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Sheet1!$A$2:$R$1365</definedName>
  </definedNames>
  <calcPr/>
</workbook>
</file>

<file path=xl/sharedStrings.xml><?xml version="1.0" encoding="utf-8"?>
<sst xmlns="http://schemas.openxmlformats.org/spreadsheetml/2006/main" count="2736" uniqueCount="1376">
  <si>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</si>
  <si>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</si>
  <si>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</si>
  <si>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</si>
  <si>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</si>
  <si>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</si>
  <si>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</si>
  <si>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</si>
  <si>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</si>
  <si>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Premium</t>
  </si>
  <si>
    <t>Jewels and Stones</t>
  </si>
  <si>
    <t>Easy</t>
  </si>
  <si>
    <t>Remove Vowels from a String</t>
  </si>
  <si>
    <t>Students With Invalid Departments</t>
  </si>
  <si>
    <t>Game Play Analysis I</t>
  </si>
  <si>
    <t>Product Sales Analysis I</t>
  </si>
  <si>
    <t>Defanging an IP Address</t>
  </si>
  <si>
    <t>Product Sales Analysis II</t>
  </si>
  <si>
    <t>Find Anagram Mappings</t>
  </si>
  <si>
    <t>To Lower Case</t>
  </si>
  <si>
    <t>Single-Row Keyboard</t>
  </si>
  <si>
    <t>Big Countries</t>
  </si>
  <si>
    <t>Number of Steps to Reduce a Number to Zero</t>
  </si>
  <si>
    <t>Find the Team Size</t>
  </si>
  <si>
    <t>Nested List Weight Sum</t>
  </si>
  <si>
    <t>Shortest Distance in a Line</t>
  </si>
  <si>
    <t>Subtract the Product and Sum of Digits of an Integer</t>
  </si>
  <si>
    <t>Decompress Run-Length Encoded List</t>
  </si>
  <si>
    <t>Range Sum of BST</t>
  </si>
  <si>
    <t>Find Numbers with Even Number of Digits</t>
  </si>
  <si>
    <t>Hamming Distance</t>
  </si>
  <si>
    <t>Unique Morse Code Words</t>
  </si>
  <si>
    <t>Moving Average from Data Stream</t>
  </si>
  <si>
    <t>Swap Salary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</si>
  <si>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</si>
  <si>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</si>
  <si>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</si>
  <si>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</si>
  <si>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</si>
  <si>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</si>
  <si>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</si>
  <si>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</si>
  <si>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</si>
  <si>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N-ary Tree Preorder Traversal</t>
  </si>
  <si>
    <t>N-ary Tree Postorder Traversal</t>
  </si>
  <si>
    <t>Find Customer Referee</t>
  </si>
  <si>
    <t>Remove Outermost Parentheses</t>
  </si>
  <si>
    <t>High Five</t>
  </si>
  <si>
    <t>Armstrong Number</t>
  </si>
  <si>
    <t>Reformat Department Table</t>
  </si>
  <si>
    <t>Single Number</t>
  </si>
  <si>
    <t>Convert Binary Number in a Linked List to Integer</t>
  </si>
  <si>
    <t>Immediate Food Delivery I</t>
  </si>
  <si>
    <t>Minimum Time Visiting All Points</t>
  </si>
  <si>
    <t>Reverse String</t>
  </si>
  <si>
    <t>Count Negative Numbers in a Sorted Matrix</t>
  </si>
  <si>
    <t>Sort Array By Parity</t>
  </si>
  <si>
    <t>Search in a Binary Search Tree</t>
  </si>
  <si>
    <t>Average Selling Price</t>
  </si>
  <si>
    <t>Intersection of Three Sorted Arrays</t>
  </si>
  <si>
    <t>Maximum 69 Number</t>
  </si>
  <si>
    <t>Reverse Words in a String III</t>
  </si>
  <si>
    <t>Cells with Odd Values in a Matrix</t>
  </si>
  <si>
    <t>Fibonacci Number</t>
  </si>
  <si>
    <t>Count Substrings with Only One Distinct Letter</t>
  </si>
  <si>
    <t>Maximum Depth of N-ary Tree</t>
  </si>
  <si>
    <t>N-Repeated Element in Size 2N Array</t>
  </si>
  <si>
    <t>Sum of Digits in the Minimum Number</t>
  </si>
  <si>
    <t>Traffic Light Controlled Intersection</t>
  </si>
  <si>
    <t>Peak Index in a Mountain Array</t>
  </si>
  <si>
    <t>Invert Binary Tree</t>
  </si>
  <si>
    <t>Replace Elements with Greatest Element on Right Side</t>
  </si>
  <si>
    <t>Article Views I</t>
  </si>
  <si>
    <t>Squares of a Sorted Array</t>
  </si>
  <si>
    <t>Print Immutable Linked List in Reverse</t>
  </si>
  <si>
    <t>Medium</t>
  </si>
  <si>
    <t>Find N Unique Integers Sum up to Zero</t>
  </si>
  <si>
    <t>Decrypt String from Alphabet to Integer Mapping</t>
  </si>
  <si>
    <t>Palindrome Permutation</t>
  </si>
  <si>
    <t>DI String Match</t>
  </si>
  <si>
    <t>Duplicate Emails</t>
  </si>
  <si>
    <t>Number of Recent Calls</t>
  </si>
  <si>
    <t>Reverse Linked List</t>
  </si>
  <si>
    <t>Keyboard Row</t>
  </si>
  <si>
    <t>Actors and Directors Who Cooperated At Least Three Times</t>
  </si>
  <si>
    <t>Shortest Word Distance</t>
  </si>
  <si>
    <t>Number Complement</t>
  </si>
  <si>
    <t>Employee Bonus</t>
  </si>
  <si>
    <t>Sales Analysis I</t>
  </si>
  <si>
    <t>Delete Columns to Make Sorted</t>
  </si>
  <si>
    <t>Island Perimeter</t>
  </si>
  <si>
    <t>Not Boring Movies</t>
  </si>
  <si>
    <t>Subdomain Visit Count</t>
  </si>
  <si>
    <t>Flip Game</t>
  </si>
  <si>
    <t>Fizz Buzz</t>
  </si>
  <si>
    <t>Triangle Judgement</t>
  </si>
  <si>
    <t>Combine Two Tables</t>
  </si>
  <si>
    <t>Delete Node in a Linked List</t>
  </si>
  <si>
    <t>Next Greater Element I</t>
  </si>
  <si>
    <t>Sort Array By Parity II</t>
  </si>
  <si>
    <t>Intersection of Two Arrays</t>
  </si>
  <si>
    <t>Roman to Integer</t>
  </si>
  <si>
    <t>Increasing Order Search Tree</t>
  </si>
  <si>
    <t>Unique Email Addresses</t>
  </si>
  <si>
    <t>Projection Area of 3D Shapes</t>
  </si>
  <si>
    <t>Shortest Distance to a Character</t>
  </si>
  <si>
    <t>Convert Sorted Array to Binary Search Tree</t>
  </si>
  <si>
    <t>Unique Number of Occurrences</t>
  </si>
  <si>
    <t>Majority Element</t>
  </si>
  <si>
    <t>Middle of the Linked List</t>
  </si>
  <si>
    <t>Height Checker</t>
  </si>
  <si>
    <t>Fixed Point</t>
  </si>
  <si>
    <t>Univalued Binary Tree</t>
  </si>
  <si>
    <t>Consecutive Available Seats</t>
  </si>
  <si>
    <t>Best Time to Buy and Sell Stock II</t>
  </si>
  <si>
    <t>Baseball Game</t>
  </si>
  <si>
    <t>Toeplitz Matrix</t>
  </si>
  <si>
    <t>Number of Comments per Post</t>
  </si>
  <si>
    <t>Distribute Candies</t>
  </si>
  <si>
    <t>List the Products Ordered in a Period</t>
  </si>
  <si>
    <t>Number of Lines To Write String</t>
  </si>
  <si>
    <t>Move Zeroes</t>
  </si>
  <si>
    <t>Trim a Binary Search Tree</t>
  </si>
  <si>
    <t>Leaf-Similar Trees</t>
  </si>
  <si>
    <t>Find Common Characters</t>
  </si>
  <si>
    <t>Average of Levels in Binary Tree</t>
  </si>
  <si>
    <t>Sales Person</t>
  </si>
  <si>
    <t>Smallest Range I</t>
  </si>
  <si>
    <t>Add Digits</t>
  </si>
  <si>
    <t>Groups of Special-Equivalent Strings</t>
  </si>
  <si>
    <t>Contains Duplicate</t>
  </si>
  <si>
    <t>Nim Game</t>
  </si>
  <si>
    <t>Valid Anagram</t>
  </si>
  <si>
    <t>Reshape the Matrix</t>
  </si>
  <si>
    <t>Available Captures for Rook</t>
  </si>
  <si>
    <t>Remove All Adjacent Duplicates In String</t>
  </si>
  <si>
    <t>Merge Two Sorted Lists</t>
  </si>
  <si>
    <t>Employees Earning More Than Their Managers</t>
  </si>
  <si>
    <t>IP to CIDR</t>
  </si>
  <si>
    <t>Excel Sheet Column Number</t>
  </si>
  <si>
    <t>Relative Sort Array</t>
  </si>
  <si>
    <t>Transpose Matrix</t>
  </si>
  <si>
    <t>Queries Quality and Percentage</t>
  </si>
  <si>
    <t>Prime Number of Set Bits in Binary Representation</t>
  </si>
  <si>
    <t>Divisor Game</t>
  </si>
  <si>
    <t>Same Tree</t>
  </si>
  <si>
    <t>How Many Apples Can You Put into the Basket</t>
  </si>
  <si>
    <t>Letter Case Permutation</t>
  </si>
  <si>
    <t>Two Sum II - Input array is sorted</t>
  </si>
  <si>
    <t>Largest Unique Number</t>
  </si>
  <si>
    <t>Meeting Rooms</t>
  </si>
  <si>
    <t>Students and Examinations</t>
  </si>
  <si>
    <t>Find Words That Can Be Formed by Characters</t>
  </si>
  <si>
    <t>Matrix Cells in Distance Order</t>
  </si>
  <si>
    <t>Sort Integers by The Number of 1 Bits</t>
  </si>
  <si>
    <t>Find Positive Integer Solution for a Given Equation</t>
  </si>
  <si>
    <t>Sum of Root To Leaf Binary Numbers</t>
  </si>
  <si>
    <t>Longest Uncommon Subsequence I</t>
  </si>
  <si>
    <t>Similar RGB Color</t>
  </si>
  <si>
    <t>The K Weakest Rows in a Matrix</t>
  </si>
  <si>
    <t>Goat Latin</t>
  </si>
  <si>
    <t>Max Consecutive Ones</t>
  </si>
  <si>
    <t>Uncommon Words from Two Sentences</t>
  </si>
  <si>
    <t>Binary Number with Alternating Bits</t>
  </si>
  <si>
    <t>Occurrences After Bigram</t>
  </si>
  <si>
    <t>Find the Difference</t>
  </si>
  <si>
    <t>Minimum Absolute Difference</t>
  </si>
  <si>
    <t>Find All Numbers Disappeared in an Array</t>
  </si>
  <si>
    <t>Design HashMap</t>
  </si>
  <si>
    <t>Max Increase to Keep City Skyline</t>
  </si>
  <si>
    <t>Binary Tree Level Order Traversal II</t>
  </si>
  <si>
    <t>Pascal's Triangle</t>
  </si>
  <si>
    <t>Encode and Decode TinyURL</t>
  </si>
  <si>
    <t>Project Employees I</t>
  </si>
  <si>
    <t>Design HashSet</t>
  </si>
  <si>
    <t>Best Time to Buy and Sell Stock</t>
  </si>
  <si>
    <t>Sum of Even Numbers After Queries</t>
  </si>
  <si>
    <t>Game Play Analysis II</t>
  </si>
  <si>
    <t>Paint House</t>
  </si>
  <si>
    <t>Binary Gap</t>
  </si>
  <si>
    <t>Customers Who Never Order</t>
  </si>
  <si>
    <t>Last Stone Weight</t>
  </si>
  <si>
    <t>Print in Order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</si>
  <si>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</si>
  <si>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</si>
  <si>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</si>
  <si>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</si>
  <si>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</si>
  <si>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</si>
  <si>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</si>
  <si>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</si>
  <si>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</si>
  <si>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Weather Type in Each Country</t>
  </si>
  <si>
    <t>Happy Number</t>
  </si>
  <si>
    <t>Employee Importance</t>
  </si>
  <si>
    <t>Largest Triangle Area</t>
  </si>
  <si>
    <t>Detect Capital</t>
  </si>
  <si>
    <t>Binary Tree Paths</t>
  </si>
  <si>
    <t>Pascal's Triangle II</t>
  </si>
  <si>
    <t>Sum of Two Integers</t>
  </si>
  <si>
    <t>Climbing Stairs</t>
  </si>
  <si>
    <t>Intersection of Two Arrays II</t>
  </si>
  <si>
    <t>Two Sum</t>
  </si>
  <si>
    <t>Maximum Subarray</t>
  </si>
  <si>
    <t>Shortest Completing Word</t>
  </si>
  <si>
    <t>Count Binary Substrings</t>
  </si>
  <si>
    <t>Rotated Digits</t>
  </si>
  <si>
    <t>Surface Area of 3D Shapes</t>
  </si>
  <si>
    <t>Two Sum IV - Input is a BST</t>
  </si>
  <si>
    <t>Complement of Base 10 Integer</t>
  </si>
  <si>
    <t>Minimum Absolute Difference in BST</t>
  </si>
  <si>
    <t>Lowest Common Ancestor of a Binary Search Tree</t>
  </si>
  <si>
    <t>Number of Boomerangs</t>
  </si>
  <si>
    <t>Two Sum Less Than K</t>
  </si>
  <si>
    <t>Sum of Left Leaves</t>
  </si>
  <si>
    <t>Maximum Binary Tree</t>
  </si>
  <si>
    <t>Construct String from Binary Tree</t>
  </si>
  <si>
    <t>Number of 1 Bits</t>
  </si>
  <si>
    <t>Fair Candy Swap</t>
  </si>
  <si>
    <t>Symmetric Tree</t>
  </si>
  <si>
    <t>Distribute Candies to People</t>
  </si>
  <si>
    <t>Insert into a Binary Search Tree</t>
  </si>
  <si>
    <t>Implement Queue using Stacks</t>
  </si>
  <si>
    <t>Reverse Only Letters</t>
  </si>
  <si>
    <t>Monotonic Array</t>
  </si>
  <si>
    <t>Index Pairs of a String</t>
  </si>
  <si>
    <t>Longest Palindrome</t>
  </si>
  <si>
    <t>Check If a Number Is Majority Element in a Sorted Array</t>
  </si>
  <si>
    <t>Maximum Number of Balloons</t>
  </si>
  <si>
    <t>Minimum Moves to Equal Array Elements</t>
  </si>
  <si>
    <t>Remove Duplicates from Sorted List</t>
  </si>
  <si>
    <t>Remove Duplicates from Sorted Array</t>
  </si>
  <si>
    <t>Largest Perimeter Triangle</t>
  </si>
  <si>
    <t>Duplicate Zeros</t>
  </si>
  <si>
    <t>Degree of an Array</t>
  </si>
  <si>
    <t>Count and Say</t>
  </si>
  <si>
    <t>Assign Cookies</t>
  </si>
  <si>
    <t>Flood Fill</t>
  </si>
  <si>
    <t>Partition Array Into Three Parts With Equal Sum</t>
  </si>
  <si>
    <t>Relative Ranks</t>
  </si>
  <si>
    <t>Closest Binary Search Tree Value</t>
  </si>
  <si>
    <t>Is Subsequence</t>
  </si>
  <si>
    <t>Shift 2D Grid</t>
  </si>
  <si>
    <t>Construct the Rectangle</t>
  </si>
  <si>
    <t>Add Binary</t>
  </si>
  <si>
    <t>Compare Strings by Frequency of the Smallest Character</t>
  </si>
  <si>
    <t>Element Appearing More Than 25% In Sorted Array</t>
  </si>
  <si>
    <t>Verifying an Alien Dictionary</t>
  </si>
  <si>
    <t>Minimum Index Sum of Two Lists</t>
  </si>
  <si>
    <t>Search Insert Position</t>
  </si>
  <si>
    <t>Plus One</t>
  </si>
  <si>
    <t>Balanced Binary Tree</t>
  </si>
  <si>
    <t>Image Smoother</t>
  </si>
  <si>
    <t>Two City Scheduling</t>
  </si>
  <si>
    <t>Number of Days in a Month</t>
  </si>
  <si>
    <t>Binary Watch</t>
  </si>
  <si>
    <t>Strobogrammatic Number</t>
  </si>
  <si>
    <t>Output Contest Matches</t>
  </si>
  <si>
    <t>Range Addition II</t>
  </si>
  <si>
    <t>Rank Transform of an Array</t>
  </si>
  <si>
    <t>N-th Tribonacci Number</t>
  </si>
  <si>
    <t>Diameter of Binary Tree</t>
  </si>
  <si>
    <t>Binary Search</t>
  </si>
  <si>
    <t>Add Strings</t>
  </si>
  <si>
    <t>Minimum Distance Between BST Nodes</t>
  </si>
  <si>
    <t>Reorder Data in Log Files</t>
  </si>
  <si>
    <t>Implement Stack using Queues</t>
  </si>
  <si>
    <t>Binary Tree Tilt</t>
  </si>
  <si>
    <t>Power of Two</t>
  </si>
  <si>
    <t>Reverse String II</t>
  </si>
  <si>
    <t>Sales Analysis III</t>
  </si>
  <si>
    <t>Ads Performance</t>
  </si>
  <si>
    <t>All People Report to the Given Manager</t>
  </si>
  <si>
    <t>Min Stack</t>
  </si>
  <si>
    <t>House Robber</t>
  </si>
  <si>
    <t>1-bit and 2-bit Characters</t>
  </si>
  <si>
    <t>Lemonade Change</t>
  </si>
  <si>
    <t>Convert Integer to the Sum of Two No-Zero Integers</t>
  </si>
  <si>
    <t>Path Sum III</t>
  </si>
  <si>
    <t>Student Attendance Record I</t>
  </si>
  <si>
    <t>Path Sum</t>
  </si>
  <si>
    <t>Base 7</t>
  </si>
  <si>
    <t>Game Play Analysis III</t>
  </si>
  <si>
    <t>Min Cost Climbing Stairs</t>
  </si>
  <si>
    <t>Reverse Vowels of a String</t>
  </si>
  <si>
    <t>Distance Between Bus Stops</t>
  </si>
  <si>
    <t>Kth Largest Element in a Stream</t>
  </si>
  <si>
    <t>Rotate String</t>
  </si>
  <si>
    <t>Valid Parentheses</t>
  </si>
  <si>
    <t>Greatest Common Divisor of Strings</t>
  </si>
  <si>
    <t>Cousins in Binary Tree</t>
  </si>
  <si>
    <t>Maximum Product of Three Numbers</t>
  </si>
  <si>
    <t>Linked List Cycle</t>
  </si>
  <si>
    <t>Project Employees II</t>
  </si>
  <si>
    <t>Range Sum Query - Immutable</t>
  </si>
  <si>
    <t>Ugly Number</t>
  </si>
  <si>
    <t>User Activity for the Past 30 Days I</t>
  </si>
  <si>
    <t>Group the People Given the Group Size They Belong To</t>
  </si>
  <si>
    <t>Power of Three</t>
  </si>
  <si>
    <t>Convert a Number to Hexadecimal</t>
  </si>
  <si>
    <t>Bulls and Cows</t>
  </si>
  <si>
    <t>Merge Sorted Array</t>
  </si>
  <si>
    <t>Deepest Leaves Sum</t>
  </si>
  <si>
    <t>Longest Harmonious Subsequence</t>
  </si>
  <si>
    <t>Longest Word in Dictionary</t>
  </si>
  <si>
    <t>Positions of Large Groups</t>
  </si>
  <si>
    <t>Remove Palindromic Subsequences</t>
  </si>
  <si>
    <t>Sum of Nodes with Even-Valued Grandparent</t>
  </si>
  <si>
    <t>Rectangle Overlap</t>
  </si>
  <si>
    <t>Power of Four</t>
  </si>
  <si>
    <t>Sales Analysis II</t>
  </si>
  <si>
    <t>Maximize Sum Of Array After K Negations</t>
  </si>
  <si>
    <t>Isomorphic Strings</t>
  </si>
  <si>
    <t>Guess Number Higher or Lower</t>
  </si>
  <si>
    <t>Binary Search Tree to Greater Sum Tree</t>
  </si>
  <si>
    <t>Find Leaves of Binary Tree</t>
  </si>
  <si>
    <t>Intersection of Two Linked Lists</t>
  </si>
  <si>
    <t>Valid Perfect Square</t>
  </si>
  <si>
    <t>License Key Formatting</t>
  </si>
  <si>
    <t>Longest Continuous Increasing Subsequence</t>
  </si>
  <si>
    <t>Running Total for Different Genders</t>
  </si>
  <si>
    <t>Diet Plan Performance</t>
  </si>
  <si>
    <t>Subtree of Another Tree</t>
  </si>
  <si>
    <t>Factorial Trailing Zeroes</t>
  </si>
  <si>
    <t>Find the Town Judge</t>
  </si>
  <si>
    <t>Missing Number In Arithmetic Progression</t>
  </si>
  <si>
    <t>Delete Duplicate Emails</t>
  </si>
  <si>
    <t>Minimum Depth of Binary Tree</t>
  </si>
  <si>
    <t>Confusing Number</t>
  </si>
  <si>
    <t>Backspace String Compare</t>
  </si>
  <si>
    <t>Repeated Substring Pattern</t>
  </si>
  <si>
    <t>Find Winner on a Tic Tac Toe Game</t>
  </si>
  <si>
    <t>Palindrome Linked List</t>
  </si>
  <si>
    <t>Longest Common Prefix</t>
  </si>
  <si>
    <t>Rising Temperature</t>
  </si>
  <si>
    <t>Array Transformation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</si>
  <si>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</si>
  <si>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</si>
  <si>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</si>
  <si>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</si>
  <si>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</si>
  <si>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</si>
  <si>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Implement strStr()</t>
  </si>
  <si>
    <t>Prime Arrangements</t>
  </si>
  <si>
    <t>String Compression</t>
  </si>
  <si>
    <t>Bold Words in String</t>
  </si>
  <si>
    <t>Second Minimum Node In a Binary Tree</t>
  </si>
  <si>
    <t>Flower Planting With No Adjacent</t>
  </si>
  <si>
    <t>Partition Labels</t>
  </si>
  <si>
    <t>Arranging Coins</t>
  </si>
  <si>
    <t>Rotting Oranges</t>
  </si>
  <si>
    <t>Find Pivot Index</t>
  </si>
  <si>
    <t>Pairs of Songs With Total Durations Divisible by 60</t>
  </si>
  <si>
    <t>Valid Palindrome</t>
  </si>
  <si>
    <t>Reverse Bits</t>
  </si>
  <si>
    <t>Biggest Single Number</t>
  </si>
  <si>
    <t>Battleships in a Board</t>
  </si>
  <si>
    <t>Counting Bits</t>
  </si>
  <si>
    <t>Binary Prefix Divisible By 5</t>
  </si>
  <si>
    <t>Day of the Year</t>
  </si>
  <si>
    <t>Word Pattern</t>
  </si>
  <si>
    <t>Set Mismatch</t>
  </si>
  <si>
    <t>Friend Requests I: Overall Acceptance Rate</t>
  </si>
  <si>
    <t>Sqrt(x)</t>
  </si>
  <si>
    <t>All Paths From Source to Target</t>
  </si>
  <si>
    <t>Most Common Word</t>
  </si>
  <si>
    <t>Length of Last Word</t>
  </si>
  <si>
    <t>Max Stack</t>
  </si>
  <si>
    <t>Maximum Average Subarray I</t>
  </si>
  <si>
    <t>Long Pressed Name</t>
  </si>
  <si>
    <t>Number of Segments in a String</t>
  </si>
  <si>
    <t>Binary Tree Pruning</t>
  </si>
  <si>
    <t>Valid Word Square</t>
  </si>
  <si>
    <t>Sentence Similarity</t>
  </si>
  <si>
    <t>Tenth Line</t>
  </si>
  <si>
    <t>Number of Equivalent Domino Pairs</t>
  </si>
  <si>
    <t>Two Sum III - Data structure design</t>
  </si>
  <si>
    <t>Rotate Array</t>
  </si>
  <si>
    <t>Largest Number At Least Twice of Others</t>
  </si>
  <si>
    <t>Read N Characters Given Read4</t>
  </si>
  <si>
    <t>Maximize Distance to Closest Person</t>
  </si>
  <si>
    <t>Add to Array-Form of Integer</t>
  </si>
  <si>
    <t>Construct Binary Search Tree from Preorder Traversal</t>
  </si>
  <si>
    <t>Maximum Distance in Arrays</t>
  </si>
  <si>
    <t>First Bad Version</t>
  </si>
  <si>
    <t>Check If It Is a Straight Line</t>
  </si>
  <si>
    <t>Find the Start and End Number of Continuous Ranges</t>
  </si>
  <si>
    <t>Classes More Than 5 Students</t>
  </si>
  <si>
    <t>Number of Days Between Two Dates</t>
  </si>
  <si>
    <t>Find and Replace Pattern</t>
  </si>
  <si>
    <t>All Possible Full Binary Trees</t>
  </si>
  <si>
    <t>Permutations</t>
  </si>
  <si>
    <t>Generate Parentheses</t>
  </si>
  <si>
    <t>Binary Tree Inorder Traversal</t>
  </si>
  <si>
    <t>Perfect Number</t>
  </si>
  <si>
    <t>Excel Sheet Column Title</t>
  </si>
  <si>
    <t>Reveal Cards In Increasing Order</t>
  </si>
  <si>
    <t>Count Primes</t>
  </si>
  <si>
    <t>Design Compressed String Iterator</t>
  </si>
  <si>
    <t>Second Highest Salary</t>
  </si>
  <si>
    <t>Complex Number Multiplication</t>
  </si>
  <si>
    <t>Score After Flipping Matrix</t>
  </si>
  <si>
    <t>Letter Tile Possibilities</t>
  </si>
  <si>
    <t>Wiggle Sort</t>
  </si>
  <si>
    <t>Sort the Matrix Diagonally</t>
  </si>
  <si>
    <t>Valid Palindrome II</t>
  </si>
  <si>
    <t>Minimum Add to Make Parentheses Valid</t>
  </si>
  <si>
    <t>Heaters</t>
  </si>
  <si>
    <t>Powerful Integers</t>
  </si>
  <si>
    <t>Reverse Integer</t>
  </si>
  <si>
    <t>Longest Univalue Path</t>
  </si>
  <si>
    <t>Project Employees III</t>
  </si>
  <si>
    <t>Moving Stones Until Consecutive</t>
  </si>
  <si>
    <t>Magic Squares In Grid</t>
  </si>
  <si>
    <t>Find All Duplicates in an Array</t>
  </si>
  <si>
    <t>Valid Word Abbreviation</t>
  </si>
  <si>
    <t>Third Maximum Number</t>
  </si>
  <si>
    <t>Sum of Square Numbers</t>
  </si>
  <si>
    <t>Design Hit Counter</t>
  </si>
  <si>
    <t>K-diff Pairs in an Array</t>
  </si>
  <si>
    <t>Subsets</t>
  </si>
  <si>
    <t>Find Smallest Common Element in All Rows</t>
  </si>
  <si>
    <t>Minimum Number of Steps to Make Two Strings Anagram</t>
  </si>
  <si>
    <t>Queue Reconstruction by Height</t>
  </si>
  <si>
    <t>Managers with at Least 5 Direct Reports</t>
  </si>
  <si>
    <t>Range Addition</t>
  </si>
  <si>
    <t>Can Place Flowers</t>
  </si>
  <si>
    <t>Candy Crush</t>
  </si>
  <si>
    <t>Valid Phone Numbers</t>
  </si>
  <si>
    <t>Valid Boomerang</t>
  </si>
  <si>
    <t>Shortest Unsorted Continuous Subarray</t>
  </si>
  <si>
    <t>N-ary Tree Level Order Traversal</t>
  </si>
  <si>
    <t>Repeated String Match</t>
  </si>
  <si>
    <t>Valid Mountain Array</t>
  </si>
  <si>
    <t>Largest Time for Given Digits</t>
  </si>
  <si>
    <t>Check If N and Its Double Exist</t>
  </si>
  <si>
    <t>Nested List Weight Sum II</t>
  </si>
  <si>
    <t>Walking Robot Simulation</t>
  </si>
  <si>
    <t>Single Number III</t>
  </si>
  <si>
    <t>Find K-Length Substrings With No Repeated Characters</t>
  </si>
  <si>
    <t>All Elements in Two Binary Search Trees</t>
  </si>
  <si>
    <t>X of a Kind in a Deck of Cards</t>
  </si>
  <si>
    <t>Number Of Corner Rectangles</t>
  </si>
  <si>
    <t>Product of Array Except Self</t>
  </si>
  <si>
    <t>Spiral Matrix III</t>
  </si>
  <si>
    <t>Path In Zigzag Labelled Binary Tree</t>
  </si>
  <si>
    <t>Active Businesses</t>
  </si>
  <si>
    <t>Sparse Matrix Multiplication</t>
  </si>
  <si>
    <t>Tree Node</t>
  </si>
  <si>
    <t>Find Elements in a Contaminated Binary Tree</t>
  </si>
  <si>
    <t>Maximum Level Sum of a Binary Tree</t>
  </si>
  <si>
    <t>Construct Quad Tree</t>
  </si>
  <si>
    <t>User Activity for the Past 30 Days II</t>
  </si>
  <si>
    <t>Top K Frequent Elements</t>
  </si>
  <si>
    <t>Delete Leaves With a Given Value</t>
  </si>
  <si>
    <t>Distribute Coins in Binary Tree</t>
  </si>
  <si>
    <t>Search in a Sorted Array of Unknown Size</t>
  </si>
  <si>
    <t>Integer to Roman</t>
  </si>
  <si>
    <t>Zigzag Iterator</t>
  </si>
  <si>
    <t>Customers Who Bought All Products</t>
  </si>
  <si>
    <t>Matrix Block Sum</t>
  </si>
  <si>
    <t>Find Bottom Left Tree Value</t>
  </si>
  <si>
    <t>Custom Sort String</t>
  </si>
  <si>
    <t>Combination Sum</t>
  </si>
  <si>
    <t>Rotate Image</t>
  </si>
  <si>
    <t>Maximum Nesting Depth of Two Valid Parentheses Strings</t>
  </si>
  <si>
    <t>Kth Smallest Element in a BST</t>
  </si>
  <si>
    <t>Find Permutation</t>
  </si>
  <si>
    <t>Buddy Strings</t>
  </si>
  <si>
    <t>Plus One Linked List</t>
  </si>
  <si>
    <t>Sort Characters By Frequency</t>
  </si>
  <si>
    <t>Group Anagrams</t>
  </si>
  <si>
    <t>Find Largest Value in Each Tree Row</t>
  </si>
  <si>
    <t>Binary Tree Preorder Traversal</t>
  </si>
  <si>
    <t>Binary Tree Upside Down</t>
  </si>
  <si>
    <t>Flip Equivalent Binary Trees</t>
  </si>
  <si>
    <t>Combination Sum III</t>
  </si>
  <si>
    <t>Construct Binary Tree from Preorder and Postorder Traversal</t>
  </si>
  <si>
    <t>Shortest Word Distance III</t>
  </si>
  <si>
    <t>Daily Temperatures</t>
  </si>
  <si>
    <t>Combinations</t>
  </si>
  <si>
    <t>Arithmetic Slices</t>
  </si>
  <si>
    <t>Design Bounded Blocking Queue</t>
  </si>
  <si>
    <t>Regions Cut By Slashes</t>
  </si>
  <si>
    <t>Interval List Intersections</t>
  </si>
  <si>
    <t>Pancake Sorting</t>
  </si>
  <si>
    <t>Last Person to Fit in the Elevator</t>
  </si>
  <si>
    <t>Binary Tree Level Order Traversal</t>
  </si>
  <si>
    <t>Binary Search Tree Iterator</t>
  </si>
  <si>
    <t>Convert Binary Search Tree to Sorted Doubly Linked List</t>
  </si>
  <si>
    <t>Lonely Pixel I</t>
  </si>
  <si>
    <t>Encode N-ary Tree to Binary Tree</t>
  </si>
  <si>
    <t>Hard</t>
  </si>
  <si>
    <t>Kill Process</t>
  </si>
  <si>
    <t>Unique Paths</t>
  </si>
  <si>
    <t>Keys and Rooms</t>
  </si>
  <si>
    <t>Spiral Matrix II</t>
  </si>
  <si>
    <t>Max Area of Island</t>
  </si>
  <si>
    <t>Highest Grade For Each Student</t>
  </si>
  <si>
    <t>Monthly Transactions I</t>
  </si>
  <si>
    <t>Stone Game</t>
  </si>
  <si>
    <t>Validate Binary Tree Nodes</t>
  </si>
  <si>
    <t>Minimum Path Sum</t>
  </si>
  <si>
    <t>Queens That Can Attack the King</t>
  </si>
  <si>
    <t>Single Element in a Sorted Array</t>
  </si>
  <si>
    <t>Exchange Seats</t>
  </si>
  <si>
    <t>Palindromic Substrings</t>
  </si>
  <si>
    <t>Different Ways to Add Parentheses</t>
  </si>
  <si>
    <t>Number of Connected Components in an Undirected Graph</t>
  </si>
  <si>
    <t>Count Square Submatrices with All Ones</t>
  </si>
  <si>
    <t>Kth Largest Element in an Array</t>
  </si>
  <si>
    <t>Inorder Successor in BST II</t>
  </si>
  <si>
    <t>Minesweeper</t>
  </si>
  <si>
    <t>Non-decreasing Array</t>
  </si>
  <si>
    <t>Sort an Array</t>
  </si>
  <si>
    <t>Find Duplicate File in System</t>
  </si>
  <si>
    <t>Most Frequent Subtree Sum</t>
  </si>
  <si>
    <t>Lowest Common Ancestor of Deepest Leaves</t>
  </si>
  <si>
    <t>Beautiful Arrangement</t>
  </si>
  <si>
    <t>Fizz Buzz Multithreaded</t>
  </si>
  <si>
    <t>Delete Nodes And Return Forest</t>
  </si>
  <si>
    <t>Container With Most Water</t>
  </si>
  <si>
    <t>Lexicographically Smallest Equivalent String</t>
  </si>
  <si>
    <t>The Earliest Moment When Everyone Become Friends</t>
  </si>
  <si>
    <t>Binary Tree Right Side View</t>
  </si>
  <si>
    <t>Ternary Expression Parser</t>
  </si>
  <si>
    <t>Friend Circles</t>
  </si>
  <si>
    <t>Shortest Distance in a Plane</t>
  </si>
  <si>
    <t>Find the Duplicate Number</t>
  </si>
  <si>
    <t>Partition Array for Maximum Sum</t>
  </si>
  <si>
    <t>Unique Binary Search Trees</t>
  </si>
  <si>
    <t>Minimum Cost Tree From Leaf Values</t>
  </si>
  <si>
    <t>Optimal Division</t>
  </si>
  <si>
    <t>Two Sum BSTs</t>
  </si>
  <si>
    <t>Walls and Gates</t>
  </si>
  <si>
    <t>Swap Nodes in Pairs</t>
  </si>
  <si>
    <t>Design Log Storage System</t>
  </si>
  <si>
    <t>Maximum Difference Between Node and Ancestor</t>
  </si>
  <si>
    <t>Group Shifted Strings</t>
  </si>
  <si>
    <t>Design Tic-Tac-Toe</t>
  </si>
  <si>
    <t>Shortest Word Distance II</t>
  </si>
  <si>
    <t>Maximum Binary Tree II</t>
  </si>
  <si>
    <t>K Closest Points to Origin</t>
  </si>
  <si>
    <t>Count Univalue Subtrees</t>
  </si>
  <si>
    <t>Odd Even Linked List</t>
  </si>
  <si>
    <t>Random Pick Index</t>
  </si>
  <si>
    <t>Minimum Falling Path Sum</t>
  </si>
  <si>
    <t>Reduce Array Size to The Half</t>
  </si>
  <si>
    <t>Robot Room Cleaner</t>
  </si>
  <si>
    <t>XOR Queries of a Subarray</t>
  </si>
  <si>
    <t>Game of Life</t>
  </si>
  <si>
    <t>Page Recommendations</t>
  </si>
  <si>
    <t>Smallest Subtree with all the Deepest Nodes</t>
  </si>
  <si>
    <t>Squirrel Simulation</t>
  </si>
  <si>
    <t>Kth Smallest Element in a Sorted Matrix</t>
  </si>
  <si>
    <t>Gray Code</t>
  </si>
  <si>
    <t>Maximum XOR of Two Numbers in an Array</t>
  </si>
  <si>
    <t>Next Greater Element II</t>
  </si>
  <si>
    <t>Single Number II</t>
  </si>
  <si>
    <t>Minimum ASCII Delete Sum for Two Strings</t>
  </si>
  <si>
    <t>Minimum Moves to Equal Array Elements II</t>
  </si>
  <si>
    <t>Score of Parentheses</t>
  </si>
  <si>
    <t>Array Nesting</t>
  </si>
  <si>
    <t>Longest Substring with At Most Two Distinct Characters</t>
  </si>
  <si>
    <t>Shuffle an Array</t>
  </si>
  <si>
    <t>Add Two Numbers II</t>
  </si>
  <si>
    <t>Flatten Nested List Iterator</t>
  </si>
  <si>
    <t>Valid Sudoku</t>
  </si>
  <si>
    <t>Iterator for Combination</t>
  </si>
  <si>
    <t>Generalized Abbreviation</t>
  </si>
  <si>
    <t>Encode Number</t>
  </si>
  <si>
    <t>Teemo Attacking</t>
  </si>
  <si>
    <t>Brace Expansion</t>
  </si>
  <si>
    <t>4Sum II</t>
  </si>
  <si>
    <t>Path with Maximum Gold</t>
  </si>
  <si>
    <t>Maximum Average Subtree</t>
  </si>
  <si>
    <t>3Sum Closest</t>
  </si>
  <si>
    <t>Maximum Product of Word Lengths</t>
  </si>
  <si>
    <t>Linked List Random Node</t>
  </si>
  <si>
    <t>Replace Words</t>
  </si>
  <si>
    <t>Redundant Connection</t>
  </si>
  <si>
    <t>Web Crawler</t>
  </si>
  <si>
    <t>Escape The Ghosts</t>
  </si>
  <si>
    <t>Flip Game II</t>
  </si>
  <si>
    <t>Combination Sum II</t>
  </si>
  <si>
    <t>Validate Stack Sequences</t>
  </si>
  <si>
    <t>House Robber III</t>
  </si>
  <si>
    <t>Flatten Binary Tree to Linked List</t>
  </si>
  <si>
    <t>Letter Combinations of a Phone Number</t>
  </si>
  <si>
    <t>Path Sum IV</t>
  </si>
  <si>
    <t>Minimum Cost to Connect Sticks</t>
  </si>
  <si>
    <t>Product Price at a Given Date</t>
  </si>
  <si>
    <t>Linked List Components</t>
  </si>
  <si>
    <t>Binary String With Substrings Representing 1 To N</t>
  </si>
  <si>
    <t>Flip Columns For Maximum Number of Equal Rows</t>
  </si>
  <si>
    <t>Integer Break</t>
  </si>
  <si>
    <t>Construct Binary Tree from Preorder and Inorder Traversal</t>
  </si>
  <si>
    <t>Evaluate Division</t>
  </si>
  <si>
    <t>Number of Distinct Islands</t>
  </si>
  <si>
    <t>Print Binary Tree</t>
  </si>
  <si>
    <t>Number of Sub-arrays of Size K and Average Greater than or Equal to Threshold</t>
  </si>
  <si>
    <t>Image Overlap</t>
  </si>
  <si>
    <t>Subsets II</t>
  </si>
  <si>
    <t>Stone Game II</t>
  </si>
  <si>
    <t>Circular Permutation in Binary Representation</t>
  </si>
  <si>
    <t>Minimum Cost For Tickets</t>
  </si>
  <si>
    <t>Lexicographical Numbers</t>
  </si>
  <si>
    <t>Serialize and Deserialize BST</t>
  </si>
  <si>
    <t>Unique Paths III</t>
  </si>
  <si>
    <t>Binary Tree Zigzag Level Order Traversal</t>
  </si>
  <si>
    <t>Delete Tree Nodes</t>
  </si>
  <si>
    <t>Sum Root to Leaf Numbers</t>
  </si>
  <si>
    <t>Beautiful Arrangement II</t>
  </si>
  <si>
    <t>Permutations II</t>
  </si>
  <si>
    <t>Sort Colors</t>
  </si>
  <si>
    <t>Restaurant Growth</t>
  </si>
  <si>
    <t>Synonymous Sentences</t>
  </si>
  <si>
    <t>Convert Sorted List to Binary Search Tree</t>
  </si>
  <si>
    <t>Total Hamming Distance</t>
  </si>
  <si>
    <t>Investments in 2016</t>
  </si>
  <si>
    <t>Implement Magic Dictionary</t>
  </si>
  <si>
    <t>Convert to Base -2</t>
  </si>
  <si>
    <t>Beautiful Array</t>
  </si>
  <si>
    <t>The Maze</t>
  </si>
  <si>
    <t>Longest Palindromic Subsequence</t>
  </si>
  <si>
    <t>Palindrome Partitioning</t>
  </si>
  <si>
    <t>Map Sum Pairs</t>
  </si>
  <si>
    <t>Complete Binary Tree Inserter</t>
  </si>
  <si>
    <t>3Sum Smaller</t>
  </si>
  <si>
    <t>Strobogrammatic Number II</t>
  </si>
  <si>
    <t>Sort Transformed Array</t>
  </si>
  <si>
    <t>Split BST</t>
  </si>
  <si>
    <t>Campus Bikes</t>
  </si>
  <si>
    <t>Flatten a Multilevel Doubly Linked List</t>
  </si>
  <si>
    <t>Minimum Time Difference</t>
  </si>
  <si>
    <t>Path Sum II</t>
  </si>
  <si>
    <t>Count Numbers with Unique Digits</t>
  </si>
  <si>
    <t>Best Time to Buy and Sell Stock with Transaction Fee</t>
  </si>
  <si>
    <t>Remove Covered Intervals</t>
  </si>
  <si>
    <t>Max Chunks To Make Sorted</t>
  </si>
  <si>
    <t>Pyramid Transition Matrix</t>
  </si>
  <si>
    <t>Largest Values From Labels</t>
  </si>
  <si>
    <t>Android Unlock Patterns</t>
  </si>
  <si>
    <t>Decode String</t>
  </si>
  <si>
    <t>Factor Combinations</t>
  </si>
  <si>
    <t>4 Keys Keyboard</t>
  </si>
  <si>
    <t>Reverse Substrings Between Each Pair of Parentheses</t>
  </si>
  <si>
    <t>Jump Game III</t>
  </si>
  <si>
    <t>Find Minimum in Rotated Sorted Array</t>
  </si>
  <si>
    <t>Minimum Flips to Make a OR b Equal to c</t>
  </si>
  <si>
    <t>Number of Islands</t>
  </si>
  <si>
    <t>Max Consecutive Ones III</t>
  </si>
  <si>
    <t>Rabbits in Forest</t>
  </si>
  <si>
    <t>Capacity To Ship Packages Within D Days</t>
  </si>
  <si>
    <t>Next Greater Node In Linked List</t>
  </si>
  <si>
    <t>Minimum Remove to Make Valid Parentheses</t>
  </si>
  <si>
    <t>Binary Tree Longest Consecutive Sequence</t>
  </si>
  <si>
    <t>Minimum Swaps to Group All 1's Together</t>
  </si>
  <si>
    <t>Design Circular Deque</t>
  </si>
  <si>
    <t>Minimum Number of Arrows to Burst Balloons</t>
  </si>
  <si>
    <t>Construct Binary Tree from Inorder and Postorder Traversal</t>
  </si>
  <si>
    <t>Verify Preorder Sequence in Binary Search Tree</t>
  </si>
  <si>
    <t>Angle Between Hands of a Clock</t>
  </si>
  <si>
    <t>Maximum Size Subarray Sum Equals k</t>
  </si>
  <si>
    <t>Print FooBar Alternately</t>
  </si>
  <si>
    <t>Remove Duplicates from Sorted Array II</t>
  </si>
  <si>
    <t>Flatten 2D Vector</t>
  </si>
  <si>
    <t>Shortest Way to Form String</t>
  </si>
  <si>
    <t>Exclusive Time of Functions</t>
  </si>
  <si>
    <t>Most Stones Removed with Same Row or Column</t>
  </si>
  <si>
    <t>Filling Bookcase Shelves</t>
  </si>
  <si>
    <t>Number of Closed Islands</t>
  </si>
  <si>
    <t>Max Consecutive Ones II</t>
  </si>
  <si>
    <t>Shopping Offers</t>
  </si>
  <si>
    <t>Best Time to Buy and Sell Stock with Cooldown</t>
  </si>
  <si>
    <t>Maximum Sum of Two Non-Overlapping Subarrays</t>
  </si>
  <si>
    <t>Longest Common Subsequence</t>
  </si>
  <si>
    <t>Maximum Length of Pair Chain</t>
  </si>
  <si>
    <t>Airplane Seat Assignment Probability</t>
  </si>
  <si>
    <t>Search Suggestions System</t>
  </si>
  <si>
    <t>Meeting Rooms II</t>
  </si>
  <si>
    <t>Brick Wall</t>
  </si>
  <si>
    <t>Set Matrix Zeroes</t>
  </si>
  <si>
    <t>Market Analysis I</t>
  </si>
  <si>
    <t>Friend Requests II: Who Has the Most Friends</t>
  </si>
  <si>
    <t>Implement Trie (Prefix Tree)</t>
  </si>
  <si>
    <t>Bulb Switcher II</t>
  </si>
  <si>
    <t>Number of Enclaves</t>
  </si>
  <si>
    <t>Car Pooling</t>
  </si>
  <si>
    <t>Camelcase Matching</t>
  </si>
  <si>
    <t>Triangle</t>
  </si>
  <si>
    <t>Mirror Reflection</t>
  </si>
  <si>
    <t>Perfect Squares</t>
  </si>
  <si>
    <t>Bulb Switcher</t>
  </si>
  <si>
    <t>Immediate Food Delivery II</t>
  </si>
  <si>
    <t>Find Peak Element</t>
  </si>
  <si>
    <t>Populating Next Right Pointers in Each Node</t>
  </si>
  <si>
    <t>Reconstruct Original Digits from English</t>
  </si>
  <si>
    <t>Minimum Swaps to Make Strings Equal</t>
  </si>
  <si>
    <t>Predict the Winner</t>
  </si>
  <si>
    <t>Split Linked List in Parts</t>
  </si>
  <si>
    <t>All Nodes Distance K in Binary Tree</t>
  </si>
  <si>
    <t>Apply Discount Every n Orders</t>
  </si>
  <si>
    <t>Magical String</t>
  </si>
  <si>
    <t>Rank Scores</t>
  </si>
  <si>
    <t>Bomb Enemy</t>
  </si>
  <si>
    <t>Longest Word in Dictionary through Deleting</t>
  </si>
  <si>
    <t>Online Stock Span</t>
  </si>
  <si>
    <t>Design Phone Directory</t>
  </si>
  <si>
    <t>Count Servers that Communicate</t>
  </si>
  <si>
    <t>Insert Delete GetRandom O(1)</t>
  </si>
  <si>
    <t>Design File System</t>
  </si>
  <si>
    <t>Lonely Pixel II</t>
  </si>
  <si>
    <t>Connecting Cities With Minimum Cost</t>
  </si>
  <si>
    <t>N-Queens II</t>
  </si>
  <si>
    <t>My Calendar I</t>
  </si>
  <si>
    <t>Add One Row to Tree</t>
  </si>
  <si>
    <t>Reordered Power of 2</t>
  </si>
  <si>
    <t>Diagonal Traverse</t>
  </si>
  <si>
    <t>Fraction Addition and Subtraction</t>
  </si>
  <si>
    <t>Print Words Vertically</t>
  </si>
  <si>
    <t>RLE Iterator</t>
  </si>
  <si>
    <t>Hand of Straights</t>
  </si>
  <si>
    <t>Construct Binary Tree from String</t>
  </si>
  <si>
    <t>Peeking Iterator</t>
  </si>
  <si>
    <t>Longest Repeating Character Replacement</t>
  </si>
  <si>
    <t>Check If Word Is Valid After Substitutions</t>
  </si>
  <si>
    <t>Target Sum</t>
  </si>
  <si>
    <t>Top K Frequent Words</t>
  </si>
  <si>
    <t>Find Duplicate Subtrees</t>
  </si>
  <si>
    <t>Super Ugly Number</t>
  </si>
  <si>
    <t>The Maze II</t>
  </si>
  <si>
    <t>Lowest Common Ancestor of a Binary Tree</t>
  </si>
  <si>
    <t>Implement Rand10() Using Rand7()</t>
  </si>
  <si>
    <t>Combination Sum IV</t>
  </si>
  <si>
    <t>Grumpy Bookstore Owner</t>
  </si>
  <si>
    <t>Remove All Adjacent Duplicates in String II</t>
  </si>
  <si>
    <t>Longest Repeating Substring</t>
  </si>
  <si>
    <t>Search a 2D Matrix II</t>
  </si>
  <si>
    <t>Clumsy Factorial</t>
  </si>
  <si>
    <t>Missing Element in Sorted Array</t>
  </si>
  <si>
    <t>Activity Participants  New</t>
  </si>
  <si>
    <t>Number of Valid Subarrays</t>
  </si>
  <si>
    <t>Binary Tree Vertical Order Traversal</t>
  </si>
  <si>
    <t>Coin Change 2</t>
  </si>
  <si>
    <t>Recover a Tree From Preorder Traversal</t>
  </si>
  <si>
    <t>Reverse Words in a String II</t>
  </si>
  <si>
    <t>Elimination Game</t>
  </si>
  <si>
    <t>2 Keys Keyboard</t>
  </si>
  <si>
    <t>Partition List</t>
  </si>
  <si>
    <t>Valid Triangle Number</t>
  </si>
  <si>
    <t>Task Scheduler</t>
  </si>
  <si>
    <t>Minimum Area Rectangle</t>
  </si>
  <si>
    <t>Open the Lock</t>
  </si>
  <si>
    <t>Delete Operation for Two Strings</t>
  </si>
  <si>
    <t>Longest Arithmetic Sequence</t>
  </si>
  <si>
    <t>Tree Diameter</t>
  </si>
  <si>
    <t>Remove Sub-Folders from the Filesystem</t>
  </si>
  <si>
    <t>Campus Bikes II</t>
  </si>
  <si>
    <t>Binary Tree Longest Consecutive Sequence II</t>
  </si>
  <si>
    <t>Uncrossed Lines</t>
  </si>
  <si>
    <t>Maximum Length of Repeated Subarray</t>
  </si>
  <si>
    <t>Count Student Number in Departments</t>
  </si>
  <si>
    <t>Game Play Analysis IV</t>
  </si>
  <si>
    <t>Loud and Rich</t>
  </si>
  <si>
    <t>Flip String to Monotone Increasing</t>
  </si>
  <si>
    <t>Find Right Interval</t>
  </si>
  <si>
    <t>Course Schedule</t>
  </si>
  <si>
    <t>Smallest Common Region</t>
  </si>
  <si>
    <t>Longest String Chain</t>
  </si>
  <si>
    <t>Print Zero Even Odd</t>
  </si>
  <si>
    <t>Count Complete Tree Nodes</t>
  </si>
  <si>
    <t>Remove Interval</t>
  </si>
  <si>
    <t>Longest Increasing Subsequence</t>
  </si>
  <si>
    <t>Insertion Sort List</t>
  </si>
  <si>
    <t>Time Based Key-Value Store</t>
  </si>
  <si>
    <t>Graph Valid Tree</t>
  </si>
  <si>
    <t>Short Encoding of Words</t>
  </si>
  <si>
    <t>Sort List</t>
  </si>
  <si>
    <t>Employee Free Time</t>
  </si>
  <si>
    <t>Design A Leaderboard</t>
  </si>
  <si>
    <t>Knight Probability in Chessboard</t>
  </si>
  <si>
    <t>Merge Intervals</t>
  </si>
  <si>
    <t>Unique Binary Search Trees II</t>
  </si>
  <si>
    <t>Contiguous Array</t>
  </si>
  <si>
    <t>Longest Line of Consecutive One in Matrix</t>
  </si>
  <si>
    <t>Delete and Earn</t>
  </si>
  <si>
    <t>Check Completeness of a Binary Tree</t>
  </si>
  <si>
    <t>Find And Replace in String</t>
  </si>
  <si>
    <t>My Calendar II</t>
  </si>
  <si>
    <t>Best Sightseeing Pair</t>
  </si>
  <si>
    <t>Increasing Subsequences</t>
  </si>
  <si>
    <t>Koko Eating Bananas</t>
  </si>
  <si>
    <t>Moving Stones Until Consecutive II</t>
  </si>
  <si>
    <t>Best Meeting Point</t>
  </si>
  <si>
    <t>Maximum of Absolute Value Expression</t>
  </si>
  <si>
    <t>Split Array with Equal Sum</t>
  </si>
  <si>
    <t>Largest Sum of Averages</t>
  </si>
  <si>
    <t>Team Scores in Football Tournament</t>
  </si>
  <si>
    <t>Partition Equal Subset Sum</t>
  </si>
  <si>
    <t>Word Break</t>
  </si>
  <si>
    <t>Find the Celebrity</t>
  </si>
  <si>
    <t>Count Number of Nice Subarrays</t>
  </si>
  <si>
    <t>Reverse Linked List II</t>
  </si>
  <si>
    <t>Online Election</t>
  </si>
  <si>
    <t>Non-overlapping Intervals</t>
  </si>
  <si>
    <t>Random Pick with Weight</t>
  </si>
  <si>
    <t>Logical OR of Two Binary Grids Represented as Quad-Trees</t>
  </si>
  <si>
    <t>Populating Next Right Pointers in Each Node II</t>
  </si>
  <si>
    <t>Find Eventual Safe States</t>
  </si>
  <si>
    <t>Minimum Domino Rotations For Equal Row</t>
  </si>
  <si>
    <t>Longest Absolute File Path</t>
  </si>
  <si>
    <t>Delete Node in a BST</t>
  </si>
  <si>
    <t>Subarray Sum Equals K</t>
  </si>
  <si>
    <t>Reorganize String</t>
  </si>
  <si>
    <t>Repeated DNA Sequences</t>
  </si>
  <si>
    <t>Shortest Distance to Target Color</t>
  </si>
  <si>
    <t>Course Schedule II</t>
  </si>
  <si>
    <t>Accounts Merge</t>
  </si>
  <si>
    <t>Increasing Triplet Subsequence</t>
  </si>
  <si>
    <t>Number of Matching Subsequences</t>
  </si>
  <si>
    <t>Summary Ranges</t>
  </si>
  <si>
    <t>Ugly Number II</t>
  </si>
  <si>
    <t>Verify Preorder Serialization of a Binary Tree</t>
  </si>
  <si>
    <t>Search a 2D Matrix</t>
  </si>
  <si>
    <t>Consecutive Numbers</t>
  </si>
  <si>
    <t>Ones and Zeroes</t>
  </si>
  <si>
    <t>Length of Longest Fibonacci Subsequence</t>
  </si>
  <si>
    <t>Serialize and Deserialize N-ary Tree</t>
  </si>
  <si>
    <t>Corporate Flight Bookings</t>
  </si>
  <si>
    <t>ZigZag Conversion</t>
  </si>
  <si>
    <t>Find First and Last Position of Element in Sorted Array</t>
  </si>
  <si>
    <t>Minimum Area Rectangle II</t>
  </si>
  <si>
    <t>Remove Nth Node From End of List</t>
  </si>
  <si>
    <t>Gas Station</t>
  </si>
  <si>
    <t>Expressive Words</t>
  </si>
  <si>
    <t>Building H2O</t>
  </si>
  <si>
    <t>Permutation Sequence</t>
  </si>
  <si>
    <t>Longest Substring with At Least K Repeating Characters</t>
  </si>
  <si>
    <t>Push Dominoes</t>
  </si>
  <si>
    <t>Network Delay Time</t>
  </si>
  <si>
    <t>Partition to K Equal Sum Subsets</t>
  </si>
  <si>
    <t>Is Graph Bipartite?</t>
  </si>
  <si>
    <t>Ambiguous Coordinates</t>
  </si>
  <si>
    <t>Sentence Similarity II</t>
  </si>
  <si>
    <t>Bitwise AND of Numbers Range</t>
  </si>
  <si>
    <t>Remove Duplicates from Sorted List II</t>
  </si>
  <si>
    <t>Largest Plus Sign</t>
  </si>
  <si>
    <t>Guess Number Higher or Lower II</t>
  </si>
  <si>
    <t>Next Closest Time</t>
  </si>
  <si>
    <t>Product Sales Analysis III</t>
  </si>
  <si>
    <t>Find All Anagrams in a String</t>
  </si>
  <si>
    <t>Minimum Genetic Mutation</t>
  </si>
  <si>
    <t>Inorder Successor in BST</t>
  </si>
  <si>
    <t>Winning Candidate</t>
  </si>
  <si>
    <t>Rectangle Area</t>
  </si>
  <si>
    <t>Binary Tree Coloring Game</t>
  </si>
  <si>
    <t>Maximum Score Words Formed by Letters</t>
  </si>
  <si>
    <t>Minimum Number of Flips to Convert Binary Matrix to Zero Matrix</t>
  </si>
  <si>
    <t>Minimum Size Subarray Sum</t>
  </si>
  <si>
    <t>Number of Subarrays with Bounded Maximum</t>
  </si>
  <si>
    <t>Split Concatenated Strings</t>
  </si>
  <si>
    <t>Binary Tree Postorder Traversal</t>
  </si>
  <si>
    <t>Pacific Atlantic Water Flow</t>
  </si>
  <si>
    <t>Wiggle Subsequence</t>
  </si>
  <si>
    <t>Video Stitching</t>
  </si>
  <si>
    <t>Filter Restaurants by Vegan-Friendly, Price and Distance</t>
  </si>
  <si>
    <t>Linked List Cycle II</t>
  </si>
  <si>
    <t>Subarray Sums Divisible by K</t>
  </si>
  <si>
    <t>Closest Divisors</t>
  </si>
  <si>
    <t>Word Subsets</t>
  </si>
  <si>
    <t>Search in Rotated Sorted Array</t>
  </si>
  <si>
    <t>Valid Square</t>
  </si>
  <si>
    <t>Split Array into Consecutive Subsequences</t>
  </si>
  <si>
    <t>Unique Paths II</t>
  </si>
  <si>
    <t>Design Circular Queue</t>
  </si>
  <si>
    <t>Sequential Digits</t>
  </si>
  <si>
    <t>Path With Maximum Minimum Value</t>
  </si>
  <si>
    <t>Add Two Numbers</t>
  </si>
  <si>
    <t>House Robber II</t>
  </si>
  <si>
    <t>Movie Rating</t>
  </si>
  <si>
    <t>Monotone Increasing Digits</t>
  </si>
  <si>
    <t>Word Search</t>
  </si>
  <si>
    <t>Number of Dice Rolls With Target Sum</t>
  </si>
  <si>
    <t>Evaluate Reverse Polish Notation</t>
  </si>
  <si>
    <t>Previous Permutation With One Swap</t>
  </si>
  <si>
    <t>Jump Game</t>
  </si>
  <si>
    <t>Boats to Save People</t>
  </si>
  <si>
    <t>Shortest Bridge</t>
  </si>
  <si>
    <t>Basic Calculator II</t>
  </si>
  <si>
    <t>Restore IP Addresses</t>
  </si>
  <si>
    <t>Robot Bounded In Circle</t>
  </si>
  <si>
    <t>Reorder List</t>
  </si>
  <si>
    <t>4Sum</t>
  </si>
  <si>
    <t>Multiply Strings</t>
  </si>
  <si>
    <t>H-Index II</t>
  </si>
  <si>
    <t>Maximal Square</t>
  </si>
  <si>
    <t>Add Bold Tag in String</t>
  </si>
  <si>
    <t>Solve the Equation</t>
  </si>
  <si>
    <t>Pour Water</t>
  </si>
  <si>
    <t>Vowel Spellchecker</t>
  </si>
  <si>
    <t>Spiral Matrix</t>
  </si>
  <si>
    <t>Maximum Swap</t>
  </si>
  <si>
    <t>Permutation in String</t>
  </si>
  <si>
    <t>Range Sum Query 2D - Immutable</t>
  </si>
  <si>
    <t>Longest Turbulent Subarray</t>
  </si>
  <si>
    <t>Search in Rotated Sorted Array II</t>
  </si>
  <si>
    <t>Advantage Shuffle</t>
  </si>
  <si>
    <t>Generate Random Point in a Circle</t>
  </si>
  <si>
    <t>Palindrome Permutation II</t>
  </si>
  <si>
    <t>Minimum Score Triangulation of Polygon</t>
  </si>
  <si>
    <t>Insufficient Nodes in Root to Leaf Paths</t>
  </si>
  <si>
    <t>Next Permutation</t>
  </si>
  <si>
    <t>Partition Array into Disjoint Intervals</t>
  </si>
  <si>
    <t>UTF-8 Validation</t>
  </si>
  <si>
    <t>Article Views II</t>
  </si>
  <si>
    <t>H-Index</t>
  </si>
  <si>
    <t>Minimum Increment to Make Array Unique</t>
  </si>
  <si>
    <t>Number of Operations to Make Network Connected</t>
  </si>
  <si>
    <t>Closest Leaf in a Binary Tree</t>
  </si>
  <si>
    <t>Department Highest Salary</t>
  </si>
  <si>
    <t>Masking Personal Information</t>
  </si>
  <si>
    <t>Shifting Letters</t>
  </si>
  <si>
    <t>Add and Search Word - Data structure design</t>
  </si>
  <si>
    <t>Majority Element II</t>
  </si>
  <si>
    <t>Swap For Longest Repeated Character Substring</t>
  </si>
  <si>
    <t>Number of Burgers with No Waste of Ingredients</t>
  </si>
  <si>
    <t>Super Pow</t>
  </si>
  <si>
    <t>Copy List with Random Pointer</t>
  </si>
  <si>
    <t>Largest Divisible Subset</t>
  </si>
  <si>
    <t>Smallest String Starting From Leaf</t>
  </si>
  <si>
    <t>Find the Derangement of An Array</t>
  </si>
  <si>
    <t>01 Matrix</t>
  </si>
  <si>
    <t>Flip Binary Tree To Match Preorder Traversal</t>
  </si>
  <si>
    <t>Statistics from a Large Sample</t>
  </si>
  <si>
    <t>Number of Substrings Containing All Three Characters</t>
  </si>
  <si>
    <t>Rotate Function</t>
  </si>
  <si>
    <t>Card Flipping Game</t>
  </si>
  <si>
    <t>Simplify Path</t>
  </si>
  <si>
    <t>Matchsticks to Square</t>
  </si>
  <si>
    <t>Find K Closest Elements</t>
  </si>
  <si>
    <t>Smallest Subsequence of Distinct Characters</t>
  </si>
  <si>
    <t>Find K Pairs with Smallest Sums</t>
  </si>
  <si>
    <t>Random Point in Non-overlapping Rectangles</t>
  </si>
  <si>
    <t>Boundary of Binary Tree</t>
  </si>
  <si>
    <t>Maximum Width of Binary Tree</t>
  </si>
  <si>
    <t>Broken Calculator</t>
  </si>
  <si>
    <t>One Edit Distance</t>
  </si>
  <si>
    <t>My Calendar III</t>
  </si>
  <si>
    <t>Largest BST Subtree</t>
  </si>
  <si>
    <t>Maximum Width Ramp</t>
  </si>
  <si>
    <t>All Paths from Source Lead to Destination</t>
  </si>
  <si>
    <t>Global and Local Inversions</t>
  </si>
  <si>
    <t>Convex Polygon</t>
  </si>
  <si>
    <t>Knight Dialer</t>
  </si>
  <si>
    <t>Longest Substring Without Repeating Characters</t>
  </si>
  <si>
    <t>Clone Graph</t>
  </si>
  <si>
    <t>Alphabet Board Path</t>
  </si>
  <si>
    <t>Car Fleet</t>
  </si>
  <si>
    <t>Divide Array in Sets of K Consecutive Numbers</t>
  </si>
  <si>
    <t>Asteroid Collision</t>
  </si>
  <si>
    <t>Possible Bipartition</t>
  </si>
  <si>
    <t>Equal Tree Partition</t>
  </si>
  <si>
    <t>New Users Daily Count</t>
  </si>
  <si>
    <t>Reconstruct Itinerary</t>
  </si>
  <si>
    <t>Dota2 Senate</t>
  </si>
  <si>
    <t>Largest 1-Bordered Square</t>
  </si>
  <si>
    <t>Friends Of Appropriate Ages</t>
  </si>
  <si>
    <t>The Dining Philosophers</t>
  </si>
  <si>
    <t>Coin Change</t>
  </si>
  <si>
    <t>Fruit Into Baskets</t>
  </si>
  <si>
    <t>Exam Room</t>
  </si>
  <si>
    <t>Coloring A Border</t>
  </si>
  <si>
    <t>Longest Palindromic Substring</t>
  </si>
  <si>
    <t>Maximum Product Subarray</t>
  </si>
  <si>
    <t>Get Highest Answer Rate Question</t>
  </si>
  <si>
    <t>Pow(x, n)</t>
  </si>
  <si>
    <t>Toss Strange Coins</t>
  </si>
  <si>
    <t>Maximum Frequency Stack</t>
  </si>
  <si>
    <t>Smallest Rectangle Enclosing Black Pixels</t>
  </si>
  <si>
    <t>Unique Substrings in Wraparound String</t>
  </si>
  <si>
    <t>Rotate List</t>
  </si>
  <si>
    <t>Satisfiability of Equality Equations</t>
  </si>
  <si>
    <t>Subarray Product Less Than K</t>
  </si>
  <si>
    <t>Trapping Rain Water</t>
  </si>
  <si>
    <t>Random Flip Matrix</t>
  </si>
  <si>
    <t>LRU Cache</t>
  </si>
  <si>
    <t>Decrease Elements To Make Array Zigzag</t>
  </si>
  <si>
    <t>Range Sum Query - Mutable</t>
  </si>
  <si>
    <t>Design Snake Game</t>
  </si>
  <si>
    <t>Last Stone Weight II</t>
  </si>
  <si>
    <t>Meeting Scheduler</t>
  </si>
  <si>
    <t>Number of Ships in a Rectangle</t>
  </si>
  <si>
    <t>Report Contiguous Dates</t>
  </si>
  <si>
    <t>Mini Parser</t>
  </si>
  <si>
    <t>Binary Subarrays With Sum</t>
  </si>
  <si>
    <t>Sliding Puzzle</t>
  </si>
  <si>
    <t>Maximum Length of a Concatenated String with Unique Characters</t>
  </si>
  <si>
    <t>Median Employee Salary</t>
  </si>
  <si>
    <t>Soup Servings</t>
  </si>
  <si>
    <t>Nth Highest Salary</t>
  </si>
  <si>
    <t>Unpopular Books</t>
  </si>
  <si>
    <t>Brace Expansion II</t>
  </si>
  <si>
    <t>Before and After Puzzle</t>
  </si>
  <si>
    <t>Minimum Height Trees</t>
  </si>
  <si>
    <t>Sum of Mutated Array Closest to Target</t>
  </si>
  <si>
    <t>Burst Balloons</t>
  </si>
  <si>
    <t>Word Abbreviation</t>
  </si>
  <si>
    <t>Monthly Transactions II</t>
  </si>
  <si>
    <t>Integer Replacement</t>
  </si>
  <si>
    <t>Domino and Tromino Tiling</t>
  </si>
  <si>
    <t>Bag of Tokens</t>
  </si>
  <si>
    <t>Minimum Swaps To Make Sequences Increasing</t>
  </si>
  <si>
    <t>Maximum Side Length of a Square with Sum Less than or Equal to Threshold</t>
  </si>
  <si>
    <t>Line Reflection</t>
  </si>
  <si>
    <t>Smallest String With Swaps</t>
  </si>
  <si>
    <t>Encode and Decode Strings</t>
  </si>
  <si>
    <t>Minimize Rounding Error to Meet Target</t>
  </si>
  <si>
    <t>Sentence Screen Fitting</t>
  </si>
  <si>
    <t>Closest Binary Search Tree Value II</t>
  </si>
  <si>
    <t>Longest Uncommon Subsequence II</t>
  </si>
  <si>
    <t>Number of Submatrices That Sum to Target</t>
  </si>
  <si>
    <t>K-th Symbol in Grammar</t>
  </si>
  <si>
    <t>Word Ladder</t>
  </si>
  <si>
    <t>Dice Roll Simulation</t>
  </si>
  <si>
    <t>Web Crawler Multithreaded</t>
  </si>
  <si>
    <t>Validate Binary Search Tree</t>
  </si>
  <si>
    <t>Cheapest Flights Within K Stops</t>
  </si>
  <si>
    <t>Most Profit Assigning Work</t>
  </si>
  <si>
    <t>Analyze User Website Visit Pattern</t>
  </si>
  <si>
    <t>3Sum</t>
  </si>
  <si>
    <t>Out of Boundary Paths</t>
  </si>
  <si>
    <t>Distant Barcodes</t>
  </si>
  <si>
    <t>Prison Cells After N Days</t>
  </si>
  <si>
    <t>Nth Digit</t>
  </si>
  <si>
    <t>Maximum Number of Occurrences of a Substring</t>
  </si>
  <si>
    <t>Number of Longest Increasing Subsequence</t>
  </si>
  <si>
    <t>Greatest Sum Divisible by Three</t>
  </si>
  <si>
    <t>Largest Number</t>
  </si>
  <si>
    <t>As Far from Land as Possible</t>
  </si>
  <si>
    <t>Water and Jug Problem</t>
  </si>
  <si>
    <t>Additive Number</t>
  </si>
  <si>
    <t>Remove Zero Sum Consecutive Nodes from Linked List</t>
  </si>
  <si>
    <t>Numbers With Same Consecutive Differences</t>
  </si>
  <si>
    <t>Wiggle Sort II</t>
  </si>
  <si>
    <t>Parallel Courses</t>
  </si>
  <si>
    <t>Remove 9</t>
  </si>
  <si>
    <t>Longest Arithmetic Subsequence of Given Difference</t>
  </si>
  <si>
    <t>Design Twitter</t>
  </si>
  <si>
    <t>Valid Parenthesis String</t>
  </si>
  <si>
    <t>Snakes and Ladders</t>
  </si>
  <si>
    <t>N-Queens</t>
  </si>
  <si>
    <t>Word Frequency</t>
  </si>
  <si>
    <t>Minimum Factorization</t>
  </si>
  <si>
    <t>Surrounded Regions</t>
  </si>
  <si>
    <t>Compare Version Numbers</t>
  </si>
  <si>
    <t>Longest Mountain in Array</t>
  </si>
  <si>
    <t>Split Array into Fibonacci Sequence</t>
  </si>
  <si>
    <t>Special Binary String</t>
  </si>
  <si>
    <t>Swap Adjacent in LR String</t>
  </si>
  <si>
    <t>Champagne Tower</t>
  </si>
  <si>
    <t>Bitwise ORs of Subarrays</t>
  </si>
  <si>
    <t>Reach a Number</t>
  </si>
  <si>
    <t>Get Watched Videos by Your Friends</t>
  </si>
  <si>
    <t>Next Greater Element III</t>
  </si>
  <si>
    <t>Optimize Water Distribution in a Village</t>
  </si>
  <si>
    <t>Binary Trees With Factors</t>
  </si>
  <si>
    <t>Couples Holding Hands</t>
  </si>
  <si>
    <t>Remove Comments</t>
  </si>
  <si>
    <t>Parsing A Boolean Expression</t>
  </si>
  <si>
    <t>Decode Ways</t>
  </si>
  <si>
    <t>Longest Consecutive Sequence</t>
  </si>
  <si>
    <t>Find the Smallest Divisor Given a Threshold</t>
  </si>
  <si>
    <t>132 Pattern</t>
  </si>
  <si>
    <t>Find the City With the Smallest Number of Neighbors at a Threshold Distance</t>
  </si>
  <si>
    <t>Circular Array Loop</t>
  </si>
  <si>
    <t>3Sum With Multiplicity</t>
  </si>
  <si>
    <t>Remove K Digits</t>
  </si>
  <si>
    <t>Can I Win</t>
  </si>
  <si>
    <t>Array of Doubled Pairs</t>
  </si>
  <si>
    <t>String Without AAA or BBB</t>
  </si>
  <si>
    <t>Smallest Range Covering Elements from K Lists</t>
  </si>
  <si>
    <t>Missing Ranges</t>
  </si>
  <si>
    <t>New 21 Game</t>
  </si>
  <si>
    <t>Shortest Path with Alternating Colors</t>
  </si>
  <si>
    <t>Break a Palindrome</t>
  </si>
  <si>
    <t>Shortest Path in Binary Matrix</t>
  </si>
  <si>
    <t>Triples with Bitwise AND Equal To Zero</t>
  </si>
  <si>
    <t>Longest Chunked Palindrome Decomposition</t>
  </si>
  <si>
    <t>Transpose File</t>
  </si>
  <si>
    <t>Get Equal Substrings Within Budget</t>
  </si>
  <si>
    <t>Insert into a Sorted Circular Linked List</t>
  </si>
  <si>
    <t>Reconstruct a 2-Row Binary Matrix</t>
  </si>
  <si>
    <t>Serialize and Deserialize Binary Tree</t>
  </si>
  <si>
    <t>Valid Tic-Tac-Toe State</t>
  </si>
  <si>
    <t>Maximum Sum Circular Subarray</t>
  </si>
  <si>
    <t>Word Squares</t>
  </si>
  <si>
    <t>Stepping Numbers</t>
  </si>
  <si>
    <t>Sudoku Solver</t>
  </si>
  <si>
    <t>Edit Distance</t>
  </si>
  <si>
    <t>Data Stream as Disjoint Intervals</t>
  </si>
  <si>
    <t>Vertical Order Traversal of a Binary Tree</t>
  </si>
  <si>
    <t>Poor Pigs</t>
  </si>
  <si>
    <t>Paint House II</t>
  </si>
  <si>
    <t>Minimum Falling Path Sum II</t>
  </si>
  <si>
    <t>Snapshot Array</t>
  </si>
  <si>
    <t>Delete Columns to Make Sorted III</t>
  </si>
  <si>
    <t>Students Report By Geography</t>
  </si>
  <si>
    <t>Delete Columns to Make Sorted II</t>
  </si>
  <si>
    <t>Encode String with Shortest Length</t>
  </si>
  <si>
    <t>Swim in Rising Water</t>
  </si>
  <si>
    <t>Divide Array Into Increasing Sequences</t>
  </si>
  <si>
    <t>Reverse Nodes in k-Group</t>
  </si>
  <si>
    <t>Design Skiplist</t>
  </si>
  <si>
    <t>Second Degree Follower</t>
  </si>
  <si>
    <t>Fraction to Recurring Decimal</t>
  </si>
  <si>
    <t>Maximum Candies You Can Get from Boxes</t>
  </si>
  <si>
    <t>Product of the Last K Numbers</t>
  </si>
  <si>
    <t>Palindrome Partitioning III</t>
  </si>
  <si>
    <t>Maximum Subarray Sum with One Deletion</t>
  </si>
  <si>
    <t>Count All Valid Pickup and Delivery Options</t>
  </si>
  <si>
    <t>Optimal Account Balancing</t>
  </si>
  <si>
    <t>Game Play Analysis V</t>
  </si>
  <si>
    <t>Reported Posts II</t>
  </si>
  <si>
    <t>Adding Two Negabinary Numbers</t>
  </si>
  <si>
    <t>Word Pattern II</t>
  </si>
  <si>
    <t>Cracking the Safe</t>
  </si>
  <si>
    <t>Sum of Subarray Minimums</t>
  </si>
  <si>
    <t>Contains Duplicate III</t>
  </si>
  <si>
    <t>Reverse Words in a String</t>
  </si>
  <si>
    <t>Shortest Path Visiting All Nodes</t>
  </si>
  <si>
    <t>Unique Word Abbreviation</t>
  </si>
  <si>
    <t>Find Minimum in Rotated Sorted Array II</t>
  </si>
  <si>
    <t>Number of Distinct Islands II</t>
  </si>
  <si>
    <t>Merge k Sorted Lists</t>
  </si>
  <si>
    <t>Continuous Subarray Sum</t>
  </si>
  <si>
    <t>Longest Substring with At Most K Distinct Characters</t>
  </si>
  <si>
    <t>Split Array Largest Sum</t>
  </si>
  <si>
    <t>Smallest Integer Divisible by K</t>
  </si>
  <si>
    <t>Orderly Queue</t>
  </si>
  <si>
    <t>Longest Increasing Path in a Matrix</t>
  </si>
  <si>
    <t>Sliding Window Maximum</t>
  </si>
  <si>
    <t>Remove Invalid Parentheses</t>
  </si>
  <si>
    <t>Minimum Knight Moves</t>
  </si>
  <si>
    <t>Divide Two Integers</t>
  </si>
  <si>
    <t>Can Make Palindrome from Substring</t>
  </si>
  <si>
    <t>Maximum Product of Splitted Binary Tree</t>
  </si>
  <si>
    <t>Longest Well-Performing Interval</t>
  </si>
  <si>
    <t>Find Median from Data Stream</t>
  </si>
  <si>
    <t>Validate IP Address</t>
  </si>
  <si>
    <t>Max Chunks To Make Sorted II</t>
  </si>
  <si>
    <t>Sequence Reconstruction</t>
  </si>
  <si>
    <t>String to Integer (atoi)</t>
  </si>
  <si>
    <t>Minimum Distance to Type a Word Using Two Fingers</t>
  </si>
  <si>
    <t>Number of Atoms</t>
  </si>
  <si>
    <t>Minimum Cost to Hire K Workers</t>
  </si>
  <si>
    <t>Tournament Winners</t>
  </si>
  <si>
    <t>Find Median Given Frequency of Numbers</t>
  </si>
  <si>
    <t>Count of Smaller Numbers After Self</t>
  </si>
  <si>
    <t>Minimum Insertion Steps to Make a String Palindrome</t>
  </si>
  <si>
    <t>Number of Islands II</t>
  </si>
  <si>
    <t>Basic Calculator IV</t>
  </si>
  <si>
    <t>Recover Binary Search Tree</t>
  </si>
  <si>
    <t>Jump Game V</t>
  </si>
  <si>
    <t>Minimum Difficulty of a Job Schedule</t>
  </si>
  <si>
    <t>Shortest Distance from All Buildings</t>
  </si>
  <si>
    <t>Parse Lisp Expression</t>
  </si>
  <si>
    <t>Replace the Substring for Balanced String</t>
  </si>
  <si>
    <t>Distinct Subsequences</t>
  </si>
  <si>
    <t>Chalkboard XOR Game</t>
  </si>
  <si>
    <t>24 Game</t>
  </si>
  <si>
    <t>Strobogrammatic Number III</t>
  </si>
  <si>
    <t>Valid Permutations for DI Sequence</t>
  </si>
  <si>
    <t>Invalid Transactions</t>
  </si>
  <si>
    <t>Maximum Sum of 3 Non-Overlapping Subarrays</t>
  </si>
  <si>
    <t>Maximum Number of Ones</t>
  </si>
  <si>
    <t>Trapping Rain Water II</t>
  </si>
  <si>
    <t>Maximal Rectangle</t>
  </si>
  <si>
    <t>Smallest Range II</t>
  </si>
  <si>
    <t>Kth Smallest Number in Multiplication Table</t>
  </si>
  <si>
    <t>Count Vowels Permutation</t>
  </si>
  <si>
    <t>Design In-Memory File System</t>
  </si>
  <si>
    <t>Shortest Common Supersequence</t>
  </si>
  <si>
    <t>Freedom Trail</t>
  </si>
  <si>
    <t>Handshakes That Don't Cross</t>
  </si>
  <si>
    <t>Best Time to Buy and Sell Stock III</t>
  </si>
  <si>
    <t>Design Linked List</t>
  </si>
  <si>
    <t>Market Analysis II</t>
  </si>
  <si>
    <t>Maximum Number of Events That Can Be Attended</t>
  </si>
  <si>
    <t>Minimize Max Distance to Gas Station</t>
  </si>
  <si>
    <t>Average Salary: Departments VS Company</t>
  </si>
  <si>
    <t>Rectangle Area II</t>
  </si>
  <si>
    <t>Check If It Is a Good Array</t>
  </si>
  <si>
    <t>Prime Palindrome</t>
  </si>
  <si>
    <t>Concatenated Words</t>
  </si>
  <si>
    <t>Decoded String at Index</t>
  </si>
  <si>
    <t>Zuma Game</t>
  </si>
  <si>
    <t>Design Search Autocomplete System</t>
  </si>
  <si>
    <t>Guess the Word</t>
  </si>
  <si>
    <t>Number of Squareful Arrays</t>
  </si>
  <si>
    <t>Divide Chocolate</t>
  </si>
  <si>
    <t>Making A Large Island</t>
  </si>
  <si>
    <t>Frog Jump</t>
  </si>
  <si>
    <t>The Maze III</t>
  </si>
  <si>
    <t>Remove Boxes</t>
  </si>
  <si>
    <t>Minimum Window Substring</t>
  </si>
  <si>
    <t>Largest Rectangle in Histogram</t>
  </si>
  <si>
    <t>Basic Calculator</t>
  </si>
  <si>
    <t>Contain Virus</t>
  </si>
  <si>
    <t>Number of Music Playlists</t>
  </si>
  <si>
    <t>Maximum Gap</t>
  </si>
  <si>
    <t>Subarrays with K Different Integers</t>
  </si>
  <si>
    <t>Insert Interval</t>
  </si>
  <si>
    <t>Minimum Number of K Consecutive Bit Flips</t>
  </si>
  <si>
    <t>IPO</t>
  </si>
  <si>
    <t>K-Concatenation Maximum Sum</t>
  </si>
  <si>
    <t>Scramble String</t>
  </si>
  <si>
    <t>Stickers to Spell Word</t>
  </si>
  <si>
    <t>Smallest Rotation with Highest Score</t>
  </si>
  <si>
    <t>Maximum Vacation Days</t>
  </si>
  <si>
    <t>Count Unique Characters of All Substrings of a Given String</t>
  </si>
  <si>
    <t>Max Sum of Rectangle No Larger Than K</t>
  </si>
  <si>
    <t>Critical Connections in a Network</t>
  </si>
  <si>
    <t>Human Traffic of Stadium</t>
  </si>
  <si>
    <t>Stream of Characters</t>
  </si>
  <si>
    <t>User Purchase Platform</t>
  </si>
  <si>
    <t>Ugly Number III</t>
  </si>
  <si>
    <t>Falling Squares</t>
  </si>
  <si>
    <t>Tiling a Rectangle with the Fewest Squares</t>
  </si>
  <si>
    <t>Expression Add Operators</t>
  </si>
  <si>
    <t>Count Different Palindromic Subsequences</t>
  </si>
  <si>
    <t>Binary Tree Maximum Path Sum</t>
  </si>
  <si>
    <t>Super Washing Machines</t>
  </si>
  <si>
    <t>First Missing Positive</t>
  </si>
  <si>
    <t>The Skyline Problem</t>
  </si>
  <si>
    <t>K-th Smallest Prime Fraction</t>
  </si>
  <si>
    <t>Alien Dictionary</t>
  </si>
  <si>
    <t>Sum of Distances in Tree</t>
  </si>
  <si>
    <t>Minimum Window Subsequence</t>
  </si>
  <si>
    <t>Range Sum Query 2D - Mutable</t>
  </si>
  <si>
    <t>Bus Routes</t>
  </si>
  <si>
    <t>Tweet Counts Per Frequency</t>
  </si>
  <si>
    <t>Minimum Unique Word Abbreviation</t>
  </si>
  <si>
    <t>Russian Doll Envelopes</t>
  </si>
  <si>
    <t>Remove Duplicate Letters</t>
  </si>
  <si>
    <t>Transform to Chessboard</t>
  </si>
  <si>
    <t>Count of Range Sum</t>
  </si>
  <si>
    <t>Basic Calculator III</t>
  </si>
  <si>
    <t>Odd Even Jump</t>
  </si>
  <si>
    <t>Patching Array</t>
  </si>
  <si>
    <t>Strange Printer</t>
  </si>
  <si>
    <t>Least Operators to Express Number</t>
  </si>
  <si>
    <t>Jump Game II</t>
  </si>
  <si>
    <t>Smallest Sufficient Team</t>
  </si>
  <si>
    <t>Rearrange String k Distance Apart</t>
  </si>
  <si>
    <t>Word Search II</t>
  </si>
  <si>
    <t>Interleaving String</t>
  </si>
  <si>
    <t>Department Top Three Salaries</t>
  </si>
  <si>
    <t>Median of Two Sorted Arrays</t>
  </si>
  <si>
    <t>Candy</t>
  </si>
  <si>
    <t>Read N Characters Given Read4 II - Call multiple times</t>
  </si>
  <si>
    <t>Sliding Window Median</t>
  </si>
  <si>
    <t>Preimage Size of Factorial Zeroes Function</t>
  </si>
  <si>
    <t>Sort Items by Groups Respecting Dependencies</t>
  </si>
  <si>
    <t>Smallest Good Base</t>
  </si>
  <si>
    <t>Minimize Malware Spread</t>
  </si>
  <si>
    <t>Valid Palindrome III</t>
  </si>
  <si>
    <t>Find the Shortest Superstring</t>
  </si>
  <si>
    <t>Insert Delete GetRandom O(1) - Duplicates allowed</t>
  </si>
  <si>
    <t>Palindrome Pairs</t>
  </si>
  <si>
    <t>Word Break II</t>
  </si>
  <si>
    <t>Number of Digit One</t>
  </si>
  <si>
    <t>Distinct Subsequences II</t>
  </si>
  <si>
    <t>Set Intersection Size At Least Two</t>
  </si>
  <si>
    <t>Range Module</t>
  </si>
  <si>
    <t>Palindrome Partitioning II</t>
  </si>
  <si>
    <t>Student Attendance Record II</t>
  </si>
  <si>
    <t>Find Cumulative Salary of an Employee</t>
  </si>
  <si>
    <t>Equal Rational Numbers</t>
  </si>
  <si>
    <t>Reachable Nodes In Subdivided Graph</t>
  </si>
  <si>
    <t>Longest Valid Parentheses</t>
  </si>
  <si>
    <t>Shortest Path to Get All Keys</t>
  </si>
  <si>
    <t>Minimize Malware Spread II</t>
  </si>
  <si>
    <t>Minimum Moves to Reach Target with Rotations</t>
  </si>
  <si>
    <t>Dungeon Game</t>
  </si>
  <si>
    <t>Palindrome Removal</t>
  </si>
  <si>
    <t>Erect the Fence</t>
  </si>
  <si>
    <t>Distinct Echo Substrings</t>
  </si>
  <si>
    <t>Regular Expression Matching</t>
  </si>
  <si>
    <t>Shortest Palindrome</t>
  </si>
  <si>
    <t>Maximum Profit in Job Scheduling</t>
  </si>
  <si>
    <t>LFU Cache</t>
  </si>
  <si>
    <t>Profitable Schemes</t>
  </si>
  <si>
    <t>Trips and Users</t>
  </si>
  <si>
    <t>Race Car</t>
  </si>
  <si>
    <t>Arithmetic Slices II - Subsequence</t>
  </si>
  <si>
    <t>Number of Transactions per Visit</t>
  </si>
  <si>
    <t>Tag Validator</t>
  </si>
  <si>
    <t>K Empty Slots</t>
  </si>
  <si>
    <t>All O`one Data Structure</t>
  </si>
  <si>
    <t>Text Justification</t>
  </si>
  <si>
    <t>K-Similar Strings</t>
  </si>
  <si>
    <t>Non-negative Integers without Consecutive Ones</t>
  </si>
  <si>
    <t>Tallest Billboard</t>
  </si>
  <si>
    <t>Best Time to Buy and Sell Stock IV</t>
  </si>
  <si>
    <t>Similar String Groups</t>
  </si>
  <si>
    <t>Confusing Number II</t>
  </si>
  <si>
    <t>Substring with Concatenation of All Words</t>
  </si>
  <si>
    <t>Minimum Cost to Merge Stones</t>
  </si>
  <si>
    <t>Consecutive Numbers Sum</t>
  </si>
  <si>
    <t>Perfect Rectangle</t>
  </si>
  <si>
    <t>Stamping The Sequence</t>
  </si>
  <si>
    <t>Course Schedule III</t>
  </si>
  <si>
    <t>Cut Off Trees for Golf Event</t>
  </si>
  <si>
    <t>Wildcard Matching</t>
  </si>
  <si>
    <t>Make Array Strictly Increasing</t>
  </si>
  <si>
    <t>Digit Count in Range</t>
  </si>
  <si>
    <t>Self Crossing</t>
  </si>
  <si>
    <t>Binary Tree Cameras</t>
  </si>
  <si>
    <t>Number of Ways to Stay in the Same Place After Some Steps</t>
  </si>
  <si>
    <t>Shortest Path in a Grid with Obstacles Elimination</t>
  </si>
  <si>
    <t>Dinner Plate Stacks</t>
  </si>
  <si>
    <t>Cherry Pickup</t>
  </si>
  <si>
    <t>Random Pick with Blacklist</t>
  </si>
  <si>
    <t>Prefix and Suffix Search</t>
  </si>
  <si>
    <t>Redundant Connection II</t>
  </si>
  <si>
    <t>Integer to English Words</t>
  </si>
  <si>
    <t>Design Excel Sum Formula</t>
  </si>
  <si>
    <t>Numbers With Repeated Digits</t>
  </si>
  <si>
    <t>Create Maximum Number</t>
  </si>
  <si>
    <t>K-th Smallest in Lexicographical Order</t>
  </si>
  <si>
    <t>Largest Palindrome Product</t>
  </si>
  <si>
    <t>Maximum Average Subarray II</t>
  </si>
  <si>
    <t>Minimum Number of Taps to Open to Water a Garden</t>
  </si>
  <si>
    <t>K Inverse Pairs Array</t>
  </si>
  <si>
    <t>Count The Repetitions</t>
  </si>
  <si>
    <t>Minimum Moves to Move a Box to Their Target Location</t>
  </si>
  <si>
    <t>Grid Illumination</t>
  </si>
  <si>
    <t>Escape a Large Maze</t>
  </si>
  <si>
    <t>Online Majority Element In Subarray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</si>
  <si>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</si>
  <si>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</si>
  <si>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</si>
  <si>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</si>
  <si>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</si>
  <si>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</si>
  <si>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Coin Path</t>
  </si>
  <si>
    <t>Verbal Arithmetic Puzzle</t>
  </si>
  <si>
    <t>Minimum Number of Refueling Stops</t>
  </si>
  <si>
    <t>Bricks Falling When Hit</t>
  </si>
  <si>
    <t>Minimum Time to Build Blocks</t>
  </si>
  <si>
    <t>String Transforms Into Another String</t>
  </si>
  <si>
    <t>Sum of Subsequence Widths</t>
  </si>
  <si>
    <t>Reaching Points</t>
  </si>
  <si>
    <t>Numbers At Most N Given Digit Set</t>
  </si>
  <si>
    <t>Cat and Mouse</t>
  </si>
  <si>
    <t>Reverse Pairs</t>
  </si>
  <si>
    <t>Maximum Students Taking Exam</t>
  </si>
  <si>
    <t>Number of Paths with Max Score</t>
  </si>
  <si>
    <t>Decode Ways II</t>
  </si>
  <si>
    <t>Construct Target Array With Multiple Sums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</si>
  <si>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</si>
  <si>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</si>
  <si>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</si>
  <si>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</si>
  <si>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</si>
  <si>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</si>
  <si>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</si>
  <si>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Valid Number</t>
  </si>
  <si>
    <t>Super Egg Drop</t>
  </si>
  <si>
    <t>Largest Multiple of Three</t>
  </si>
  <si>
    <t>Reverse Subarray To Maximize Array Value</t>
  </si>
  <si>
    <t>Find the Closest Palindrome</t>
  </si>
  <si>
    <t>Shortest Subarray with Sum at Least K</t>
  </si>
  <si>
    <t>Longest Duplicate Substring</t>
  </si>
  <si>
    <t>Strong Password Checker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</si>
</sst>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%"/>
  </numFmts>
  <fonts count="8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sz val="11.0"/>
      <color rgb="FF808080"/>
      <name val="Helvetica Neue"/>
    </font>
    <font>
      <u/>
      <sz val="11.0"/>
      <color rgb="FF0088CC"/>
      <name val="Helvetica Neue"/>
    </font>
    <font>
      <b/>
      <sz val="8.0"/>
      <color rgb="FFFFFFFF"/>
      <name val="Helvetica Neue"/>
    </font>
    <font>
      <sz val="11.0"/>
      <color rgb="FF000000"/>
      <name val="Helvetica Neue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2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left" vertical="bottom"/>
    </xf>
    <xf borderId="0" fillId="3" fontId="2" numFmtId="10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top"/>
    </xf>
    <xf borderId="0" fillId="0" fontId="4" numFmtId="0" xfId="0" applyAlignment="1" applyFont="1">
      <alignment horizontal="left" vertical="top"/>
    </xf>
    <xf borderId="0" fillId="2" fontId="3" numFmtId="10" xfId="0" applyAlignment="1" applyFont="1" applyNumberFormat="1">
      <alignment horizontal="center" vertical="top"/>
    </xf>
    <xf borderId="0" fillId="4" fontId="5" numFmtId="0" xfId="0" applyAlignment="1" applyFill="1" applyFont="1">
      <alignment horizontal="center" vertical="bottom"/>
    </xf>
    <xf borderId="0" fillId="2" fontId="6" numFmtId="10" xfId="0" applyAlignment="1" applyFont="1" applyNumberFormat="1">
      <alignment horizontal="center" vertical="top"/>
    </xf>
    <xf borderId="0" fillId="0" fontId="7" numFmtId="10" xfId="0" applyAlignment="1" applyFont="1" applyNumberFormat="1">
      <alignment horizontal="center" vertical="bottom"/>
    </xf>
    <xf borderId="0" fillId="0" fontId="7" numFmtId="3" xfId="0" applyAlignment="1" applyFont="1" applyNumberForma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top"/>
    </xf>
    <xf borderId="0" fillId="3" fontId="3" numFmtId="10" xfId="0" applyAlignment="1" applyFont="1" applyNumberFormat="1">
      <alignment horizontal="center" vertical="top"/>
    </xf>
    <xf borderId="0" fillId="5" fontId="5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6" fontId="5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intersection-of-two-arrays-ii" TargetMode="External"/><Relationship Id="rId194" Type="http://schemas.openxmlformats.org/officeDocument/2006/relationships/hyperlink" Target="https://leetcode.com/problems/count-binary-substrings" TargetMode="External"/><Relationship Id="rId193" Type="http://schemas.openxmlformats.org/officeDocument/2006/relationships/hyperlink" Target="https://leetcode.com/problems/shortest-completing-word" TargetMode="External"/><Relationship Id="rId192" Type="http://schemas.openxmlformats.org/officeDocument/2006/relationships/hyperlink" Target="https://leetcode.com/problems/maximum-subarray" TargetMode="External"/><Relationship Id="rId191" Type="http://schemas.openxmlformats.org/officeDocument/2006/relationships/hyperlink" Target="https://leetcode.com/problems/two-sum" TargetMode="External"/><Relationship Id="rId187" Type="http://schemas.openxmlformats.org/officeDocument/2006/relationships/hyperlink" Target="https://leetcode.com/problems/pascals-triangle-ii" TargetMode="External"/><Relationship Id="rId186" Type="http://schemas.openxmlformats.org/officeDocument/2006/relationships/hyperlink" Target="https://leetcode.com/problems/binary-tree-paths" TargetMode="External"/><Relationship Id="rId185" Type="http://schemas.openxmlformats.org/officeDocument/2006/relationships/hyperlink" Target="https://leetcode.com/problems/detect-capital" TargetMode="External"/><Relationship Id="rId184" Type="http://schemas.openxmlformats.org/officeDocument/2006/relationships/hyperlink" Target="https://leetcode.com/problems/largest-triangle-area" TargetMode="External"/><Relationship Id="rId189" Type="http://schemas.openxmlformats.org/officeDocument/2006/relationships/hyperlink" Target="https://leetcode.com/problems/climbing-stairs" TargetMode="External"/><Relationship Id="rId188" Type="http://schemas.openxmlformats.org/officeDocument/2006/relationships/hyperlink" Target="https://leetcode.com/problems/sum-of-two-integers" TargetMode="External"/><Relationship Id="rId183" Type="http://schemas.openxmlformats.org/officeDocument/2006/relationships/hyperlink" Target="https://leetcode.com/problems/employee-importance" TargetMode="External"/><Relationship Id="rId182" Type="http://schemas.openxmlformats.org/officeDocument/2006/relationships/hyperlink" Target="https://leetcode.com/problems/happy-number" TargetMode="External"/><Relationship Id="rId181" Type="http://schemas.openxmlformats.org/officeDocument/2006/relationships/hyperlink" Target="https://leetcode.com/problems/weather-type-in-each-country" TargetMode="External"/><Relationship Id="rId180" Type="http://schemas.openxmlformats.org/officeDocument/2006/relationships/hyperlink" Target="https://leetcode.com/problems/convert-bst-to-greater-tree" TargetMode="External"/><Relationship Id="rId176" Type="http://schemas.openxmlformats.org/officeDocument/2006/relationships/hyperlink" Target="https://leetcode.com/problems/play-with-chips" TargetMode="External"/><Relationship Id="rId175" Type="http://schemas.openxmlformats.org/officeDocument/2006/relationships/hyperlink" Target="https://leetcode.com/problems/missing-number" TargetMode="External"/><Relationship Id="rId174" Type="http://schemas.openxmlformats.org/officeDocument/2006/relationships/hyperlink" Target="https://leetcode.com/problems/remove-element" TargetMode="External"/><Relationship Id="rId173" Type="http://schemas.openxmlformats.org/officeDocument/2006/relationships/hyperlink" Target="https://leetcode.com/problems/palindrome-number" TargetMode="External"/><Relationship Id="rId179" Type="http://schemas.openxmlformats.org/officeDocument/2006/relationships/hyperlink" Target="https://leetcode.com/problems/first-unique-character-in-a-string" TargetMode="External"/><Relationship Id="rId178" Type="http://schemas.openxmlformats.org/officeDocument/2006/relationships/hyperlink" Target="https://leetcode.com/problems/ransom-note" TargetMode="External"/><Relationship Id="rId177" Type="http://schemas.openxmlformats.org/officeDocument/2006/relationships/hyperlink" Target="https://leetcode.com/problems/reported-posts" TargetMode="External"/><Relationship Id="rId198" Type="http://schemas.openxmlformats.org/officeDocument/2006/relationships/hyperlink" Target="https://leetcode.com/problems/complement-of-base-10-integer" TargetMode="External"/><Relationship Id="rId197" Type="http://schemas.openxmlformats.org/officeDocument/2006/relationships/hyperlink" Target="https://leetcode.com/problems/two-sum-iv-input-is-a-bst" TargetMode="External"/><Relationship Id="rId196" Type="http://schemas.openxmlformats.org/officeDocument/2006/relationships/hyperlink" Target="https://leetcode.com/problems/surface-area-of-3d-shapes" TargetMode="External"/><Relationship Id="rId195" Type="http://schemas.openxmlformats.org/officeDocument/2006/relationships/hyperlink" Target="https://leetcode.com/problems/rotated-digits" TargetMode="External"/><Relationship Id="rId199" Type="http://schemas.openxmlformats.org/officeDocument/2006/relationships/hyperlink" Target="https://leetcode.com/problems/minimum-absolute-difference-in-bst" TargetMode="External"/><Relationship Id="rId150" Type="http://schemas.openxmlformats.org/officeDocument/2006/relationships/hyperlink" Target="https://leetcode.com/problems/max-consecutive-ones" TargetMode="External"/><Relationship Id="rId392" Type="http://schemas.openxmlformats.org/officeDocument/2006/relationships/hyperlink" Target="https://leetcode.com/problems/wiggle-sort" TargetMode="External"/><Relationship Id="rId391" Type="http://schemas.openxmlformats.org/officeDocument/2006/relationships/hyperlink" Target="https://leetcode.com/problems/letter-tile-possibilities" TargetMode="External"/><Relationship Id="rId390" Type="http://schemas.openxmlformats.org/officeDocument/2006/relationships/hyperlink" Target="https://leetcode.com/problems/score-after-flipping-matrix" TargetMode="External"/><Relationship Id="rId1" Type="http://schemas.openxmlformats.org/officeDocument/2006/relationships/hyperlink" Target="https://leetcode.com/problems/jewels-and-stones" TargetMode="External"/><Relationship Id="rId2" Type="http://schemas.openxmlformats.org/officeDocument/2006/relationships/hyperlink" Target="https://leetcode.com/problems/remove-vowels-from-a-string" TargetMode="External"/><Relationship Id="rId3" Type="http://schemas.openxmlformats.org/officeDocument/2006/relationships/hyperlink" Target="https://leetcode.com/problems/students-with-invalid-departments" TargetMode="External"/><Relationship Id="rId149" Type="http://schemas.openxmlformats.org/officeDocument/2006/relationships/hyperlink" Target="https://leetcode.com/problems/goat-latin" TargetMode="External"/><Relationship Id="rId4" Type="http://schemas.openxmlformats.org/officeDocument/2006/relationships/hyperlink" Target="https://leetcode.com/problems/game-play-analysis-i" TargetMode="External"/><Relationship Id="rId148" Type="http://schemas.openxmlformats.org/officeDocument/2006/relationships/hyperlink" Target="https://leetcode.com/problems/the-k-weakest-rows-in-a-matrix" TargetMode="External"/><Relationship Id="rId1090" Type="http://schemas.openxmlformats.org/officeDocument/2006/relationships/hyperlink" Target="https://leetcode.com/problems/poor-pigs" TargetMode="External"/><Relationship Id="rId1091" Type="http://schemas.openxmlformats.org/officeDocument/2006/relationships/hyperlink" Target="https://leetcode.com/problems/paint-house-ii" TargetMode="External"/><Relationship Id="rId1092" Type="http://schemas.openxmlformats.org/officeDocument/2006/relationships/hyperlink" Target="https://leetcode.com/problems/minimum-falling-path-sum-ii" TargetMode="External"/><Relationship Id="rId1093" Type="http://schemas.openxmlformats.org/officeDocument/2006/relationships/hyperlink" Target="https://leetcode.com/problems/snapshot-array" TargetMode="External"/><Relationship Id="rId1094" Type="http://schemas.openxmlformats.org/officeDocument/2006/relationships/hyperlink" Target="https://leetcode.com/problems/delete-columns-to-make-sorted-iii" TargetMode="External"/><Relationship Id="rId9" Type="http://schemas.openxmlformats.org/officeDocument/2006/relationships/hyperlink" Target="https://leetcode.com/problems/to-lower-case" TargetMode="External"/><Relationship Id="rId143" Type="http://schemas.openxmlformats.org/officeDocument/2006/relationships/hyperlink" Target="https://leetcode.com/problems/sort-integers-by-the-number-of-1-bits" TargetMode="External"/><Relationship Id="rId385" Type="http://schemas.openxmlformats.org/officeDocument/2006/relationships/hyperlink" Target="https://leetcode.com/problems/reveal-cards-in-increasing-order" TargetMode="External"/><Relationship Id="rId1095" Type="http://schemas.openxmlformats.org/officeDocument/2006/relationships/hyperlink" Target="https://leetcode.com/problems/students-report-by-geography" TargetMode="External"/><Relationship Id="rId142" Type="http://schemas.openxmlformats.org/officeDocument/2006/relationships/hyperlink" Target="https://leetcode.com/problems/matrix-cells-in-distance-order" TargetMode="External"/><Relationship Id="rId384" Type="http://schemas.openxmlformats.org/officeDocument/2006/relationships/hyperlink" Target="https://leetcode.com/problems/excel-sheet-column-title" TargetMode="External"/><Relationship Id="rId1096" Type="http://schemas.openxmlformats.org/officeDocument/2006/relationships/hyperlink" Target="https://leetcode.com/problems/delete-columns-to-make-sorted-ii" TargetMode="External"/><Relationship Id="rId141" Type="http://schemas.openxmlformats.org/officeDocument/2006/relationships/hyperlink" Target="https://leetcode.com/problems/find-words-that-can-be-formed-by-characters" TargetMode="External"/><Relationship Id="rId383" Type="http://schemas.openxmlformats.org/officeDocument/2006/relationships/hyperlink" Target="https://leetcode.com/problems/perfect-number" TargetMode="External"/><Relationship Id="rId1097" Type="http://schemas.openxmlformats.org/officeDocument/2006/relationships/hyperlink" Target="https://leetcode.com/problems/encode-string-with-shortest-length" TargetMode="External"/><Relationship Id="rId140" Type="http://schemas.openxmlformats.org/officeDocument/2006/relationships/hyperlink" Target="https://leetcode.com/problems/students-and-examinations" TargetMode="External"/><Relationship Id="rId382" Type="http://schemas.openxmlformats.org/officeDocument/2006/relationships/hyperlink" Target="https://leetcode.com/problems/binary-tree-inorder-traversal" TargetMode="External"/><Relationship Id="rId1098" Type="http://schemas.openxmlformats.org/officeDocument/2006/relationships/hyperlink" Target="https://leetcode.com/problems/swim-in-rising-water" TargetMode="External"/><Relationship Id="rId5" Type="http://schemas.openxmlformats.org/officeDocument/2006/relationships/hyperlink" Target="https://leetcode.com/problems/product-sales-analysis-i" TargetMode="External"/><Relationship Id="rId147" Type="http://schemas.openxmlformats.org/officeDocument/2006/relationships/hyperlink" Target="https://leetcode.com/problems/similar-rgb-color" TargetMode="External"/><Relationship Id="rId389" Type="http://schemas.openxmlformats.org/officeDocument/2006/relationships/hyperlink" Target="https://leetcode.com/problems/complex-number-multiplication" TargetMode="External"/><Relationship Id="rId1099" Type="http://schemas.openxmlformats.org/officeDocument/2006/relationships/hyperlink" Target="https://leetcode.com/problems/divide-array-into-increasing-sequences" TargetMode="External"/><Relationship Id="rId6" Type="http://schemas.openxmlformats.org/officeDocument/2006/relationships/hyperlink" Target="https://leetcode.com/problems/defanging-an-ip-address" TargetMode="External"/><Relationship Id="rId146" Type="http://schemas.openxmlformats.org/officeDocument/2006/relationships/hyperlink" Target="https://leetcode.com/problems/longest-uncommon-subsequence-i" TargetMode="External"/><Relationship Id="rId388" Type="http://schemas.openxmlformats.org/officeDocument/2006/relationships/hyperlink" Target="https://leetcode.com/problems/second-highest-salary" TargetMode="External"/><Relationship Id="rId7" Type="http://schemas.openxmlformats.org/officeDocument/2006/relationships/hyperlink" Target="https://leetcode.com/problems/product-sales-analysis-ii" TargetMode="External"/><Relationship Id="rId145" Type="http://schemas.openxmlformats.org/officeDocument/2006/relationships/hyperlink" Target="https://leetcode.com/problems/sum-of-root-to-leaf-binary-numbers" TargetMode="External"/><Relationship Id="rId387" Type="http://schemas.openxmlformats.org/officeDocument/2006/relationships/hyperlink" Target="https://leetcode.com/problems/design-compressed-string-iterator" TargetMode="External"/><Relationship Id="rId8" Type="http://schemas.openxmlformats.org/officeDocument/2006/relationships/hyperlink" Target="https://leetcode.com/problems/find-anagram-mappings" TargetMode="External"/><Relationship Id="rId144" Type="http://schemas.openxmlformats.org/officeDocument/2006/relationships/hyperlink" Target="https://leetcode.com/problems/find-positive-integer-solution-for-a-given-equation" TargetMode="External"/><Relationship Id="rId386" Type="http://schemas.openxmlformats.org/officeDocument/2006/relationships/hyperlink" Target="https://leetcode.com/problems/count-primes" TargetMode="External"/><Relationship Id="rId381" Type="http://schemas.openxmlformats.org/officeDocument/2006/relationships/hyperlink" Target="https://leetcode.com/problems/generate-parentheses" TargetMode="External"/><Relationship Id="rId380" Type="http://schemas.openxmlformats.org/officeDocument/2006/relationships/hyperlink" Target="https://leetcode.com/problems/permutations" TargetMode="External"/><Relationship Id="rId139" Type="http://schemas.openxmlformats.org/officeDocument/2006/relationships/hyperlink" Target="https://leetcode.com/problems/meeting-rooms" TargetMode="External"/><Relationship Id="rId138" Type="http://schemas.openxmlformats.org/officeDocument/2006/relationships/hyperlink" Target="https://leetcode.com/problems/largest-unique-number" TargetMode="External"/><Relationship Id="rId137" Type="http://schemas.openxmlformats.org/officeDocument/2006/relationships/hyperlink" Target="https://leetcode.com/problems/two-sum-ii-input-array-is-sorted" TargetMode="External"/><Relationship Id="rId379" Type="http://schemas.openxmlformats.org/officeDocument/2006/relationships/hyperlink" Target="https://leetcode.com/problems/all-possible-full-binary-trees" TargetMode="External"/><Relationship Id="rId1080" Type="http://schemas.openxmlformats.org/officeDocument/2006/relationships/hyperlink" Target="https://leetcode.com/problems/reconstruct-a-2-row-binary-matrix" TargetMode="External"/><Relationship Id="rId1081" Type="http://schemas.openxmlformats.org/officeDocument/2006/relationships/hyperlink" Target="https://leetcode.com/problems/serialize-and-deserialize-binary-tree" TargetMode="External"/><Relationship Id="rId1082" Type="http://schemas.openxmlformats.org/officeDocument/2006/relationships/hyperlink" Target="https://leetcode.com/problems/valid-tic-tac-toe-state" TargetMode="External"/><Relationship Id="rId1083" Type="http://schemas.openxmlformats.org/officeDocument/2006/relationships/hyperlink" Target="https://leetcode.com/problems/maximum-sum-circular-subarray" TargetMode="External"/><Relationship Id="rId132" Type="http://schemas.openxmlformats.org/officeDocument/2006/relationships/hyperlink" Target="https://leetcode.com/problems/prime-number-of-set-bits-in-binary-representation" TargetMode="External"/><Relationship Id="rId374" Type="http://schemas.openxmlformats.org/officeDocument/2006/relationships/hyperlink" Target="https://leetcode.com/problems/check-if-it-is-a-straight-line" TargetMode="External"/><Relationship Id="rId1084" Type="http://schemas.openxmlformats.org/officeDocument/2006/relationships/hyperlink" Target="https://leetcode.com/problems/word-squares" TargetMode="External"/><Relationship Id="rId131" Type="http://schemas.openxmlformats.org/officeDocument/2006/relationships/hyperlink" Target="https://leetcode.com/problems/queries-quality-and-percentage" TargetMode="External"/><Relationship Id="rId373" Type="http://schemas.openxmlformats.org/officeDocument/2006/relationships/hyperlink" Target="https://leetcode.com/problems/first-bad-version" TargetMode="External"/><Relationship Id="rId1085" Type="http://schemas.openxmlformats.org/officeDocument/2006/relationships/hyperlink" Target="https://leetcode.com/problems/stepping-numbers" TargetMode="External"/><Relationship Id="rId130" Type="http://schemas.openxmlformats.org/officeDocument/2006/relationships/hyperlink" Target="https://leetcode.com/problems/transpose-matrix" TargetMode="External"/><Relationship Id="rId372" Type="http://schemas.openxmlformats.org/officeDocument/2006/relationships/hyperlink" Target="https://leetcode.com/problems/maximum-distance-in-arrays" TargetMode="External"/><Relationship Id="rId1086" Type="http://schemas.openxmlformats.org/officeDocument/2006/relationships/hyperlink" Target="https://leetcode.com/problems/sudoku-solver" TargetMode="External"/><Relationship Id="rId371" Type="http://schemas.openxmlformats.org/officeDocument/2006/relationships/hyperlink" Target="https://leetcode.com/problems/construct-binary-search-tree-from-preorder-traversal" TargetMode="External"/><Relationship Id="rId1087" Type="http://schemas.openxmlformats.org/officeDocument/2006/relationships/hyperlink" Target="https://leetcode.com/problems/edit-distance" TargetMode="External"/><Relationship Id="rId136" Type="http://schemas.openxmlformats.org/officeDocument/2006/relationships/hyperlink" Target="https://leetcode.com/problems/letter-case-permutation" TargetMode="External"/><Relationship Id="rId378" Type="http://schemas.openxmlformats.org/officeDocument/2006/relationships/hyperlink" Target="https://leetcode.com/problems/find-and-replace-pattern" TargetMode="External"/><Relationship Id="rId1088" Type="http://schemas.openxmlformats.org/officeDocument/2006/relationships/hyperlink" Target="https://leetcode.com/problems/data-stream-as-disjoint-intervals" TargetMode="External"/><Relationship Id="rId135" Type="http://schemas.openxmlformats.org/officeDocument/2006/relationships/hyperlink" Target="https://leetcode.com/problems/how-many-apples-can-you-put-into-the-basket" TargetMode="External"/><Relationship Id="rId377" Type="http://schemas.openxmlformats.org/officeDocument/2006/relationships/hyperlink" Target="https://leetcode.com/problems/number-of-days-between-two-dates" TargetMode="External"/><Relationship Id="rId1089" Type="http://schemas.openxmlformats.org/officeDocument/2006/relationships/hyperlink" Target="https://leetcode.com/problems/vertical-order-traversal-of-a-binary-tree" TargetMode="External"/><Relationship Id="rId134" Type="http://schemas.openxmlformats.org/officeDocument/2006/relationships/hyperlink" Target="https://leetcode.com/problems/same-tree" TargetMode="External"/><Relationship Id="rId376" Type="http://schemas.openxmlformats.org/officeDocument/2006/relationships/hyperlink" Target="https://leetcode.com/problems/classes-more-than-5-students" TargetMode="External"/><Relationship Id="rId133" Type="http://schemas.openxmlformats.org/officeDocument/2006/relationships/hyperlink" Target="https://leetcode.com/problems/divisor-game" TargetMode="External"/><Relationship Id="rId375" Type="http://schemas.openxmlformats.org/officeDocument/2006/relationships/hyperlink" Target="https://leetcode.com/problems/find-the-start-and-end-number-of-continuous-ranges" TargetMode="External"/><Relationship Id="rId172" Type="http://schemas.openxmlformats.org/officeDocument/2006/relationships/hyperlink" Target="https://leetcode.com/problems/day-of-the-week" TargetMode="External"/><Relationship Id="rId171" Type="http://schemas.openxmlformats.org/officeDocument/2006/relationships/hyperlink" Target="https://leetcode.com/problems/print-in-order" TargetMode="External"/><Relationship Id="rId170" Type="http://schemas.openxmlformats.org/officeDocument/2006/relationships/hyperlink" Target="https://leetcode.com/problems/last-stone-weight" TargetMode="External"/><Relationship Id="rId165" Type="http://schemas.openxmlformats.org/officeDocument/2006/relationships/hyperlink" Target="https://leetcode.com/problems/sum-of-even-numbers-after-queries" TargetMode="External"/><Relationship Id="rId164" Type="http://schemas.openxmlformats.org/officeDocument/2006/relationships/hyperlink" Target="https://leetcode.com/problems/best-time-to-buy-and-sell-stock" TargetMode="External"/><Relationship Id="rId163" Type="http://schemas.openxmlformats.org/officeDocument/2006/relationships/hyperlink" Target="https://leetcode.com/problems/design-hashset" TargetMode="External"/><Relationship Id="rId162" Type="http://schemas.openxmlformats.org/officeDocument/2006/relationships/hyperlink" Target="https://leetcode.com/problems/project-employees-i" TargetMode="External"/><Relationship Id="rId169" Type="http://schemas.openxmlformats.org/officeDocument/2006/relationships/hyperlink" Target="https://leetcode.com/problems/customers-who-never-order" TargetMode="External"/><Relationship Id="rId168" Type="http://schemas.openxmlformats.org/officeDocument/2006/relationships/hyperlink" Target="https://leetcode.com/problems/binary-gap" TargetMode="External"/><Relationship Id="rId167" Type="http://schemas.openxmlformats.org/officeDocument/2006/relationships/hyperlink" Target="https://leetcode.com/problems/paint-house" TargetMode="External"/><Relationship Id="rId166" Type="http://schemas.openxmlformats.org/officeDocument/2006/relationships/hyperlink" Target="https://leetcode.com/problems/game-play-analysis-ii" TargetMode="External"/><Relationship Id="rId161" Type="http://schemas.openxmlformats.org/officeDocument/2006/relationships/hyperlink" Target="https://leetcode.com/problems/encode-and-decode-tinyurl" TargetMode="External"/><Relationship Id="rId160" Type="http://schemas.openxmlformats.org/officeDocument/2006/relationships/hyperlink" Target="https://leetcode.com/problems/pascals-triangle" TargetMode="External"/><Relationship Id="rId159" Type="http://schemas.openxmlformats.org/officeDocument/2006/relationships/hyperlink" Target="https://leetcode.com/problems/binary-tree-level-order-traversal-ii" TargetMode="External"/><Relationship Id="rId154" Type="http://schemas.openxmlformats.org/officeDocument/2006/relationships/hyperlink" Target="https://leetcode.com/problems/find-the-difference" TargetMode="External"/><Relationship Id="rId396" Type="http://schemas.openxmlformats.org/officeDocument/2006/relationships/hyperlink" Target="https://leetcode.com/problems/heaters" TargetMode="External"/><Relationship Id="rId153" Type="http://schemas.openxmlformats.org/officeDocument/2006/relationships/hyperlink" Target="https://leetcode.com/problems/occurrences-after-bigram" TargetMode="External"/><Relationship Id="rId395" Type="http://schemas.openxmlformats.org/officeDocument/2006/relationships/hyperlink" Target="https://leetcode.com/problems/minimum-add-to-make-parentheses-valid" TargetMode="External"/><Relationship Id="rId152" Type="http://schemas.openxmlformats.org/officeDocument/2006/relationships/hyperlink" Target="https://leetcode.com/problems/binary-number-with-alternating-bits" TargetMode="External"/><Relationship Id="rId394" Type="http://schemas.openxmlformats.org/officeDocument/2006/relationships/hyperlink" Target="https://leetcode.com/problems/valid-palindrome-ii" TargetMode="External"/><Relationship Id="rId151" Type="http://schemas.openxmlformats.org/officeDocument/2006/relationships/hyperlink" Target="https://leetcode.com/problems/uncommon-words-from-two-sentences" TargetMode="External"/><Relationship Id="rId393" Type="http://schemas.openxmlformats.org/officeDocument/2006/relationships/hyperlink" Target="https://leetcode.com/problems/sort-the-matrix-diagonally" TargetMode="External"/><Relationship Id="rId158" Type="http://schemas.openxmlformats.org/officeDocument/2006/relationships/hyperlink" Target="https://leetcode.com/problems/max-increase-to-keep-city-skyline" TargetMode="External"/><Relationship Id="rId157" Type="http://schemas.openxmlformats.org/officeDocument/2006/relationships/hyperlink" Target="https://leetcode.com/problems/design-hashmap" TargetMode="External"/><Relationship Id="rId399" Type="http://schemas.openxmlformats.org/officeDocument/2006/relationships/hyperlink" Target="https://leetcode.com/problems/longest-univalue-path" TargetMode="External"/><Relationship Id="rId156" Type="http://schemas.openxmlformats.org/officeDocument/2006/relationships/hyperlink" Target="https://leetcode.com/problems/find-all-numbers-disappeared-in-an-array" TargetMode="External"/><Relationship Id="rId398" Type="http://schemas.openxmlformats.org/officeDocument/2006/relationships/hyperlink" Target="https://leetcode.com/problems/reverse-integer" TargetMode="External"/><Relationship Id="rId155" Type="http://schemas.openxmlformats.org/officeDocument/2006/relationships/hyperlink" Target="https://leetcode.com/problems/minimum-absolute-difference" TargetMode="External"/><Relationship Id="rId397" Type="http://schemas.openxmlformats.org/officeDocument/2006/relationships/hyperlink" Target="https://leetcode.com/problems/powerful-integers" TargetMode="External"/><Relationship Id="rId808" Type="http://schemas.openxmlformats.org/officeDocument/2006/relationships/hyperlink" Target="https://leetcode.com/problems/number-of-matching-subsequences" TargetMode="External"/><Relationship Id="rId807" Type="http://schemas.openxmlformats.org/officeDocument/2006/relationships/hyperlink" Target="https://leetcode.com/problems/increasing-triplet-subsequence" TargetMode="External"/><Relationship Id="rId806" Type="http://schemas.openxmlformats.org/officeDocument/2006/relationships/hyperlink" Target="https://leetcode.com/problems/accounts-merge" TargetMode="External"/><Relationship Id="rId805" Type="http://schemas.openxmlformats.org/officeDocument/2006/relationships/hyperlink" Target="https://leetcode.com/problems/course-schedule-ii" TargetMode="External"/><Relationship Id="rId809" Type="http://schemas.openxmlformats.org/officeDocument/2006/relationships/hyperlink" Target="https://leetcode.com/problems/summary-ranges" TargetMode="External"/><Relationship Id="rId800" Type="http://schemas.openxmlformats.org/officeDocument/2006/relationships/hyperlink" Target="https://leetcode.com/problems/delete-node-in-a-bst" TargetMode="External"/><Relationship Id="rId804" Type="http://schemas.openxmlformats.org/officeDocument/2006/relationships/hyperlink" Target="https://leetcode.com/problems/shortest-distance-to-target-color" TargetMode="External"/><Relationship Id="rId803" Type="http://schemas.openxmlformats.org/officeDocument/2006/relationships/hyperlink" Target="https://leetcode.com/problems/repeated-dna-sequences" TargetMode="External"/><Relationship Id="rId802" Type="http://schemas.openxmlformats.org/officeDocument/2006/relationships/hyperlink" Target="https://leetcode.com/problems/reorganize-string" TargetMode="External"/><Relationship Id="rId801" Type="http://schemas.openxmlformats.org/officeDocument/2006/relationships/hyperlink" Target="https://leetcode.com/problems/subarray-sum-equals-k" TargetMode="External"/><Relationship Id="rId40" Type="http://schemas.openxmlformats.org/officeDocument/2006/relationships/hyperlink" Target="https://leetcode.com/problems/single-number" TargetMode="External"/><Relationship Id="rId1334" Type="http://schemas.openxmlformats.org/officeDocument/2006/relationships/hyperlink" Target="https://leetcode.com/problems/coin-path" TargetMode="External"/><Relationship Id="rId1335" Type="http://schemas.openxmlformats.org/officeDocument/2006/relationships/hyperlink" Target="https://leetcode.com/problems/verbal-arithmetic-puzzle" TargetMode="External"/><Relationship Id="rId42" Type="http://schemas.openxmlformats.org/officeDocument/2006/relationships/hyperlink" Target="https://leetcode.com/problems/immediate-food-delivery-i" TargetMode="External"/><Relationship Id="rId1336" Type="http://schemas.openxmlformats.org/officeDocument/2006/relationships/hyperlink" Target="https://leetcode.com/problems/minimum-number-of-refueling-stops" TargetMode="External"/><Relationship Id="rId41" Type="http://schemas.openxmlformats.org/officeDocument/2006/relationships/hyperlink" Target="https://leetcode.com/problems/convert-binary-number-in-a-linked-list-to-integer" TargetMode="External"/><Relationship Id="rId1337" Type="http://schemas.openxmlformats.org/officeDocument/2006/relationships/hyperlink" Target="https://leetcode.com/problems/bricks-falling-when-hit" TargetMode="External"/><Relationship Id="rId44" Type="http://schemas.openxmlformats.org/officeDocument/2006/relationships/hyperlink" Target="https://leetcode.com/problems/reverse-string" TargetMode="External"/><Relationship Id="rId1338" Type="http://schemas.openxmlformats.org/officeDocument/2006/relationships/hyperlink" Target="https://leetcode.com/problems/minimum-time-to-build-blocks" TargetMode="External"/><Relationship Id="rId43" Type="http://schemas.openxmlformats.org/officeDocument/2006/relationships/hyperlink" Target="https://leetcode.com/problems/minimum-time-visiting-all-points" TargetMode="External"/><Relationship Id="rId1339" Type="http://schemas.openxmlformats.org/officeDocument/2006/relationships/hyperlink" Target="https://leetcode.com/problems/string-transforms-into-another-string" TargetMode="External"/><Relationship Id="rId46" Type="http://schemas.openxmlformats.org/officeDocument/2006/relationships/hyperlink" Target="https://leetcode.com/problems/sort-array-by-parity" TargetMode="External"/><Relationship Id="rId45" Type="http://schemas.openxmlformats.org/officeDocument/2006/relationships/hyperlink" Target="https://leetcode.com/problems/count-negative-numbers-in-a-sorted-matrix" TargetMode="External"/><Relationship Id="rId509" Type="http://schemas.openxmlformats.org/officeDocument/2006/relationships/hyperlink" Target="https://leetcode.com/problems/container-with-most-water" TargetMode="External"/><Relationship Id="rId508" Type="http://schemas.openxmlformats.org/officeDocument/2006/relationships/hyperlink" Target="https://leetcode.com/problems/delete-nodes-and-return-forest" TargetMode="External"/><Relationship Id="rId503" Type="http://schemas.openxmlformats.org/officeDocument/2006/relationships/hyperlink" Target="https://leetcode.com/problems/find-duplicate-file-in-system" TargetMode="External"/><Relationship Id="rId745" Type="http://schemas.openxmlformats.org/officeDocument/2006/relationships/hyperlink" Target="https://leetcode.com/problems/remove-sub-folders-from-the-filesystem" TargetMode="External"/><Relationship Id="rId987" Type="http://schemas.openxmlformats.org/officeDocument/2006/relationships/hyperlink" Target="https://leetcode.com/problems/soup-servings" TargetMode="External"/><Relationship Id="rId502" Type="http://schemas.openxmlformats.org/officeDocument/2006/relationships/hyperlink" Target="https://leetcode.com/problems/sort-an-array" TargetMode="External"/><Relationship Id="rId744" Type="http://schemas.openxmlformats.org/officeDocument/2006/relationships/hyperlink" Target="https://leetcode.com/problems/tree-diameter" TargetMode="External"/><Relationship Id="rId986" Type="http://schemas.openxmlformats.org/officeDocument/2006/relationships/hyperlink" Target="https://leetcode.com/problems/median-employee-salary" TargetMode="External"/><Relationship Id="rId501" Type="http://schemas.openxmlformats.org/officeDocument/2006/relationships/hyperlink" Target="https://leetcode.com/problems/non-decreasing-array" TargetMode="External"/><Relationship Id="rId743" Type="http://schemas.openxmlformats.org/officeDocument/2006/relationships/hyperlink" Target="https://leetcode.com/problems/longest-arithmetic-sequence" TargetMode="External"/><Relationship Id="rId985" Type="http://schemas.openxmlformats.org/officeDocument/2006/relationships/hyperlink" Target="https://leetcode.com/problems/maximum-length-of-a-concatenated-string-with-unique-characters" TargetMode="External"/><Relationship Id="rId500" Type="http://schemas.openxmlformats.org/officeDocument/2006/relationships/hyperlink" Target="https://leetcode.com/problems/minesweeper" TargetMode="External"/><Relationship Id="rId742" Type="http://schemas.openxmlformats.org/officeDocument/2006/relationships/hyperlink" Target="https://leetcode.com/problems/delete-operation-for-two-strings" TargetMode="External"/><Relationship Id="rId984" Type="http://schemas.openxmlformats.org/officeDocument/2006/relationships/hyperlink" Target="https://leetcode.com/problems/sliding-puzzle" TargetMode="External"/><Relationship Id="rId507" Type="http://schemas.openxmlformats.org/officeDocument/2006/relationships/hyperlink" Target="https://leetcode.com/problems/fizz-buzz-multithreaded" TargetMode="External"/><Relationship Id="rId749" Type="http://schemas.openxmlformats.org/officeDocument/2006/relationships/hyperlink" Target="https://leetcode.com/problems/maximum-length-of-repeated-subarray" TargetMode="External"/><Relationship Id="rId506" Type="http://schemas.openxmlformats.org/officeDocument/2006/relationships/hyperlink" Target="https://leetcode.com/problems/beautiful-arrangement" TargetMode="External"/><Relationship Id="rId748" Type="http://schemas.openxmlformats.org/officeDocument/2006/relationships/hyperlink" Target="https://leetcode.com/problems/uncrossed-lines" TargetMode="External"/><Relationship Id="rId505" Type="http://schemas.openxmlformats.org/officeDocument/2006/relationships/hyperlink" Target="https://leetcode.com/problems/lowest-common-ancestor-of-deepest-leaves" TargetMode="External"/><Relationship Id="rId747" Type="http://schemas.openxmlformats.org/officeDocument/2006/relationships/hyperlink" Target="https://leetcode.com/problems/binary-tree-longest-consecutive-sequence-ii" TargetMode="External"/><Relationship Id="rId989" Type="http://schemas.openxmlformats.org/officeDocument/2006/relationships/hyperlink" Target="https://leetcode.com/problems/unpopular-books" TargetMode="External"/><Relationship Id="rId504" Type="http://schemas.openxmlformats.org/officeDocument/2006/relationships/hyperlink" Target="https://leetcode.com/problems/most-frequent-subtree-sum" TargetMode="External"/><Relationship Id="rId746" Type="http://schemas.openxmlformats.org/officeDocument/2006/relationships/hyperlink" Target="https://leetcode.com/problems/campus-bikes-ii" TargetMode="External"/><Relationship Id="rId988" Type="http://schemas.openxmlformats.org/officeDocument/2006/relationships/hyperlink" Target="https://leetcode.com/problems/nth-highest-salary" TargetMode="External"/><Relationship Id="rId48" Type="http://schemas.openxmlformats.org/officeDocument/2006/relationships/hyperlink" Target="https://leetcode.com/problems/average-selling-price" TargetMode="External"/><Relationship Id="rId47" Type="http://schemas.openxmlformats.org/officeDocument/2006/relationships/hyperlink" Target="https://leetcode.com/problems/search-in-a-binary-search-tree" TargetMode="External"/><Relationship Id="rId49" Type="http://schemas.openxmlformats.org/officeDocument/2006/relationships/hyperlink" Target="https://leetcode.com/problems/intersection-of-three-sorted-arrays" TargetMode="External"/><Relationship Id="rId741" Type="http://schemas.openxmlformats.org/officeDocument/2006/relationships/hyperlink" Target="https://leetcode.com/problems/open-the-lock" TargetMode="External"/><Relationship Id="rId983" Type="http://schemas.openxmlformats.org/officeDocument/2006/relationships/hyperlink" Target="https://leetcode.com/problems/binary-subarrays-with-sum" TargetMode="External"/><Relationship Id="rId1330" Type="http://schemas.openxmlformats.org/officeDocument/2006/relationships/hyperlink" Target="https://leetcode.com/problems/find-in-mountain-array" TargetMode="External"/><Relationship Id="rId740" Type="http://schemas.openxmlformats.org/officeDocument/2006/relationships/hyperlink" Target="https://leetcode.com/problems/minimum-area-rectangle" TargetMode="External"/><Relationship Id="rId982" Type="http://schemas.openxmlformats.org/officeDocument/2006/relationships/hyperlink" Target="https://leetcode.com/problems/mini-parser" TargetMode="External"/><Relationship Id="rId1331" Type="http://schemas.openxmlformats.org/officeDocument/2006/relationships/hyperlink" Target="https://leetcode.com/problems/three-equal-parts" TargetMode="External"/><Relationship Id="rId981" Type="http://schemas.openxmlformats.org/officeDocument/2006/relationships/hyperlink" Target="https://leetcode.com/problems/report-contiguous-dates" TargetMode="External"/><Relationship Id="rId1332" Type="http://schemas.openxmlformats.org/officeDocument/2006/relationships/hyperlink" Target="https://leetcode.com/problems/super-palindromes" TargetMode="External"/><Relationship Id="rId980" Type="http://schemas.openxmlformats.org/officeDocument/2006/relationships/hyperlink" Target="https://leetcode.com/problems/number-of-ships-in-a-rectangle" TargetMode="External"/><Relationship Id="rId1333" Type="http://schemas.openxmlformats.org/officeDocument/2006/relationships/hyperlink" Target="https://leetcode.com/problems/word-ladder-ii" TargetMode="External"/><Relationship Id="rId1323" Type="http://schemas.openxmlformats.org/officeDocument/2006/relationships/hyperlink" Target="https://leetcode.com/problems/count-the-repetitions" TargetMode="External"/><Relationship Id="rId1324" Type="http://schemas.openxmlformats.org/officeDocument/2006/relationships/hyperlink" Target="https://leetcode.com/problems/minimum-moves-to-move-a-box-to-their-target-location" TargetMode="External"/><Relationship Id="rId31" Type="http://schemas.openxmlformats.org/officeDocument/2006/relationships/hyperlink" Target="https://leetcode.com/problems/self-dividing-numbers" TargetMode="External"/><Relationship Id="rId1325" Type="http://schemas.openxmlformats.org/officeDocument/2006/relationships/hyperlink" Target="https://leetcode.com/problems/grid-illumination" TargetMode="External"/><Relationship Id="rId30" Type="http://schemas.openxmlformats.org/officeDocument/2006/relationships/hyperlink" Target="https://leetcode.com/problems/flipping-an-image" TargetMode="External"/><Relationship Id="rId1326" Type="http://schemas.openxmlformats.org/officeDocument/2006/relationships/hyperlink" Target="https://leetcode.com/problems/escape-a-large-maze" TargetMode="External"/><Relationship Id="rId33" Type="http://schemas.openxmlformats.org/officeDocument/2006/relationships/hyperlink" Target="https://leetcode.com/problems/n-ary-tree-preorder-traversal" TargetMode="External"/><Relationship Id="rId1327" Type="http://schemas.openxmlformats.org/officeDocument/2006/relationships/hyperlink" Target="https://leetcode.com/problems/online-majority-element-in-subarray" TargetMode="External"/><Relationship Id="rId32" Type="http://schemas.openxmlformats.org/officeDocument/2006/relationships/hyperlink" Target="https://leetcode.com/problems/customer-placing-the-largest-number-of-orders" TargetMode="External"/><Relationship Id="rId1328" Type="http://schemas.openxmlformats.org/officeDocument/2006/relationships/hyperlink" Target="https://leetcode.com/problems/find-k-th-smallest-pair-distance" TargetMode="External"/><Relationship Id="rId35" Type="http://schemas.openxmlformats.org/officeDocument/2006/relationships/hyperlink" Target="https://leetcode.com/problems/find-customer-referee" TargetMode="External"/><Relationship Id="rId1329" Type="http://schemas.openxmlformats.org/officeDocument/2006/relationships/hyperlink" Target="https://leetcode.com/problems/number-of-valid-words-for-each-puzzle" TargetMode="External"/><Relationship Id="rId34" Type="http://schemas.openxmlformats.org/officeDocument/2006/relationships/hyperlink" Target="https://leetcode.com/problems/n-ary-tree-postorder-traversal" TargetMode="External"/><Relationship Id="rId739" Type="http://schemas.openxmlformats.org/officeDocument/2006/relationships/hyperlink" Target="https://leetcode.com/problems/task-scheduler" TargetMode="External"/><Relationship Id="rId734" Type="http://schemas.openxmlformats.org/officeDocument/2006/relationships/hyperlink" Target="https://leetcode.com/problems/reverse-words-in-a-string-ii" TargetMode="External"/><Relationship Id="rId976" Type="http://schemas.openxmlformats.org/officeDocument/2006/relationships/hyperlink" Target="https://leetcode.com/problems/range-sum-query-mutable" TargetMode="External"/><Relationship Id="rId733" Type="http://schemas.openxmlformats.org/officeDocument/2006/relationships/hyperlink" Target="https://leetcode.com/problems/recover-a-tree-from-preorder-traversal" TargetMode="External"/><Relationship Id="rId975" Type="http://schemas.openxmlformats.org/officeDocument/2006/relationships/hyperlink" Target="https://leetcode.com/problems/decrease-elements-to-make-array-zigzag" TargetMode="External"/><Relationship Id="rId732" Type="http://schemas.openxmlformats.org/officeDocument/2006/relationships/hyperlink" Target="https://leetcode.com/problems/coin-change-2" TargetMode="External"/><Relationship Id="rId974" Type="http://schemas.openxmlformats.org/officeDocument/2006/relationships/hyperlink" Target="https://leetcode.com/problems/lru-cache" TargetMode="External"/><Relationship Id="rId731" Type="http://schemas.openxmlformats.org/officeDocument/2006/relationships/hyperlink" Target="https://leetcode.com/problems/binary-tree-vertical-order-traversal" TargetMode="External"/><Relationship Id="rId973" Type="http://schemas.openxmlformats.org/officeDocument/2006/relationships/hyperlink" Target="https://leetcode.com/problems/random-flip-matrix" TargetMode="External"/><Relationship Id="rId738" Type="http://schemas.openxmlformats.org/officeDocument/2006/relationships/hyperlink" Target="https://leetcode.com/problems/valid-triangle-number" TargetMode="External"/><Relationship Id="rId737" Type="http://schemas.openxmlformats.org/officeDocument/2006/relationships/hyperlink" Target="https://leetcode.com/problems/partition-list" TargetMode="External"/><Relationship Id="rId979" Type="http://schemas.openxmlformats.org/officeDocument/2006/relationships/hyperlink" Target="https://leetcode.com/problems/meeting-scheduler" TargetMode="External"/><Relationship Id="rId736" Type="http://schemas.openxmlformats.org/officeDocument/2006/relationships/hyperlink" Target="https://leetcode.com/problems/2-keys-keyboard" TargetMode="External"/><Relationship Id="rId978" Type="http://schemas.openxmlformats.org/officeDocument/2006/relationships/hyperlink" Target="https://leetcode.com/problems/last-stone-weight-ii" TargetMode="External"/><Relationship Id="rId735" Type="http://schemas.openxmlformats.org/officeDocument/2006/relationships/hyperlink" Target="https://leetcode.com/problems/elimination-game" TargetMode="External"/><Relationship Id="rId977" Type="http://schemas.openxmlformats.org/officeDocument/2006/relationships/hyperlink" Target="https://leetcode.com/problems/design-snake-game" TargetMode="External"/><Relationship Id="rId37" Type="http://schemas.openxmlformats.org/officeDocument/2006/relationships/hyperlink" Target="https://leetcode.com/problems/high-five" TargetMode="External"/><Relationship Id="rId36" Type="http://schemas.openxmlformats.org/officeDocument/2006/relationships/hyperlink" Target="https://leetcode.com/problems/remove-outermost-parentheses" TargetMode="External"/><Relationship Id="rId39" Type="http://schemas.openxmlformats.org/officeDocument/2006/relationships/hyperlink" Target="https://leetcode.com/problems/reformat-department-table" TargetMode="External"/><Relationship Id="rId38" Type="http://schemas.openxmlformats.org/officeDocument/2006/relationships/hyperlink" Target="https://leetcode.com/problems/armstrong-number" TargetMode="External"/><Relationship Id="rId730" Type="http://schemas.openxmlformats.org/officeDocument/2006/relationships/hyperlink" Target="https://leetcode.com/problems/number-of-valid-subarrays" TargetMode="External"/><Relationship Id="rId972" Type="http://schemas.openxmlformats.org/officeDocument/2006/relationships/hyperlink" Target="https://leetcode.com/problems/trapping-rain-water" TargetMode="External"/><Relationship Id="rId971" Type="http://schemas.openxmlformats.org/officeDocument/2006/relationships/hyperlink" Target="https://leetcode.com/problems/subarray-product-less-than-k" TargetMode="External"/><Relationship Id="rId1320" Type="http://schemas.openxmlformats.org/officeDocument/2006/relationships/hyperlink" Target="https://leetcode.com/problems/maximum-average-subarray-ii" TargetMode="External"/><Relationship Id="rId970" Type="http://schemas.openxmlformats.org/officeDocument/2006/relationships/hyperlink" Target="https://leetcode.com/problems/satisfiability-of-equality-equations" TargetMode="External"/><Relationship Id="rId1321" Type="http://schemas.openxmlformats.org/officeDocument/2006/relationships/hyperlink" Target="https://leetcode.com/problems/minimum-number-of-taps-to-open-to-water-a-garden" TargetMode="External"/><Relationship Id="rId1322" Type="http://schemas.openxmlformats.org/officeDocument/2006/relationships/hyperlink" Target="https://leetcode.com/problems/k-inverse-pairs-array" TargetMode="External"/><Relationship Id="rId1114" Type="http://schemas.openxmlformats.org/officeDocument/2006/relationships/hyperlink" Target="https://leetcode.com/problems/cracking-the-safe" TargetMode="External"/><Relationship Id="rId1356" Type="http://schemas.openxmlformats.org/officeDocument/2006/relationships/hyperlink" Target="https://leetcode.com/problems/valid-number" TargetMode="External"/><Relationship Id="rId1115" Type="http://schemas.openxmlformats.org/officeDocument/2006/relationships/hyperlink" Target="https://leetcode.com/problems/sum-of-subarray-minimums" TargetMode="External"/><Relationship Id="rId1357" Type="http://schemas.openxmlformats.org/officeDocument/2006/relationships/hyperlink" Target="https://leetcode.com/problems/super-egg-drop" TargetMode="External"/><Relationship Id="rId20" Type="http://schemas.openxmlformats.org/officeDocument/2006/relationships/hyperlink" Target="https://leetcode.com/problems/hamming-distance" TargetMode="External"/><Relationship Id="rId1116" Type="http://schemas.openxmlformats.org/officeDocument/2006/relationships/hyperlink" Target="https://leetcode.com/problems/contains-duplicate-iii" TargetMode="External"/><Relationship Id="rId1358" Type="http://schemas.openxmlformats.org/officeDocument/2006/relationships/hyperlink" Target="https://leetcode.com/problems/largest-multiple-of-three" TargetMode="External"/><Relationship Id="rId1117" Type="http://schemas.openxmlformats.org/officeDocument/2006/relationships/hyperlink" Target="https://leetcode.com/problems/reverse-words-in-a-string" TargetMode="External"/><Relationship Id="rId1359" Type="http://schemas.openxmlformats.org/officeDocument/2006/relationships/hyperlink" Target="https://leetcode.com/problems/reverse-subarray-to-maximize-array-value" TargetMode="External"/><Relationship Id="rId22" Type="http://schemas.openxmlformats.org/officeDocument/2006/relationships/hyperlink" Target="https://leetcode.com/problems/moving-average-from-data-stream" TargetMode="External"/><Relationship Id="rId1118" Type="http://schemas.openxmlformats.org/officeDocument/2006/relationships/hyperlink" Target="https://leetcode.com/problems/shortest-path-visiting-all-nodes" TargetMode="External"/><Relationship Id="rId21" Type="http://schemas.openxmlformats.org/officeDocument/2006/relationships/hyperlink" Target="https://leetcode.com/problems/unique-morse-code-words" TargetMode="External"/><Relationship Id="rId1119" Type="http://schemas.openxmlformats.org/officeDocument/2006/relationships/hyperlink" Target="https://leetcode.com/problems/unique-word-abbreviation" TargetMode="External"/><Relationship Id="rId24" Type="http://schemas.openxmlformats.org/officeDocument/2006/relationships/hyperlink" Target="https://leetcode.com/problems/merge-two-binary-trees" TargetMode="External"/><Relationship Id="rId23" Type="http://schemas.openxmlformats.org/officeDocument/2006/relationships/hyperlink" Target="https://leetcode.com/problems/swap-salary" TargetMode="External"/><Relationship Id="rId525" Type="http://schemas.openxmlformats.org/officeDocument/2006/relationships/hyperlink" Target="https://leetcode.com/problems/maximum-difference-between-node-and-ancestor" TargetMode="External"/><Relationship Id="rId767" Type="http://schemas.openxmlformats.org/officeDocument/2006/relationships/hyperlink" Target="https://leetcode.com/problems/employee-free-time" TargetMode="External"/><Relationship Id="rId524" Type="http://schemas.openxmlformats.org/officeDocument/2006/relationships/hyperlink" Target="https://leetcode.com/problems/design-log-storage-system" TargetMode="External"/><Relationship Id="rId766" Type="http://schemas.openxmlformats.org/officeDocument/2006/relationships/hyperlink" Target="https://leetcode.com/problems/sort-list" TargetMode="External"/><Relationship Id="rId523" Type="http://schemas.openxmlformats.org/officeDocument/2006/relationships/hyperlink" Target="https://leetcode.com/problems/swap-nodes-in-pairs" TargetMode="External"/><Relationship Id="rId765" Type="http://schemas.openxmlformats.org/officeDocument/2006/relationships/hyperlink" Target="https://leetcode.com/problems/short-encoding-of-words" TargetMode="External"/><Relationship Id="rId522" Type="http://schemas.openxmlformats.org/officeDocument/2006/relationships/hyperlink" Target="https://leetcode.com/problems/walls-and-gates" TargetMode="External"/><Relationship Id="rId764" Type="http://schemas.openxmlformats.org/officeDocument/2006/relationships/hyperlink" Target="https://leetcode.com/problems/graph-valid-tree" TargetMode="External"/><Relationship Id="rId529" Type="http://schemas.openxmlformats.org/officeDocument/2006/relationships/hyperlink" Target="https://leetcode.com/problems/maximum-binary-tree-ii" TargetMode="External"/><Relationship Id="rId528" Type="http://schemas.openxmlformats.org/officeDocument/2006/relationships/hyperlink" Target="https://leetcode.com/problems/shortest-word-distance-ii" TargetMode="External"/><Relationship Id="rId527" Type="http://schemas.openxmlformats.org/officeDocument/2006/relationships/hyperlink" Target="https://leetcode.com/problems/design-tic-tac-toe" TargetMode="External"/><Relationship Id="rId769" Type="http://schemas.openxmlformats.org/officeDocument/2006/relationships/hyperlink" Target="https://leetcode.com/problems/knight-probability-in-chessboard" TargetMode="External"/><Relationship Id="rId526" Type="http://schemas.openxmlformats.org/officeDocument/2006/relationships/hyperlink" Target="https://leetcode.com/problems/group-shifted-strings" TargetMode="External"/><Relationship Id="rId768" Type="http://schemas.openxmlformats.org/officeDocument/2006/relationships/hyperlink" Target="https://leetcode.com/problems/design-a-leaderboard" TargetMode="External"/><Relationship Id="rId26" Type="http://schemas.openxmlformats.org/officeDocument/2006/relationships/hyperlink" Target="https://leetcode.com/problems/logger-rate-limiter" TargetMode="External"/><Relationship Id="rId25" Type="http://schemas.openxmlformats.org/officeDocument/2006/relationships/hyperlink" Target="https://leetcode.com/problems/split-a-string-in-balanced-strings" TargetMode="External"/><Relationship Id="rId28" Type="http://schemas.openxmlformats.org/officeDocument/2006/relationships/hyperlink" Target="https://leetcode.com/problems/array-partition-i" TargetMode="External"/><Relationship Id="rId1350" Type="http://schemas.openxmlformats.org/officeDocument/2006/relationships/hyperlink" Target="https://leetcode.com/problems/largest-component-size-by-common-factor" TargetMode="External"/><Relationship Id="rId27" Type="http://schemas.openxmlformats.org/officeDocument/2006/relationships/hyperlink" Target="https://leetcode.com/problems/robot-return-to-origin" TargetMode="External"/><Relationship Id="rId1351" Type="http://schemas.openxmlformats.org/officeDocument/2006/relationships/hyperlink" Target="https://leetcode.com/problems/maximum-equal-frequency" TargetMode="External"/><Relationship Id="rId521" Type="http://schemas.openxmlformats.org/officeDocument/2006/relationships/hyperlink" Target="https://leetcode.com/problems/two-sum-bsts" TargetMode="External"/><Relationship Id="rId763" Type="http://schemas.openxmlformats.org/officeDocument/2006/relationships/hyperlink" Target="https://leetcode.com/problems/time-based-key-value-store" TargetMode="External"/><Relationship Id="rId1110" Type="http://schemas.openxmlformats.org/officeDocument/2006/relationships/hyperlink" Target="https://leetcode.com/problems/game-play-analysis-v" TargetMode="External"/><Relationship Id="rId1352" Type="http://schemas.openxmlformats.org/officeDocument/2006/relationships/hyperlink" Target="https://leetcode.com/problems/jump-game-iv" TargetMode="External"/><Relationship Id="rId29" Type="http://schemas.openxmlformats.org/officeDocument/2006/relationships/hyperlink" Target="https://leetcode.com/problems/maximum-depth-of-binary-tree" TargetMode="External"/><Relationship Id="rId520" Type="http://schemas.openxmlformats.org/officeDocument/2006/relationships/hyperlink" Target="https://leetcode.com/problems/optimal-division" TargetMode="External"/><Relationship Id="rId762" Type="http://schemas.openxmlformats.org/officeDocument/2006/relationships/hyperlink" Target="https://leetcode.com/problems/insertion-sort-list" TargetMode="External"/><Relationship Id="rId1111" Type="http://schemas.openxmlformats.org/officeDocument/2006/relationships/hyperlink" Target="https://leetcode.com/problems/reported-posts-ii" TargetMode="External"/><Relationship Id="rId1353" Type="http://schemas.openxmlformats.org/officeDocument/2006/relationships/hyperlink" Target="https://leetcode.com/problems/nth-magical-number" TargetMode="External"/><Relationship Id="rId761" Type="http://schemas.openxmlformats.org/officeDocument/2006/relationships/hyperlink" Target="https://leetcode.com/problems/longest-increasing-subsequence" TargetMode="External"/><Relationship Id="rId1112" Type="http://schemas.openxmlformats.org/officeDocument/2006/relationships/hyperlink" Target="https://leetcode.com/problems/adding-two-negabinary-numbers" TargetMode="External"/><Relationship Id="rId1354" Type="http://schemas.openxmlformats.org/officeDocument/2006/relationships/hyperlink" Target="https://leetcode.com/problems/max-points-on-a-line" TargetMode="External"/><Relationship Id="rId760" Type="http://schemas.openxmlformats.org/officeDocument/2006/relationships/hyperlink" Target="https://leetcode.com/problems/remove-interval" TargetMode="External"/><Relationship Id="rId1113" Type="http://schemas.openxmlformats.org/officeDocument/2006/relationships/hyperlink" Target="https://leetcode.com/problems/word-pattern-ii" TargetMode="External"/><Relationship Id="rId1355" Type="http://schemas.openxmlformats.org/officeDocument/2006/relationships/hyperlink" Target="https://leetcode.com/problems/split-array-with-same-average" TargetMode="External"/><Relationship Id="rId1103" Type="http://schemas.openxmlformats.org/officeDocument/2006/relationships/hyperlink" Target="https://leetcode.com/problems/fraction-to-recurring-decimal" TargetMode="External"/><Relationship Id="rId1345" Type="http://schemas.openxmlformats.org/officeDocument/2006/relationships/hyperlink" Target="https://leetcode.com/problems/maximum-students-taking-exam" TargetMode="External"/><Relationship Id="rId1104" Type="http://schemas.openxmlformats.org/officeDocument/2006/relationships/hyperlink" Target="https://leetcode.com/problems/maximum-candies-you-can-get-from-boxes" TargetMode="External"/><Relationship Id="rId1346" Type="http://schemas.openxmlformats.org/officeDocument/2006/relationships/hyperlink" Target="https://leetcode.com/problems/number-of-paths-with-max-score" TargetMode="External"/><Relationship Id="rId1105" Type="http://schemas.openxmlformats.org/officeDocument/2006/relationships/hyperlink" Target="https://leetcode.com/problems/product-of-the-last-k-numbers" TargetMode="External"/><Relationship Id="rId1347" Type="http://schemas.openxmlformats.org/officeDocument/2006/relationships/hyperlink" Target="https://leetcode.com/problems/decode-ways-ii" TargetMode="External"/><Relationship Id="rId1106" Type="http://schemas.openxmlformats.org/officeDocument/2006/relationships/hyperlink" Target="https://leetcode.com/problems/palindrome-partitioning-iii" TargetMode="External"/><Relationship Id="rId1348" Type="http://schemas.openxmlformats.org/officeDocument/2006/relationships/hyperlink" Target="https://leetcode.com/problems/construct-target-array-with-multiple-sums" TargetMode="External"/><Relationship Id="rId11" Type="http://schemas.openxmlformats.org/officeDocument/2006/relationships/hyperlink" Target="https://leetcode.com/problems/big-countries" TargetMode="External"/><Relationship Id="rId1107" Type="http://schemas.openxmlformats.org/officeDocument/2006/relationships/hyperlink" Target="https://leetcode.com/problems/maximum-subarray-sum-with-one-deletion" TargetMode="External"/><Relationship Id="rId1349" Type="http://schemas.openxmlformats.org/officeDocument/2006/relationships/hyperlink" Target="https://leetcode.com/problems/last-substring-in-lexicographical-order" TargetMode="External"/><Relationship Id="rId10" Type="http://schemas.openxmlformats.org/officeDocument/2006/relationships/hyperlink" Target="https://leetcode.com/problems/single-row-keyboard" TargetMode="External"/><Relationship Id="rId1108" Type="http://schemas.openxmlformats.org/officeDocument/2006/relationships/hyperlink" Target="https://leetcode.com/problems/count-all-valid-pickup-and-delivery-options" TargetMode="External"/><Relationship Id="rId13" Type="http://schemas.openxmlformats.org/officeDocument/2006/relationships/hyperlink" Target="https://leetcode.com/problems/find-the-team-size" TargetMode="External"/><Relationship Id="rId1109" Type="http://schemas.openxmlformats.org/officeDocument/2006/relationships/hyperlink" Target="https://leetcode.com/problems/optimal-account-balancing" TargetMode="External"/><Relationship Id="rId12" Type="http://schemas.openxmlformats.org/officeDocument/2006/relationships/hyperlink" Target="https://leetcode.com/problems/number-of-steps-to-reduce-a-number-to-zero" TargetMode="External"/><Relationship Id="rId519" Type="http://schemas.openxmlformats.org/officeDocument/2006/relationships/hyperlink" Target="https://leetcode.com/problems/minimum-cost-tree-from-leaf-values" TargetMode="External"/><Relationship Id="rId514" Type="http://schemas.openxmlformats.org/officeDocument/2006/relationships/hyperlink" Target="https://leetcode.com/problems/friend-circles" TargetMode="External"/><Relationship Id="rId756" Type="http://schemas.openxmlformats.org/officeDocument/2006/relationships/hyperlink" Target="https://leetcode.com/problems/smallest-common-region" TargetMode="External"/><Relationship Id="rId998" Type="http://schemas.openxmlformats.org/officeDocument/2006/relationships/hyperlink" Target="https://leetcode.com/problems/domino-and-tromino-tiling" TargetMode="External"/><Relationship Id="rId513" Type="http://schemas.openxmlformats.org/officeDocument/2006/relationships/hyperlink" Target="https://leetcode.com/problems/ternary-expression-parser" TargetMode="External"/><Relationship Id="rId755" Type="http://schemas.openxmlformats.org/officeDocument/2006/relationships/hyperlink" Target="https://leetcode.com/problems/course-schedule" TargetMode="External"/><Relationship Id="rId997" Type="http://schemas.openxmlformats.org/officeDocument/2006/relationships/hyperlink" Target="https://leetcode.com/problems/integer-replacement" TargetMode="External"/><Relationship Id="rId512" Type="http://schemas.openxmlformats.org/officeDocument/2006/relationships/hyperlink" Target="https://leetcode.com/problems/binary-tree-right-side-view" TargetMode="External"/><Relationship Id="rId754" Type="http://schemas.openxmlformats.org/officeDocument/2006/relationships/hyperlink" Target="https://leetcode.com/problems/find-right-interval" TargetMode="External"/><Relationship Id="rId996" Type="http://schemas.openxmlformats.org/officeDocument/2006/relationships/hyperlink" Target="https://leetcode.com/problems/monthly-transactions-ii" TargetMode="External"/><Relationship Id="rId511" Type="http://schemas.openxmlformats.org/officeDocument/2006/relationships/hyperlink" Target="https://leetcode.com/problems/the-earliest-moment-when-everyone-become-friends" TargetMode="External"/><Relationship Id="rId753" Type="http://schemas.openxmlformats.org/officeDocument/2006/relationships/hyperlink" Target="https://leetcode.com/problems/flip-string-to-monotone-increasing" TargetMode="External"/><Relationship Id="rId995" Type="http://schemas.openxmlformats.org/officeDocument/2006/relationships/hyperlink" Target="https://leetcode.com/problems/word-abbreviation" TargetMode="External"/><Relationship Id="rId518" Type="http://schemas.openxmlformats.org/officeDocument/2006/relationships/hyperlink" Target="https://leetcode.com/problems/unique-binary-search-trees" TargetMode="External"/><Relationship Id="rId517" Type="http://schemas.openxmlformats.org/officeDocument/2006/relationships/hyperlink" Target="https://leetcode.com/problems/partition-array-for-maximum-sum" TargetMode="External"/><Relationship Id="rId759" Type="http://schemas.openxmlformats.org/officeDocument/2006/relationships/hyperlink" Target="https://leetcode.com/problems/count-complete-tree-nodes" TargetMode="External"/><Relationship Id="rId516" Type="http://schemas.openxmlformats.org/officeDocument/2006/relationships/hyperlink" Target="https://leetcode.com/problems/find-the-duplicate-number" TargetMode="External"/><Relationship Id="rId758" Type="http://schemas.openxmlformats.org/officeDocument/2006/relationships/hyperlink" Target="https://leetcode.com/problems/print-zero-even-odd" TargetMode="External"/><Relationship Id="rId515" Type="http://schemas.openxmlformats.org/officeDocument/2006/relationships/hyperlink" Target="https://leetcode.com/problems/shortest-distance-in-a-plane" TargetMode="External"/><Relationship Id="rId757" Type="http://schemas.openxmlformats.org/officeDocument/2006/relationships/hyperlink" Target="https://leetcode.com/problems/longest-string-chain" TargetMode="External"/><Relationship Id="rId999" Type="http://schemas.openxmlformats.org/officeDocument/2006/relationships/hyperlink" Target="https://leetcode.com/problems/bag-of-tokens" TargetMode="External"/><Relationship Id="rId15" Type="http://schemas.openxmlformats.org/officeDocument/2006/relationships/hyperlink" Target="https://leetcode.com/problems/shortest-distance-in-a-line" TargetMode="External"/><Relationship Id="rId990" Type="http://schemas.openxmlformats.org/officeDocument/2006/relationships/hyperlink" Target="https://leetcode.com/problems/brace-expansion-ii" TargetMode="External"/><Relationship Id="rId14" Type="http://schemas.openxmlformats.org/officeDocument/2006/relationships/hyperlink" Target="https://leetcode.com/problems/nested-list-weight-sum" TargetMode="External"/><Relationship Id="rId17" Type="http://schemas.openxmlformats.org/officeDocument/2006/relationships/hyperlink" Target="https://leetcode.com/problems/decompress-run-length-encoded-list" TargetMode="External"/><Relationship Id="rId16" Type="http://schemas.openxmlformats.org/officeDocument/2006/relationships/hyperlink" Target="https://leetcode.com/problems/subtract-the-product-and-sum-of-digits-of-an-integer" TargetMode="External"/><Relationship Id="rId1340" Type="http://schemas.openxmlformats.org/officeDocument/2006/relationships/hyperlink" Target="https://leetcode.com/problems/sum-of-subsequence-widths" TargetMode="External"/><Relationship Id="rId19" Type="http://schemas.openxmlformats.org/officeDocument/2006/relationships/hyperlink" Target="https://leetcode.com/problems/find-numbers-with-even-number-of-digits" TargetMode="External"/><Relationship Id="rId510" Type="http://schemas.openxmlformats.org/officeDocument/2006/relationships/hyperlink" Target="https://leetcode.com/problems/lexicographically-smallest-equivalent-string" TargetMode="External"/><Relationship Id="rId752" Type="http://schemas.openxmlformats.org/officeDocument/2006/relationships/hyperlink" Target="https://leetcode.com/problems/loud-and-rich" TargetMode="External"/><Relationship Id="rId994" Type="http://schemas.openxmlformats.org/officeDocument/2006/relationships/hyperlink" Target="https://leetcode.com/problems/burst-balloons" TargetMode="External"/><Relationship Id="rId1341" Type="http://schemas.openxmlformats.org/officeDocument/2006/relationships/hyperlink" Target="https://leetcode.com/problems/reaching-points" TargetMode="External"/><Relationship Id="rId18" Type="http://schemas.openxmlformats.org/officeDocument/2006/relationships/hyperlink" Target="https://leetcode.com/problems/range-sum-of-bst" TargetMode="External"/><Relationship Id="rId751" Type="http://schemas.openxmlformats.org/officeDocument/2006/relationships/hyperlink" Target="https://leetcode.com/problems/game-play-analysis-iv" TargetMode="External"/><Relationship Id="rId993" Type="http://schemas.openxmlformats.org/officeDocument/2006/relationships/hyperlink" Target="https://leetcode.com/problems/sum-of-mutated-array-closest-to-target" TargetMode="External"/><Relationship Id="rId1100" Type="http://schemas.openxmlformats.org/officeDocument/2006/relationships/hyperlink" Target="https://leetcode.com/problems/reverse-nodes-in-k-group" TargetMode="External"/><Relationship Id="rId1342" Type="http://schemas.openxmlformats.org/officeDocument/2006/relationships/hyperlink" Target="https://leetcode.com/problems/numbers-at-most-n-given-digit-set" TargetMode="External"/><Relationship Id="rId750" Type="http://schemas.openxmlformats.org/officeDocument/2006/relationships/hyperlink" Target="https://leetcode.com/problems/count-student-number-in-departments" TargetMode="External"/><Relationship Id="rId992" Type="http://schemas.openxmlformats.org/officeDocument/2006/relationships/hyperlink" Target="https://leetcode.com/problems/minimum-height-trees" TargetMode="External"/><Relationship Id="rId1101" Type="http://schemas.openxmlformats.org/officeDocument/2006/relationships/hyperlink" Target="https://leetcode.com/problems/design-skiplist" TargetMode="External"/><Relationship Id="rId1343" Type="http://schemas.openxmlformats.org/officeDocument/2006/relationships/hyperlink" Target="https://leetcode.com/problems/cat-and-mouse" TargetMode="External"/><Relationship Id="rId991" Type="http://schemas.openxmlformats.org/officeDocument/2006/relationships/hyperlink" Target="https://leetcode.com/problems/before-and-after-puzzle" TargetMode="External"/><Relationship Id="rId1102" Type="http://schemas.openxmlformats.org/officeDocument/2006/relationships/hyperlink" Target="https://leetcode.com/problems/second-degree-follower" TargetMode="External"/><Relationship Id="rId1344" Type="http://schemas.openxmlformats.org/officeDocument/2006/relationships/hyperlink" Target="https://leetcode.com/problems/reverse-pairs" TargetMode="External"/><Relationship Id="rId84" Type="http://schemas.openxmlformats.org/officeDocument/2006/relationships/hyperlink" Target="https://leetcode.com/problems/triangle-judgement" TargetMode="External"/><Relationship Id="rId83" Type="http://schemas.openxmlformats.org/officeDocument/2006/relationships/hyperlink" Target="https://leetcode.com/problems/fizz-buzz" TargetMode="External"/><Relationship Id="rId86" Type="http://schemas.openxmlformats.org/officeDocument/2006/relationships/hyperlink" Target="https://leetcode.com/problems/delete-node-in-a-linked-list" TargetMode="External"/><Relationship Id="rId85" Type="http://schemas.openxmlformats.org/officeDocument/2006/relationships/hyperlink" Target="https://leetcode.com/problems/combine-two-tables" TargetMode="External"/><Relationship Id="rId88" Type="http://schemas.openxmlformats.org/officeDocument/2006/relationships/hyperlink" Target="https://leetcode.com/problems/sort-array-by-parity-ii" TargetMode="External"/><Relationship Id="rId87" Type="http://schemas.openxmlformats.org/officeDocument/2006/relationships/hyperlink" Target="https://leetcode.com/problems/next-greater-element-i" TargetMode="External"/><Relationship Id="rId89" Type="http://schemas.openxmlformats.org/officeDocument/2006/relationships/hyperlink" Target="https://leetcode.com/problems/intersection-of-two-arrays" TargetMode="External"/><Relationship Id="rId709" Type="http://schemas.openxmlformats.org/officeDocument/2006/relationships/hyperlink" Target="https://leetcode.com/problems/rle-iterator" TargetMode="External"/><Relationship Id="rId708" Type="http://schemas.openxmlformats.org/officeDocument/2006/relationships/hyperlink" Target="https://leetcode.com/problems/print-words-vertically" TargetMode="External"/><Relationship Id="rId707" Type="http://schemas.openxmlformats.org/officeDocument/2006/relationships/hyperlink" Target="https://leetcode.com/problems/fraction-addition-and-subtraction" TargetMode="External"/><Relationship Id="rId949" Type="http://schemas.openxmlformats.org/officeDocument/2006/relationships/hyperlink" Target="https://leetcode.com/problems/possible-bipartition" TargetMode="External"/><Relationship Id="rId706" Type="http://schemas.openxmlformats.org/officeDocument/2006/relationships/hyperlink" Target="https://leetcode.com/problems/diagonal-traverse" TargetMode="External"/><Relationship Id="rId948" Type="http://schemas.openxmlformats.org/officeDocument/2006/relationships/hyperlink" Target="https://leetcode.com/problems/asteroid-collision" TargetMode="External"/><Relationship Id="rId80" Type="http://schemas.openxmlformats.org/officeDocument/2006/relationships/hyperlink" Target="https://leetcode.com/problems/not-boring-movies" TargetMode="External"/><Relationship Id="rId82" Type="http://schemas.openxmlformats.org/officeDocument/2006/relationships/hyperlink" Target="https://leetcode.com/problems/flip-game" TargetMode="External"/><Relationship Id="rId81" Type="http://schemas.openxmlformats.org/officeDocument/2006/relationships/hyperlink" Target="https://leetcode.com/problems/subdomain-visit-count" TargetMode="External"/><Relationship Id="rId701" Type="http://schemas.openxmlformats.org/officeDocument/2006/relationships/hyperlink" Target="https://leetcode.com/problems/connecting-cities-with-minimum-cost" TargetMode="External"/><Relationship Id="rId943" Type="http://schemas.openxmlformats.org/officeDocument/2006/relationships/hyperlink" Target="https://leetcode.com/problems/longest-substring-without-repeating-characters" TargetMode="External"/><Relationship Id="rId700" Type="http://schemas.openxmlformats.org/officeDocument/2006/relationships/hyperlink" Target="https://leetcode.com/problems/lonely-pixel-ii" TargetMode="External"/><Relationship Id="rId942" Type="http://schemas.openxmlformats.org/officeDocument/2006/relationships/hyperlink" Target="https://leetcode.com/problems/knight-dialer" TargetMode="External"/><Relationship Id="rId941" Type="http://schemas.openxmlformats.org/officeDocument/2006/relationships/hyperlink" Target="https://leetcode.com/problems/convex-polygon" TargetMode="External"/><Relationship Id="rId940" Type="http://schemas.openxmlformats.org/officeDocument/2006/relationships/hyperlink" Target="https://leetcode.com/problems/global-and-local-inversions" TargetMode="External"/><Relationship Id="rId705" Type="http://schemas.openxmlformats.org/officeDocument/2006/relationships/hyperlink" Target="https://leetcode.com/problems/reordered-power-of-2" TargetMode="External"/><Relationship Id="rId947" Type="http://schemas.openxmlformats.org/officeDocument/2006/relationships/hyperlink" Target="https://leetcode.com/problems/divide-array-in-sets-of-k-consecutive-numbers" TargetMode="External"/><Relationship Id="rId704" Type="http://schemas.openxmlformats.org/officeDocument/2006/relationships/hyperlink" Target="https://leetcode.com/problems/add-one-row-to-tree" TargetMode="External"/><Relationship Id="rId946" Type="http://schemas.openxmlformats.org/officeDocument/2006/relationships/hyperlink" Target="https://leetcode.com/problems/car-fleet" TargetMode="External"/><Relationship Id="rId703" Type="http://schemas.openxmlformats.org/officeDocument/2006/relationships/hyperlink" Target="https://leetcode.com/problems/my-calendar-i" TargetMode="External"/><Relationship Id="rId945" Type="http://schemas.openxmlformats.org/officeDocument/2006/relationships/hyperlink" Target="https://leetcode.com/problems/alphabet-board-path" TargetMode="External"/><Relationship Id="rId702" Type="http://schemas.openxmlformats.org/officeDocument/2006/relationships/hyperlink" Target="https://leetcode.com/problems/n-queens-ii" TargetMode="External"/><Relationship Id="rId944" Type="http://schemas.openxmlformats.org/officeDocument/2006/relationships/hyperlink" Target="https://leetcode.com/problems/clone-graph" TargetMode="External"/><Relationship Id="rId73" Type="http://schemas.openxmlformats.org/officeDocument/2006/relationships/hyperlink" Target="https://leetcode.com/problems/actors-and-directors-who-cooperated-at-least-three-times" TargetMode="External"/><Relationship Id="rId72" Type="http://schemas.openxmlformats.org/officeDocument/2006/relationships/hyperlink" Target="https://leetcode.com/problems/keyboard-row" TargetMode="External"/><Relationship Id="rId75" Type="http://schemas.openxmlformats.org/officeDocument/2006/relationships/hyperlink" Target="https://leetcode.com/problems/number-complement" TargetMode="External"/><Relationship Id="rId74" Type="http://schemas.openxmlformats.org/officeDocument/2006/relationships/hyperlink" Target="https://leetcode.com/problems/shortest-word-distance" TargetMode="External"/><Relationship Id="rId77" Type="http://schemas.openxmlformats.org/officeDocument/2006/relationships/hyperlink" Target="https://leetcode.com/problems/sales-analysis-i" TargetMode="External"/><Relationship Id="rId76" Type="http://schemas.openxmlformats.org/officeDocument/2006/relationships/hyperlink" Target="https://leetcode.com/problems/employee-bonus" TargetMode="External"/><Relationship Id="rId79" Type="http://schemas.openxmlformats.org/officeDocument/2006/relationships/hyperlink" Target="https://leetcode.com/problems/island-perimeter" TargetMode="External"/><Relationship Id="rId78" Type="http://schemas.openxmlformats.org/officeDocument/2006/relationships/hyperlink" Target="https://leetcode.com/problems/delete-columns-to-make-sorted" TargetMode="External"/><Relationship Id="rId939" Type="http://schemas.openxmlformats.org/officeDocument/2006/relationships/hyperlink" Target="https://leetcode.com/problems/all-paths-from-source-lead-to-destination" TargetMode="External"/><Relationship Id="rId938" Type="http://schemas.openxmlformats.org/officeDocument/2006/relationships/hyperlink" Target="https://leetcode.com/problems/maximum-width-ramp" TargetMode="External"/><Relationship Id="rId937" Type="http://schemas.openxmlformats.org/officeDocument/2006/relationships/hyperlink" Target="https://leetcode.com/problems/largest-bst-subtree" TargetMode="External"/><Relationship Id="rId71" Type="http://schemas.openxmlformats.org/officeDocument/2006/relationships/hyperlink" Target="https://leetcode.com/problems/reverse-linked-list" TargetMode="External"/><Relationship Id="rId70" Type="http://schemas.openxmlformats.org/officeDocument/2006/relationships/hyperlink" Target="https://leetcode.com/problems/number-of-recent-calls" TargetMode="External"/><Relationship Id="rId932" Type="http://schemas.openxmlformats.org/officeDocument/2006/relationships/hyperlink" Target="https://leetcode.com/problems/boundary-of-binary-tree" TargetMode="External"/><Relationship Id="rId931" Type="http://schemas.openxmlformats.org/officeDocument/2006/relationships/hyperlink" Target="https://leetcode.com/problems/random-point-in-non-overlapping-rectangles" TargetMode="External"/><Relationship Id="rId930" Type="http://schemas.openxmlformats.org/officeDocument/2006/relationships/hyperlink" Target="https://leetcode.com/problems/find-k-pairs-with-smallest-sums" TargetMode="External"/><Relationship Id="rId936" Type="http://schemas.openxmlformats.org/officeDocument/2006/relationships/hyperlink" Target="https://leetcode.com/problems/my-calendar-iii" TargetMode="External"/><Relationship Id="rId935" Type="http://schemas.openxmlformats.org/officeDocument/2006/relationships/hyperlink" Target="https://leetcode.com/problems/one-edit-distance" TargetMode="External"/><Relationship Id="rId934" Type="http://schemas.openxmlformats.org/officeDocument/2006/relationships/hyperlink" Target="https://leetcode.com/problems/broken-calculator" TargetMode="External"/><Relationship Id="rId933" Type="http://schemas.openxmlformats.org/officeDocument/2006/relationships/hyperlink" Target="https://leetcode.com/problems/maximum-width-of-binary-tree" TargetMode="External"/><Relationship Id="rId62" Type="http://schemas.openxmlformats.org/officeDocument/2006/relationships/hyperlink" Target="https://leetcode.com/problems/article-views-i" TargetMode="External"/><Relationship Id="rId1312" Type="http://schemas.openxmlformats.org/officeDocument/2006/relationships/hyperlink" Target="https://leetcode.com/problems/prefix-and-suffix-search" TargetMode="External"/><Relationship Id="rId61" Type="http://schemas.openxmlformats.org/officeDocument/2006/relationships/hyperlink" Target="https://leetcode.com/problems/replace-elements-with-greatest-element-on-right-side" TargetMode="External"/><Relationship Id="rId1313" Type="http://schemas.openxmlformats.org/officeDocument/2006/relationships/hyperlink" Target="https://leetcode.com/problems/redundant-connection-ii" TargetMode="External"/><Relationship Id="rId64" Type="http://schemas.openxmlformats.org/officeDocument/2006/relationships/hyperlink" Target="https://leetcode.com/problems/print-immutable-linked-list-in-reverse" TargetMode="External"/><Relationship Id="rId1314" Type="http://schemas.openxmlformats.org/officeDocument/2006/relationships/hyperlink" Target="https://leetcode.com/problems/integer-to-english-words" TargetMode="External"/><Relationship Id="rId63" Type="http://schemas.openxmlformats.org/officeDocument/2006/relationships/hyperlink" Target="https://leetcode.com/problems/squares-of-a-sorted-array" TargetMode="External"/><Relationship Id="rId1315" Type="http://schemas.openxmlformats.org/officeDocument/2006/relationships/hyperlink" Target="https://leetcode.com/problems/design-excel-sum-formula" TargetMode="External"/><Relationship Id="rId66" Type="http://schemas.openxmlformats.org/officeDocument/2006/relationships/hyperlink" Target="https://leetcode.com/problems/decrypt-string-from-alphabet-to-integer-mapping" TargetMode="External"/><Relationship Id="rId1316" Type="http://schemas.openxmlformats.org/officeDocument/2006/relationships/hyperlink" Target="https://leetcode.com/problems/numbers-with-repeated-digits" TargetMode="External"/><Relationship Id="rId65" Type="http://schemas.openxmlformats.org/officeDocument/2006/relationships/hyperlink" Target="https://leetcode.com/problems/find-n-unique-integers-sum-up-to-zero" TargetMode="External"/><Relationship Id="rId1317" Type="http://schemas.openxmlformats.org/officeDocument/2006/relationships/hyperlink" Target="https://leetcode.com/problems/create-maximum-number" TargetMode="External"/><Relationship Id="rId68" Type="http://schemas.openxmlformats.org/officeDocument/2006/relationships/hyperlink" Target="https://leetcode.com/problems/di-string-match" TargetMode="External"/><Relationship Id="rId1318" Type="http://schemas.openxmlformats.org/officeDocument/2006/relationships/hyperlink" Target="https://leetcode.com/problems/k-th-smallest-in-lexicographical-order" TargetMode="External"/><Relationship Id="rId67" Type="http://schemas.openxmlformats.org/officeDocument/2006/relationships/hyperlink" Target="https://leetcode.com/problems/palindrome-permutation" TargetMode="External"/><Relationship Id="rId1319" Type="http://schemas.openxmlformats.org/officeDocument/2006/relationships/hyperlink" Target="https://leetcode.com/problems/largest-palindrome-product" TargetMode="External"/><Relationship Id="rId729" Type="http://schemas.openxmlformats.org/officeDocument/2006/relationships/hyperlink" Target="https://leetcode.com/problems/activity-participants" TargetMode="External"/><Relationship Id="rId728" Type="http://schemas.openxmlformats.org/officeDocument/2006/relationships/hyperlink" Target="https://leetcode.com/problems/missing-element-in-sorted-array" TargetMode="External"/><Relationship Id="rId60" Type="http://schemas.openxmlformats.org/officeDocument/2006/relationships/hyperlink" Target="https://leetcode.com/problems/invert-binary-tree" TargetMode="External"/><Relationship Id="rId723" Type="http://schemas.openxmlformats.org/officeDocument/2006/relationships/hyperlink" Target="https://leetcode.com/problems/grumpy-bookstore-owner" TargetMode="External"/><Relationship Id="rId965" Type="http://schemas.openxmlformats.org/officeDocument/2006/relationships/hyperlink" Target="https://leetcode.com/problems/toss-strange-coins" TargetMode="External"/><Relationship Id="rId722" Type="http://schemas.openxmlformats.org/officeDocument/2006/relationships/hyperlink" Target="https://leetcode.com/problems/combination-sum-iv" TargetMode="External"/><Relationship Id="rId964" Type="http://schemas.openxmlformats.org/officeDocument/2006/relationships/hyperlink" Target="https://leetcode.com/problems/powx-n" TargetMode="External"/><Relationship Id="rId721" Type="http://schemas.openxmlformats.org/officeDocument/2006/relationships/hyperlink" Target="https://leetcode.com/problems/implement-rand10-using-rand7" TargetMode="External"/><Relationship Id="rId963" Type="http://schemas.openxmlformats.org/officeDocument/2006/relationships/hyperlink" Target="https://leetcode.com/problems/get-highest-answer-rate-question" TargetMode="External"/><Relationship Id="rId720" Type="http://schemas.openxmlformats.org/officeDocument/2006/relationships/hyperlink" Target="https://leetcode.com/problems/lowest-common-ancestor-of-a-binary-tree" TargetMode="External"/><Relationship Id="rId962" Type="http://schemas.openxmlformats.org/officeDocument/2006/relationships/hyperlink" Target="https://leetcode.com/problems/maximum-product-subarray" TargetMode="External"/><Relationship Id="rId727" Type="http://schemas.openxmlformats.org/officeDocument/2006/relationships/hyperlink" Target="https://leetcode.com/problems/clumsy-factorial" TargetMode="External"/><Relationship Id="rId969" Type="http://schemas.openxmlformats.org/officeDocument/2006/relationships/hyperlink" Target="https://leetcode.com/problems/rotate-list" TargetMode="External"/><Relationship Id="rId726" Type="http://schemas.openxmlformats.org/officeDocument/2006/relationships/hyperlink" Target="https://leetcode.com/problems/search-a-2d-matrix-ii" TargetMode="External"/><Relationship Id="rId968" Type="http://schemas.openxmlformats.org/officeDocument/2006/relationships/hyperlink" Target="https://leetcode.com/problems/unique-substrings-in-wraparound-string" TargetMode="External"/><Relationship Id="rId725" Type="http://schemas.openxmlformats.org/officeDocument/2006/relationships/hyperlink" Target="https://leetcode.com/problems/longest-repeating-substring" TargetMode="External"/><Relationship Id="rId967" Type="http://schemas.openxmlformats.org/officeDocument/2006/relationships/hyperlink" Target="https://leetcode.com/problems/smallest-rectangle-enclosing-black-pixels" TargetMode="External"/><Relationship Id="rId724" Type="http://schemas.openxmlformats.org/officeDocument/2006/relationships/hyperlink" Target="https://leetcode.com/problems/remove-all-adjacent-duplicates-in-string-ii" TargetMode="External"/><Relationship Id="rId966" Type="http://schemas.openxmlformats.org/officeDocument/2006/relationships/hyperlink" Target="https://leetcode.com/problems/maximum-frequency-stack" TargetMode="External"/><Relationship Id="rId69" Type="http://schemas.openxmlformats.org/officeDocument/2006/relationships/hyperlink" Target="https://leetcode.com/problems/duplicate-emails" TargetMode="External"/><Relationship Id="rId961" Type="http://schemas.openxmlformats.org/officeDocument/2006/relationships/hyperlink" Target="https://leetcode.com/problems/longest-palindromic-substring" TargetMode="External"/><Relationship Id="rId960" Type="http://schemas.openxmlformats.org/officeDocument/2006/relationships/hyperlink" Target="https://leetcode.com/problems/coloring-a-border" TargetMode="External"/><Relationship Id="rId1310" Type="http://schemas.openxmlformats.org/officeDocument/2006/relationships/hyperlink" Target="https://leetcode.com/problems/cherry-pickup" TargetMode="External"/><Relationship Id="rId1311" Type="http://schemas.openxmlformats.org/officeDocument/2006/relationships/hyperlink" Target="https://leetcode.com/problems/random-pick-with-blacklist" TargetMode="External"/><Relationship Id="rId51" Type="http://schemas.openxmlformats.org/officeDocument/2006/relationships/hyperlink" Target="https://leetcode.com/problems/reverse-words-in-a-string-iii" TargetMode="External"/><Relationship Id="rId1301" Type="http://schemas.openxmlformats.org/officeDocument/2006/relationships/hyperlink" Target="https://leetcode.com/problems/cut-off-trees-for-golf-event" TargetMode="External"/><Relationship Id="rId50" Type="http://schemas.openxmlformats.org/officeDocument/2006/relationships/hyperlink" Target="https://leetcode.com/problems/maximum-69-number" TargetMode="External"/><Relationship Id="rId1302" Type="http://schemas.openxmlformats.org/officeDocument/2006/relationships/hyperlink" Target="https://leetcode.com/problems/wildcard-matching" TargetMode="External"/><Relationship Id="rId53" Type="http://schemas.openxmlformats.org/officeDocument/2006/relationships/hyperlink" Target="https://leetcode.com/problems/fibonacci-number" TargetMode="External"/><Relationship Id="rId1303" Type="http://schemas.openxmlformats.org/officeDocument/2006/relationships/hyperlink" Target="https://leetcode.com/problems/make-array-strictly-increasing" TargetMode="External"/><Relationship Id="rId52" Type="http://schemas.openxmlformats.org/officeDocument/2006/relationships/hyperlink" Target="https://leetcode.com/problems/cells-with-odd-values-in-a-matrix" TargetMode="External"/><Relationship Id="rId1304" Type="http://schemas.openxmlformats.org/officeDocument/2006/relationships/hyperlink" Target="https://leetcode.com/problems/digit-count-in-range" TargetMode="External"/><Relationship Id="rId55" Type="http://schemas.openxmlformats.org/officeDocument/2006/relationships/hyperlink" Target="https://leetcode.com/problems/maximum-depth-of-n-ary-tree" TargetMode="External"/><Relationship Id="rId1305" Type="http://schemas.openxmlformats.org/officeDocument/2006/relationships/hyperlink" Target="https://leetcode.com/problems/self-crossing" TargetMode="External"/><Relationship Id="rId54" Type="http://schemas.openxmlformats.org/officeDocument/2006/relationships/hyperlink" Target="https://leetcode.com/problems/count-substrings-with-only-one-distinct-letter" TargetMode="External"/><Relationship Id="rId1306" Type="http://schemas.openxmlformats.org/officeDocument/2006/relationships/hyperlink" Target="https://leetcode.com/problems/binary-tree-cameras" TargetMode="External"/><Relationship Id="rId57" Type="http://schemas.openxmlformats.org/officeDocument/2006/relationships/hyperlink" Target="https://leetcode.com/problems/sum-of-digits-in-the-minimum-number" TargetMode="External"/><Relationship Id="rId1307" Type="http://schemas.openxmlformats.org/officeDocument/2006/relationships/hyperlink" Target="https://leetcode.com/problems/number-of-ways-to-stay-in-the-same-place-after-some-steps" TargetMode="External"/><Relationship Id="rId56" Type="http://schemas.openxmlformats.org/officeDocument/2006/relationships/hyperlink" Target="https://leetcode.com/problems/n-repeated-element-in-size-2n-array" TargetMode="External"/><Relationship Id="rId1308" Type="http://schemas.openxmlformats.org/officeDocument/2006/relationships/hyperlink" Target="https://leetcode.com/problems/shortest-path-in-a-grid-with-obstacles-elimination" TargetMode="External"/><Relationship Id="rId1309" Type="http://schemas.openxmlformats.org/officeDocument/2006/relationships/hyperlink" Target="https://leetcode.com/problems/dinner-plate-stacks" TargetMode="External"/><Relationship Id="rId719" Type="http://schemas.openxmlformats.org/officeDocument/2006/relationships/hyperlink" Target="https://leetcode.com/problems/the-maze-ii" TargetMode="External"/><Relationship Id="rId718" Type="http://schemas.openxmlformats.org/officeDocument/2006/relationships/hyperlink" Target="https://leetcode.com/problems/super-ugly-number" TargetMode="External"/><Relationship Id="rId717" Type="http://schemas.openxmlformats.org/officeDocument/2006/relationships/hyperlink" Target="https://leetcode.com/problems/find-duplicate-subtrees" TargetMode="External"/><Relationship Id="rId959" Type="http://schemas.openxmlformats.org/officeDocument/2006/relationships/hyperlink" Target="https://leetcode.com/problems/exam-room" TargetMode="External"/><Relationship Id="rId712" Type="http://schemas.openxmlformats.org/officeDocument/2006/relationships/hyperlink" Target="https://leetcode.com/problems/peeking-iterator" TargetMode="External"/><Relationship Id="rId954" Type="http://schemas.openxmlformats.org/officeDocument/2006/relationships/hyperlink" Target="https://leetcode.com/problems/largest-1-bordered-square" TargetMode="External"/><Relationship Id="rId711" Type="http://schemas.openxmlformats.org/officeDocument/2006/relationships/hyperlink" Target="https://leetcode.com/problems/construct-binary-tree-from-string" TargetMode="External"/><Relationship Id="rId953" Type="http://schemas.openxmlformats.org/officeDocument/2006/relationships/hyperlink" Target="https://leetcode.com/problems/dota2-senate" TargetMode="External"/><Relationship Id="rId710" Type="http://schemas.openxmlformats.org/officeDocument/2006/relationships/hyperlink" Target="https://leetcode.com/problems/hand-of-straights" TargetMode="External"/><Relationship Id="rId952" Type="http://schemas.openxmlformats.org/officeDocument/2006/relationships/hyperlink" Target="https://leetcode.com/problems/reconstruct-itinerary" TargetMode="External"/><Relationship Id="rId951" Type="http://schemas.openxmlformats.org/officeDocument/2006/relationships/hyperlink" Target="https://leetcode.com/problems/new-users-daily-count" TargetMode="External"/><Relationship Id="rId716" Type="http://schemas.openxmlformats.org/officeDocument/2006/relationships/hyperlink" Target="https://leetcode.com/problems/top-k-frequent-words" TargetMode="External"/><Relationship Id="rId958" Type="http://schemas.openxmlformats.org/officeDocument/2006/relationships/hyperlink" Target="https://leetcode.com/problems/fruit-into-baskets" TargetMode="External"/><Relationship Id="rId715" Type="http://schemas.openxmlformats.org/officeDocument/2006/relationships/hyperlink" Target="https://leetcode.com/problems/target-sum" TargetMode="External"/><Relationship Id="rId957" Type="http://schemas.openxmlformats.org/officeDocument/2006/relationships/hyperlink" Target="https://leetcode.com/problems/coin-change" TargetMode="External"/><Relationship Id="rId714" Type="http://schemas.openxmlformats.org/officeDocument/2006/relationships/hyperlink" Target="https://leetcode.com/problems/check-if-word-is-valid-after-substitutions" TargetMode="External"/><Relationship Id="rId956" Type="http://schemas.openxmlformats.org/officeDocument/2006/relationships/hyperlink" Target="https://leetcode.com/problems/the-dining-philosophers" TargetMode="External"/><Relationship Id="rId713" Type="http://schemas.openxmlformats.org/officeDocument/2006/relationships/hyperlink" Target="https://leetcode.com/problems/longest-repeating-character-replacement" TargetMode="External"/><Relationship Id="rId955" Type="http://schemas.openxmlformats.org/officeDocument/2006/relationships/hyperlink" Target="https://leetcode.com/problems/friends-of-appropriate-ages" TargetMode="External"/><Relationship Id="rId59" Type="http://schemas.openxmlformats.org/officeDocument/2006/relationships/hyperlink" Target="https://leetcode.com/problems/peak-index-in-a-mountain-array" TargetMode="External"/><Relationship Id="rId58" Type="http://schemas.openxmlformats.org/officeDocument/2006/relationships/hyperlink" Target="https://leetcode.com/problems/traffic-light-controlled-intersection" TargetMode="External"/><Relationship Id="rId950" Type="http://schemas.openxmlformats.org/officeDocument/2006/relationships/hyperlink" Target="https://leetcode.com/problems/equal-tree-partition" TargetMode="External"/><Relationship Id="rId1300" Type="http://schemas.openxmlformats.org/officeDocument/2006/relationships/hyperlink" Target="https://leetcode.com/problems/course-schedule-iii" TargetMode="External"/><Relationship Id="rId590" Type="http://schemas.openxmlformats.org/officeDocument/2006/relationships/hyperlink" Target="https://leetcode.com/problems/subsets-ii" TargetMode="External"/><Relationship Id="rId107" Type="http://schemas.openxmlformats.org/officeDocument/2006/relationships/hyperlink" Target="https://leetcode.com/problems/distribute-candies" TargetMode="External"/><Relationship Id="rId349" Type="http://schemas.openxmlformats.org/officeDocument/2006/relationships/hyperlink" Target="https://leetcode.com/problems/word-pattern" TargetMode="External"/><Relationship Id="rId106" Type="http://schemas.openxmlformats.org/officeDocument/2006/relationships/hyperlink" Target="https://leetcode.com/problems/number-of-comments-per-post" TargetMode="External"/><Relationship Id="rId348" Type="http://schemas.openxmlformats.org/officeDocument/2006/relationships/hyperlink" Target="https://leetcode.com/problems/day-of-the-year" TargetMode="External"/><Relationship Id="rId105" Type="http://schemas.openxmlformats.org/officeDocument/2006/relationships/hyperlink" Target="https://leetcode.com/problems/toeplitz-matrix" TargetMode="External"/><Relationship Id="rId347" Type="http://schemas.openxmlformats.org/officeDocument/2006/relationships/hyperlink" Target="https://leetcode.com/problems/binary-prefix-divisible-by-5" TargetMode="External"/><Relationship Id="rId589" Type="http://schemas.openxmlformats.org/officeDocument/2006/relationships/hyperlink" Target="https://leetcode.com/problems/image-overlap" TargetMode="External"/><Relationship Id="rId104" Type="http://schemas.openxmlformats.org/officeDocument/2006/relationships/hyperlink" Target="https://leetcode.com/problems/baseball-game" TargetMode="External"/><Relationship Id="rId346" Type="http://schemas.openxmlformats.org/officeDocument/2006/relationships/hyperlink" Target="https://leetcode.com/problems/counting-bits" TargetMode="External"/><Relationship Id="rId588" Type="http://schemas.openxmlformats.org/officeDocument/2006/relationships/hyperlink" Target="https://leetcode.com/problems/number-of-sub-arrays-of-size-k-and-average-greater-than-or-equal-to-threshold" TargetMode="External"/><Relationship Id="rId109" Type="http://schemas.openxmlformats.org/officeDocument/2006/relationships/hyperlink" Target="https://leetcode.com/problems/number-of-lines-to-write-string" TargetMode="External"/><Relationship Id="rId1170" Type="http://schemas.openxmlformats.org/officeDocument/2006/relationships/hyperlink" Target="https://leetcode.com/problems/shortest-common-supersequence" TargetMode="External"/><Relationship Id="rId108" Type="http://schemas.openxmlformats.org/officeDocument/2006/relationships/hyperlink" Target="https://leetcode.com/problems/list-the-products-ordered-in-a-period" TargetMode="External"/><Relationship Id="rId1171" Type="http://schemas.openxmlformats.org/officeDocument/2006/relationships/hyperlink" Target="https://leetcode.com/problems/freedom-trail" TargetMode="External"/><Relationship Id="rId341" Type="http://schemas.openxmlformats.org/officeDocument/2006/relationships/hyperlink" Target="https://leetcode.com/problems/pairs-of-songs-with-total-durations-divisible-by-60" TargetMode="External"/><Relationship Id="rId583" Type="http://schemas.openxmlformats.org/officeDocument/2006/relationships/hyperlink" Target="https://leetcode.com/problems/integer-break" TargetMode="External"/><Relationship Id="rId1172" Type="http://schemas.openxmlformats.org/officeDocument/2006/relationships/hyperlink" Target="https://leetcode.com/problems/handshakes-that-dont-cross" TargetMode="External"/><Relationship Id="rId340" Type="http://schemas.openxmlformats.org/officeDocument/2006/relationships/hyperlink" Target="https://leetcode.com/problems/find-pivot-index" TargetMode="External"/><Relationship Id="rId582" Type="http://schemas.openxmlformats.org/officeDocument/2006/relationships/hyperlink" Target="https://leetcode.com/problems/flip-columns-for-maximum-number-of-equal-rows" TargetMode="External"/><Relationship Id="rId1173" Type="http://schemas.openxmlformats.org/officeDocument/2006/relationships/hyperlink" Target="https://leetcode.com/problems/best-time-to-buy-and-sell-stock-iii" TargetMode="External"/><Relationship Id="rId581" Type="http://schemas.openxmlformats.org/officeDocument/2006/relationships/hyperlink" Target="https://leetcode.com/problems/binary-string-with-substrings-representing-1-to-n" TargetMode="External"/><Relationship Id="rId1174" Type="http://schemas.openxmlformats.org/officeDocument/2006/relationships/hyperlink" Target="https://leetcode.com/problems/design-linked-list" TargetMode="External"/><Relationship Id="rId580" Type="http://schemas.openxmlformats.org/officeDocument/2006/relationships/hyperlink" Target="https://leetcode.com/problems/linked-list-components" TargetMode="External"/><Relationship Id="rId1175" Type="http://schemas.openxmlformats.org/officeDocument/2006/relationships/hyperlink" Target="https://leetcode.com/problems/market-analysis-ii" TargetMode="External"/><Relationship Id="rId103" Type="http://schemas.openxmlformats.org/officeDocument/2006/relationships/hyperlink" Target="https://leetcode.com/problems/best-time-to-buy-and-sell-stock-ii" TargetMode="External"/><Relationship Id="rId345" Type="http://schemas.openxmlformats.org/officeDocument/2006/relationships/hyperlink" Target="https://leetcode.com/problems/battleships-in-a-board" TargetMode="External"/><Relationship Id="rId587" Type="http://schemas.openxmlformats.org/officeDocument/2006/relationships/hyperlink" Target="https://leetcode.com/problems/print-binary-tree" TargetMode="External"/><Relationship Id="rId1176" Type="http://schemas.openxmlformats.org/officeDocument/2006/relationships/hyperlink" Target="https://leetcode.com/problems/maximum-number-of-events-that-can-be-attended" TargetMode="External"/><Relationship Id="rId102" Type="http://schemas.openxmlformats.org/officeDocument/2006/relationships/hyperlink" Target="https://leetcode.com/problems/consecutive-available-seats" TargetMode="External"/><Relationship Id="rId344" Type="http://schemas.openxmlformats.org/officeDocument/2006/relationships/hyperlink" Target="https://leetcode.com/problems/biggest-single-number" TargetMode="External"/><Relationship Id="rId586" Type="http://schemas.openxmlformats.org/officeDocument/2006/relationships/hyperlink" Target="https://leetcode.com/problems/number-of-distinct-islands" TargetMode="External"/><Relationship Id="rId1177" Type="http://schemas.openxmlformats.org/officeDocument/2006/relationships/hyperlink" Target="https://leetcode.com/problems/minimize-max-distance-to-gas-station" TargetMode="External"/><Relationship Id="rId101" Type="http://schemas.openxmlformats.org/officeDocument/2006/relationships/hyperlink" Target="https://leetcode.com/problems/univalued-binary-tree" TargetMode="External"/><Relationship Id="rId343" Type="http://schemas.openxmlformats.org/officeDocument/2006/relationships/hyperlink" Target="https://leetcode.com/problems/reverse-bits" TargetMode="External"/><Relationship Id="rId585" Type="http://schemas.openxmlformats.org/officeDocument/2006/relationships/hyperlink" Target="https://leetcode.com/problems/evaluate-division" TargetMode="External"/><Relationship Id="rId1178" Type="http://schemas.openxmlformats.org/officeDocument/2006/relationships/hyperlink" Target="https://leetcode.com/problems/average-salary-departments-vs-company" TargetMode="External"/><Relationship Id="rId100" Type="http://schemas.openxmlformats.org/officeDocument/2006/relationships/hyperlink" Target="https://leetcode.com/problems/fixed-point" TargetMode="External"/><Relationship Id="rId342" Type="http://schemas.openxmlformats.org/officeDocument/2006/relationships/hyperlink" Target="https://leetcode.com/problems/valid-palindrome" TargetMode="External"/><Relationship Id="rId584" Type="http://schemas.openxmlformats.org/officeDocument/2006/relationships/hyperlink" Target="https://leetcode.com/problems/construct-binary-tree-from-preorder-and-inorder-traversal" TargetMode="External"/><Relationship Id="rId1179" Type="http://schemas.openxmlformats.org/officeDocument/2006/relationships/hyperlink" Target="https://leetcode.com/problems/rectangle-area-ii" TargetMode="External"/><Relationship Id="rId1169" Type="http://schemas.openxmlformats.org/officeDocument/2006/relationships/hyperlink" Target="https://leetcode.com/problems/design-in-memory-file-system" TargetMode="External"/><Relationship Id="rId338" Type="http://schemas.openxmlformats.org/officeDocument/2006/relationships/hyperlink" Target="https://leetcode.com/problems/arranging-coins" TargetMode="External"/><Relationship Id="rId337" Type="http://schemas.openxmlformats.org/officeDocument/2006/relationships/hyperlink" Target="https://leetcode.com/problems/partition-labels" TargetMode="External"/><Relationship Id="rId579" Type="http://schemas.openxmlformats.org/officeDocument/2006/relationships/hyperlink" Target="https://leetcode.com/problems/product-price-at-a-given-date" TargetMode="External"/><Relationship Id="rId336" Type="http://schemas.openxmlformats.org/officeDocument/2006/relationships/hyperlink" Target="https://leetcode.com/problems/flower-planting-with-no-adjacent" TargetMode="External"/><Relationship Id="rId578" Type="http://schemas.openxmlformats.org/officeDocument/2006/relationships/hyperlink" Target="https://leetcode.com/problems/minimum-cost-to-connect-sticks" TargetMode="External"/><Relationship Id="rId335" Type="http://schemas.openxmlformats.org/officeDocument/2006/relationships/hyperlink" Target="https://leetcode.com/problems/second-minimum-node-in-a-binary-tree" TargetMode="External"/><Relationship Id="rId577" Type="http://schemas.openxmlformats.org/officeDocument/2006/relationships/hyperlink" Target="https://leetcode.com/problems/path-sum-iv" TargetMode="External"/><Relationship Id="rId339" Type="http://schemas.openxmlformats.org/officeDocument/2006/relationships/hyperlink" Target="https://leetcode.com/problems/rotting-oranges" TargetMode="External"/><Relationship Id="rId1160" Type="http://schemas.openxmlformats.org/officeDocument/2006/relationships/hyperlink" Target="https://leetcode.com/problems/valid-permutations-for-di-sequence" TargetMode="External"/><Relationship Id="rId330" Type="http://schemas.openxmlformats.org/officeDocument/2006/relationships/hyperlink" Target="https://leetcode.com/problems/paint-fence" TargetMode="External"/><Relationship Id="rId572" Type="http://schemas.openxmlformats.org/officeDocument/2006/relationships/hyperlink" Target="https://leetcode.com/problems/combination-sum-ii" TargetMode="External"/><Relationship Id="rId1161" Type="http://schemas.openxmlformats.org/officeDocument/2006/relationships/hyperlink" Target="https://leetcode.com/problems/invalid-transactions" TargetMode="External"/><Relationship Id="rId571" Type="http://schemas.openxmlformats.org/officeDocument/2006/relationships/hyperlink" Target="https://leetcode.com/problems/flip-game-ii" TargetMode="External"/><Relationship Id="rId1162" Type="http://schemas.openxmlformats.org/officeDocument/2006/relationships/hyperlink" Target="https://leetcode.com/problems/maximum-sum-of-3-non-overlapping-subarrays" TargetMode="External"/><Relationship Id="rId570" Type="http://schemas.openxmlformats.org/officeDocument/2006/relationships/hyperlink" Target="https://leetcode.com/problems/escape-the-ghosts" TargetMode="External"/><Relationship Id="rId1163" Type="http://schemas.openxmlformats.org/officeDocument/2006/relationships/hyperlink" Target="https://leetcode.com/problems/maximum-number-of-ones" TargetMode="External"/><Relationship Id="rId1164" Type="http://schemas.openxmlformats.org/officeDocument/2006/relationships/hyperlink" Target="https://leetcode.com/problems/trapping-rain-water-ii" TargetMode="External"/><Relationship Id="rId334" Type="http://schemas.openxmlformats.org/officeDocument/2006/relationships/hyperlink" Target="https://leetcode.com/problems/bold-words-in-string" TargetMode="External"/><Relationship Id="rId576" Type="http://schemas.openxmlformats.org/officeDocument/2006/relationships/hyperlink" Target="https://leetcode.com/problems/letter-combinations-of-a-phone-number" TargetMode="External"/><Relationship Id="rId1165" Type="http://schemas.openxmlformats.org/officeDocument/2006/relationships/hyperlink" Target="https://leetcode.com/problems/maximal-rectangle" TargetMode="External"/><Relationship Id="rId333" Type="http://schemas.openxmlformats.org/officeDocument/2006/relationships/hyperlink" Target="https://leetcode.com/problems/string-compression" TargetMode="External"/><Relationship Id="rId575" Type="http://schemas.openxmlformats.org/officeDocument/2006/relationships/hyperlink" Target="https://leetcode.com/problems/flatten-binary-tree-to-linked-list" TargetMode="External"/><Relationship Id="rId1166" Type="http://schemas.openxmlformats.org/officeDocument/2006/relationships/hyperlink" Target="https://leetcode.com/problems/smallest-range-ii" TargetMode="External"/><Relationship Id="rId332" Type="http://schemas.openxmlformats.org/officeDocument/2006/relationships/hyperlink" Target="https://leetcode.com/problems/prime-arrangements" TargetMode="External"/><Relationship Id="rId574" Type="http://schemas.openxmlformats.org/officeDocument/2006/relationships/hyperlink" Target="https://leetcode.com/problems/house-robber-iii" TargetMode="External"/><Relationship Id="rId1167" Type="http://schemas.openxmlformats.org/officeDocument/2006/relationships/hyperlink" Target="https://leetcode.com/problems/kth-smallest-number-in-multiplication-table" TargetMode="External"/><Relationship Id="rId331" Type="http://schemas.openxmlformats.org/officeDocument/2006/relationships/hyperlink" Target="https://leetcode.com/problems/implement-strstr" TargetMode="External"/><Relationship Id="rId573" Type="http://schemas.openxmlformats.org/officeDocument/2006/relationships/hyperlink" Target="https://leetcode.com/problems/validate-stack-sequences" TargetMode="External"/><Relationship Id="rId1168" Type="http://schemas.openxmlformats.org/officeDocument/2006/relationships/hyperlink" Target="https://leetcode.com/problems/count-vowels-permutation" TargetMode="External"/><Relationship Id="rId370" Type="http://schemas.openxmlformats.org/officeDocument/2006/relationships/hyperlink" Target="https://leetcode.com/problems/add-to-array-form-of-integer" TargetMode="External"/><Relationship Id="rId129" Type="http://schemas.openxmlformats.org/officeDocument/2006/relationships/hyperlink" Target="https://leetcode.com/problems/relative-sort-array" TargetMode="External"/><Relationship Id="rId128" Type="http://schemas.openxmlformats.org/officeDocument/2006/relationships/hyperlink" Target="https://leetcode.com/problems/excel-sheet-column-number" TargetMode="External"/><Relationship Id="rId127" Type="http://schemas.openxmlformats.org/officeDocument/2006/relationships/hyperlink" Target="https://leetcode.com/problems/ip-to-cidr" TargetMode="External"/><Relationship Id="rId369" Type="http://schemas.openxmlformats.org/officeDocument/2006/relationships/hyperlink" Target="https://leetcode.com/problems/maximize-distance-to-closest-person" TargetMode="External"/><Relationship Id="rId126" Type="http://schemas.openxmlformats.org/officeDocument/2006/relationships/hyperlink" Target="https://leetcode.com/problems/employees-earning-more-than-their-managers" TargetMode="External"/><Relationship Id="rId368" Type="http://schemas.openxmlformats.org/officeDocument/2006/relationships/hyperlink" Target="https://leetcode.com/problems/read-n-characters-given-read4" TargetMode="External"/><Relationship Id="rId1190" Type="http://schemas.openxmlformats.org/officeDocument/2006/relationships/hyperlink" Target="https://leetcode.com/problems/frog-jump" TargetMode="External"/><Relationship Id="rId1191" Type="http://schemas.openxmlformats.org/officeDocument/2006/relationships/hyperlink" Target="https://leetcode.com/problems/the-maze-iii" TargetMode="External"/><Relationship Id="rId1192" Type="http://schemas.openxmlformats.org/officeDocument/2006/relationships/hyperlink" Target="https://leetcode.com/problems/remove-boxes" TargetMode="External"/><Relationship Id="rId1193" Type="http://schemas.openxmlformats.org/officeDocument/2006/relationships/hyperlink" Target="https://leetcode.com/problems/minimum-window-substring" TargetMode="External"/><Relationship Id="rId121" Type="http://schemas.openxmlformats.org/officeDocument/2006/relationships/hyperlink" Target="https://leetcode.com/problems/valid-anagram" TargetMode="External"/><Relationship Id="rId363" Type="http://schemas.openxmlformats.org/officeDocument/2006/relationships/hyperlink" Target="https://leetcode.com/problems/tenth-line" TargetMode="External"/><Relationship Id="rId1194" Type="http://schemas.openxmlformats.org/officeDocument/2006/relationships/hyperlink" Target="https://leetcode.com/problems/largest-rectangle-in-histogram" TargetMode="External"/><Relationship Id="rId120" Type="http://schemas.openxmlformats.org/officeDocument/2006/relationships/hyperlink" Target="https://leetcode.com/problems/nim-game" TargetMode="External"/><Relationship Id="rId362" Type="http://schemas.openxmlformats.org/officeDocument/2006/relationships/hyperlink" Target="https://leetcode.com/problems/sentence-similarity" TargetMode="External"/><Relationship Id="rId1195" Type="http://schemas.openxmlformats.org/officeDocument/2006/relationships/hyperlink" Target="https://leetcode.com/problems/basic-calculator" TargetMode="External"/><Relationship Id="rId361" Type="http://schemas.openxmlformats.org/officeDocument/2006/relationships/hyperlink" Target="https://leetcode.com/problems/valid-word-square" TargetMode="External"/><Relationship Id="rId1196" Type="http://schemas.openxmlformats.org/officeDocument/2006/relationships/hyperlink" Target="https://leetcode.com/problems/contain-virus" TargetMode="External"/><Relationship Id="rId360" Type="http://schemas.openxmlformats.org/officeDocument/2006/relationships/hyperlink" Target="https://leetcode.com/problems/binary-tree-pruning" TargetMode="External"/><Relationship Id="rId1197" Type="http://schemas.openxmlformats.org/officeDocument/2006/relationships/hyperlink" Target="https://leetcode.com/problems/number-of-music-playlists" TargetMode="External"/><Relationship Id="rId125" Type="http://schemas.openxmlformats.org/officeDocument/2006/relationships/hyperlink" Target="https://leetcode.com/problems/merge-two-sorted-lists" TargetMode="External"/><Relationship Id="rId367" Type="http://schemas.openxmlformats.org/officeDocument/2006/relationships/hyperlink" Target="https://leetcode.com/problems/largest-number-at-least-twice-of-others" TargetMode="External"/><Relationship Id="rId1198" Type="http://schemas.openxmlformats.org/officeDocument/2006/relationships/hyperlink" Target="https://leetcode.com/problems/maximum-gap" TargetMode="External"/><Relationship Id="rId124" Type="http://schemas.openxmlformats.org/officeDocument/2006/relationships/hyperlink" Target="https://leetcode.com/problems/remove-all-adjacent-duplicates-in-string" TargetMode="External"/><Relationship Id="rId366" Type="http://schemas.openxmlformats.org/officeDocument/2006/relationships/hyperlink" Target="https://leetcode.com/problems/rotate-array" TargetMode="External"/><Relationship Id="rId1199" Type="http://schemas.openxmlformats.org/officeDocument/2006/relationships/hyperlink" Target="https://leetcode.com/problems/subarrays-with-k-different-integers" TargetMode="External"/><Relationship Id="rId123" Type="http://schemas.openxmlformats.org/officeDocument/2006/relationships/hyperlink" Target="https://leetcode.com/problems/available-captures-for-rook" TargetMode="External"/><Relationship Id="rId365" Type="http://schemas.openxmlformats.org/officeDocument/2006/relationships/hyperlink" Target="https://leetcode.com/problems/two-sum-iii-data-structure-design" TargetMode="External"/><Relationship Id="rId122" Type="http://schemas.openxmlformats.org/officeDocument/2006/relationships/hyperlink" Target="https://leetcode.com/problems/reshape-the-matrix" TargetMode="External"/><Relationship Id="rId364" Type="http://schemas.openxmlformats.org/officeDocument/2006/relationships/hyperlink" Target="https://leetcode.com/problems/number-of-equivalent-domino-pairs" TargetMode="External"/><Relationship Id="rId95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shortest-distance-to-a-character" TargetMode="External"/><Relationship Id="rId97" Type="http://schemas.openxmlformats.org/officeDocument/2006/relationships/hyperlink" Target="https://leetcode.com/problems/majority-element" TargetMode="External"/><Relationship Id="rId96" Type="http://schemas.openxmlformats.org/officeDocument/2006/relationships/hyperlink" Target="https://leetcode.com/problems/unique-number-of-occurrences" TargetMode="External"/><Relationship Id="rId99" Type="http://schemas.openxmlformats.org/officeDocument/2006/relationships/hyperlink" Target="https://leetcode.com/problems/height-checker" TargetMode="External"/><Relationship Id="rId98" Type="http://schemas.openxmlformats.org/officeDocument/2006/relationships/hyperlink" Target="https://leetcode.com/problems/middle-of-the-linked-list" TargetMode="External"/><Relationship Id="rId91" Type="http://schemas.openxmlformats.org/officeDocument/2006/relationships/hyperlink" Target="https://leetcode.com/problems/increasing-order-search-tree" TargetMode="External"/><Relationship Id="rId90" Type="http://schemas.openxmlformats.org/officeDocument/2006/relationships/hyperlink" Target="https://leetcode.com/problems/roman-to-integer" TargetMode="External"/><Relationship Id="rId93" Type="http://schemas.openxmlformats.org/officeDocument/2006/relationships/hyperlink" Target="https://leetcode.com/problems/projection-area-of-3d-shapes" TargetMode="External"/><Relationship Id="rId92" Type="http://schemas.openxmlformats.org/officeDocument/2006/relationships/hyperlink" Target="https://leetcode.com/problems/unique-email-addresses" TargetMode="External"/><Relationship Id="rId118" Type="http://schemas.openxmlformats.org/officeDocument/2006/relationships/hyperlink" Target="https://leetcode.com/problems/groups-of-special-equivalent-strings" TargetMode="External"/><Relationship Id="rId117" Type="http://schemas.openxmlformats.org/officeDocument/2006/relationships/hyperlink" Target="https://leetcode.com/problems/add-digits" TargetMode="External"/><Relationship Id="rId359" Type="http://schemas.openxmlformats.org/officeDocument/2006/relationships/hyperlink" Target="https://leetcode.com/problems/number-of-segments-in-a-string" TargetMode="External"/><Relationship Id="rId116" Type="http://schemas.openxmlformats.org/officeDocument/2006/relationships/hyperlink" Target="https://leetcode.com/problems/smallest-range-i" TargetMode="External"/><Relationship Id="rId358" Type="http://schemas.openxmlformats.org/officeDocument/2006/relationships/hyperlink" Target="https://leetcode.com/problems/long-pressed-name" TargetMode="External"/><Relationship Id="rId115" Type="http://schemas.openxmlformats.org/officeDocument/2006/relationships/hyperlink" Target="https://leetcode.com/problems/sales-person" TargetMode="External"/><Relationship Id="rId357" Type="http://schemas.openxmlformats.org/officeDocument/2006/relationships/hyperlink" Target="https://leetcode.com/problems/maximum-average-subarray-i" TargetMode="External"/><Relationship Id="rId599" Type="http://schemas.openxmlformats.org/officeDocument/2006/relationships/hyperlink" Target="https://leetcode.com/problems/sum-root-to-leaf-numbers" TargetMode="External"/><Relationship Id="rId1180" Type="http://schemas.openxmlformats.org/officeDocument/2006/relationships/hyperlink" Target="https://leetcode.com/problems/check-if-it-is-a-good-array" TargetMode="External"/><Relationship Id="rId1181" Type="http://schemas.openxmlformats.org/officeDocument/2006/relationships/hyperlink" Target="https://leetcode.com/problems/prime-palindrome" TargetMode="External"/><Relationship Id="rId119" Type="http://schemas.openxmlformats.org/officeDocument/2006/relationships/hyperlink" Target="https://leetcode.com/problems/contains-duplicate" TargetMode="External"/><Relationship Id="rId1182" Type="http://schemas.openxmlformats.org/officeDocument/2006/relationships/hyperlink" Target="https://leetcode.com/problems/concatenated-words" TargetMode="External"/><Relationship Id="rId110" Type="http://schemas.openxmlformats.org/officeDocument/2006/relationships/hyperlink" Target="https://leetcode.com/problems/move-zeroes" TargetMode="External"/><Relationship Id="rId352" Type="http://schemas.openxmlformats.org/officeDocument/2006/relationships/hyperlink" Target="https://leetcode.com/problems/sqrtx" TargetMode="External"/><Relationship Id="rId594" Type="http://schemas.openxmlformats.org/officeDocument/2006/relationships/hyperlink" Target="https://leetcode.com/problems/lexicographical-numbers" TargetMode="External"/><Relationship Id="rId1183" Type="http://schemas.openxmlformats.org/officeDocument/2006/relationships/hyperlink" Target="https://leetcode.com/problems/decoded-string-at-index" TargetMode="External"/><Relationship Id="rId351" Type="http://schemas.openxmlformats.org/officeDocument/2006/relationships/hyperlink" Target="https://leetcode.com/problems/friend-requests-i-overall-acceptance-rate" TargetMode="External"/><Relationship Id="rId593" Type="http://schemas.openxmlformats.org/officeDocument/2006/relationships/hyperlink" Target="https://leetcode.com/problems/minimum-cost-for-tickets" TargetMode="External"/><Relationship Id="rId1184" Type="http://schemas.openxmlformats.org/officeDocument/2006/relationships/hyperlink" Target="https://leetcode.com/problems/zuma-game" TargetMode="External"/><Relationship Id="rId350" Type="http://schemas.openxmlformats.org/officeDocument/2006/relationships/hyperlink" Target="https://leetcode.com/problems/set-mismatch" TargetMode="External"/><Relationship Id="rId592" Type="http://schemas.openxmlformats.org/officeDocument/2006/relationships/hyperlink" Target="https://leetcode.com/problems/circular-permutation-in-binary-representation" TargetMode="External"/><Relationship Id="rId1185" Type="http://schemas.openxmlformats.org/officeDocument/2006/relationships/hyperlink" Target="https://leetcode.com/problems/design-search-autocomplete-system" TargetMode="External"/><Relationship Id="rId591" Type="http://schemas.openxmlformats.org/officeDocument/2006/relationships/hyperlink" Target="https://leetcode.com/problems/stone-game-ii" TargetMode="External"/><Relationship Id="rId1186" Type="http://schemas.openxmlformats.org/officeDocument/2006/relationships/hyperlink" Target="https://leetcode.com/problems/guess-the-word" TargetMode="External"/><Relationship Id="rId114" Type="http://schemas.openxmlformats.org/officeDocument/2006/relationships/hyperlink" Target="https://leetcode.com/problems/average-of-levels-in-binary-tree" TargetMode="External"/><Relationship Id="rId356" Type="http://schemas.openxmlformats.org/officeDocument/2006/relationships/hyperlink" Target="https://leetcode.com/problems/max-stack" TargetMode="External"/><Relationship Id="rId598" Type="http://schemas.openxmlformats.org/officeDocument/2006/relationships/hyperlink" Target="https://leetcode.com/problems/delete-tree-nodes" TargetMode="External"/><Relationship Id="rId1187" Type="http://schemas.openxmlformats.org/officeDocument/2006/relationships/hyperlink" Target="https://leetcode.com/problems/number-of-squareful-arrays" TargetMode="External"/><Relationship Id="rId113" Type="http://schemas.openxmlformats.org/officeDocument/2006/relationships/hyperlink" Target="https://leetcode.com/problems/find-common-characters" TargetMode="External"/><Relationship Id="rId355" Type="http://schemas.openxmlformats.org/officeDocument/2006/relationships/hyperlink" Target="https://leetcode.com/problems/length-of-last-word" TargetMode="External"/><Relationship Id="rId597" Type="http://schemas.openxmlformats.org/officeDocument/2006/relationships/hyperlink" Target="https://leetcode.com/problems/binary-tree-zigzag-level-order-traversal" TargetMode="External"/><Relationship Id="rId1188" Type="http://schemas.openxmlformats.org/officeDocument/2006/relationships/hyperlink" Target="https://leetcode.com/problems/divide-chocolate" TargetMode="External"/><Relationship Id="rId112" Type="http://schemas.openxmlformats.org/officeDocument/2006/relationships/hyperlink" Target="https://leetcode.com/problems/leaf-similar-trees" TargetMode="External"/><Relationship Id="rId354" Type="http://schemas.openxmlformats.org/officeDocument/2006/relationships/hyperlink" Target="https://leetcode.com/problems/most-common-word" TargetMode="External"/><Relationship Id="rId596" Type="http://schemas.openxmlformats.org/officeDocument/2006/relationships/hyperlink" Target="https://leetcode.com/problems/unique-paths-iii" TargetMode="External"/><Relationship Id="rId1189" Type="http://schemas.openxmlformats.org/officeDocument/2006/relationships/hyperlink" Target="https://leetcode.com/problems/making-a-large-island" TargetMode="External"/><Relationship Id="rId111" Type="http://schemas.openxmlformats.org/officeDocument/2006/relationships/hyperlink" Target="https://leetcode.com/problems/trim-a-binary-search-tree" TargetMode="External"/><Relationship Id="rId353" Type="http://schemas.openxmlformats.org/officeDocument/2006/relationships/hyperlink" Target="https://leetcode.com/problems/all-paths-from-source-to-target" TargetMode="External"/><Relationship Id="rId595" Type="http://schemas.openxmlformats.org/officeDocument/2006/relationships/hyperlink" Target="https://leetcode.com/problems/serialize-and-deserialize-bst" TargetMode="External"/><Relationship Id="rId1136" Type="http://schemas.openxmlformats.org/officeDocument/2006/relationships/hyperlink" Target="https://leetcode.com/problems/find-median-from-data-stream" TargetMode="External"/><Relationship Id="rId1137" Type="http://schemas.openxmlformats.org/officeDocument/2006/relationships/hyperlink" Target="https://leetcode.com/problems/validate-ip-address" TargetMode="External"/><Relationship Id="rId1138" Type="http://schemas.openxmlformats.org/officeDocument/2006/relationships/hyperlink" Target="https://leetcode.com/problems/max-chunks-to-make-sorted-ii" TargetMode="External"/><Relationship Id="rId1139" Type="http://schemas.openxmlformats.org/officeDocument/2006/relationships/hyperlink" Target="https://leetcode.com/problems/sequence-reconstruction" TargetMode="External"/><Relationship Id="rId305" Type="http://schemas.openxmlformats.org/officeDocument/2006/relationships/hyperlink" Target="https://leetcode.com/problems/intersection-of-two-linked-lists" TargetMode="External"/><Relationship Id="rId547" Type="http://schemas.openxmlformats.org/officeDocument/2006/relationships/hyperlink" Target="https://leetcode.com/problems/minimum-ascii-delete-sum-for-two-strings" TargetMode="External"/><Relationship Id="rId789" Type="http://schemas.openxmlformats.org/officeDocument/2006/relationships/hyperlink" Target="https://leetcode.com/problems/find-the-celebrity" TargetMode="External"/><Relationship Id="rId304" Type="http://schemas.openxmlformats.org/officeDocument/2006/relationships/hyperlink" Target="https://leetcode.com/problems/find-leaves-of-binary-tree" TargetMode="External"/><Relationship Id="rId546" Type="http://schemas.openxmlformats.org/officeDocument/2006/relationships/hyperlink" Target="https://leetcode.com/problems/single-number-ii" TargetMode="External"/><Relationship Id="rId788" Type="http://schemas.openxmlformats.org/officeDocument/2006/relationships/hyperlink" Target="https://leetcode.com/problems/word-break" TargetMode="External"/><Relationship Id="rId303" Type="http://schemas.openxmlformats.org/officeDocument/2006/relationships/hyperlink" Target="https://leetcode.com/problems/binary-search-tree-to-greater-sum-tree" TargetMode="External"/><Relationship Id="rId545" Type="http://schemas.openxmlformats.org/officeDocument/2006/relationships/hyperlink" Target="https://leetcode.com/problems/next-greater-element-ii" TargetMode="External"/><Relationship Id="rId787" Type="http://schemas.openxmlformats.org/officeDocument/2006/relationships/hyperlink" Target="https://leetcode.com/problems/partition-equal-subset-sum" TargetMode="External"/><Relationship Id="rId302" Type="http://schemas.openxmlformats.org/officeDocument/2006/relationships/hyperlink" Target="https://leetcode.com/problems/guess-number-higher-or-lower" TargetMode="External"/><Relationship Id="rId544" Type="http://schemas.openxmlformats.org/officeDocument/2006/relationships/hyperlink" Target="https://leetcode.com/problems/maximum-xor-of-two-numbers-in-an-array" TargetMode="External"/><Relationship Id="rId786" Type="http://schemas.openxmlformats.org/officeDocument/2006/relationships/hyperlink" Target="https://leetcode.com/problems/team-scores-in-football-tournament" TargetMode="External"/><Relationship Id="rId309" Type="http://schemas.openxmlformats.org/officeDocument/2006/relationships/hyperlink" Target="https://leetcode.com/problems/running-total-for-different-genders" TargetMode="External"/><Relationship Id="rId308" Type="http://schemas.openxmlformats.org/officeDocument/2006/relationships/hyperlink" Target="https://leetcode.com/problems/longest-continuous-increasing-subsequence" TargetMode="External"/><Relationship Id="rId307" Type="http://schemas.openxmlformats.org/officeDocument/2006/relationships/hyperlink" Target="https://leetcode.com/problems/license-key-formatting" TargetMode="External"/><Relationship Id="rId549" Type="http://schemas.openxmlformats.org/officeDocument/2006/relationships/hyperlink" Target="https://leetcode.com/problems/score-of-parentheses" TargetMode="External"/><Relationship Id="rId306" Type="http://schemas.openxmlformats.org/officeDocument/2006/relationships/hyperlink" Target="https://leetcode.com/problems/valid-perfect-square" TargetMode="External"/><Relationship Id="rId548" Type="http://schemas.openxmlformats.org/officeDocument/2006/relationships/hyperlink" Target="https://leetcode.com/problems/minimum-moves-to-equal-array-elements-ii" TargetMode="External"/><Relationship Id="rId781" Type="http://schemas.openxmlformats.org/officeDocument/2006/relationships/hyperlink" Target="https://leetcode.com/problems/moving-stones-until-consecutive-ii" TargetMode="External"/><Relationship Id="rId780" Type="http://schemas.openxmlformats.org/officeDocument/2006/relationships/hyperlink" Target="https://leetcode.com/problems/koko-eating-bananas" TargetMode="External"/><Relationship Id="rId1130" Type="http://schemas.openxmlformats.org/officeDocument/2006/relationships/hyperlink" Target="https://leetcode.com/problems/remove-invalid-parentheses" TargetMode="External"/><Relationship Id="rId1131" Type="http://schemas.openxmlformats.org/officeDocument/2006/relationships/hyperlink" Target="https://leetcode.com/problems/minimum-knight-moves" TargetMode="External"/><Relationship Id="rId301" Type="http://schemas.openxmlformats.org/officeDocument/2006/relationships/hyperlink" Target="https://leetcode.com/problems/isomorphic-strings" TargetMode="External"/><Relationship Id="rId543" Type="http://schemas.openxmlformats.org/officeDocument/2006/relationships/hyperlink" Target="https://leetcode.com/problems/gray-code" TargetMode="External"/><Relationship Id="rId785" Type="http://schemas.openxmlformats.org/officeDocument/2006/relationships/hyperlink" Target="https://leetcode.com/problems/largest-sum-of-averages" TargetMode="External"/><Relationship Id="rId1132" Type="http://schemas.openxmlformats.org/officeDocument/2006/relationships/hyperlink" Target="https://leetcode.com/problems/divide-two-integers" TargetMode="External"/><Relationship Id="rId300" Type="http://schemas.openxmlformats.org/officeDocument/2006/relationships/hyperlink" Target="https://leetcode.com/problems/maximize-sum-of-array-after-k-negations" TargetMode="External"/><Relationship Id="rId542" Type="http://schemas.openxmlformats.org/officeDocument/2006/relationships/hyperlink" Target="https://leetcode.com/problems/kth-smallest-element-in-a-sorted-matrix" TargetMode="External"/><Relationship Id="rId784" Type="http://schemas.openxmlformats.org/officeDocument/2006/relationships/hyperlink" Target="https://leetcode.com/problems/split-array-with-equal-sum" TargetMode="External"/><Relationship Id="rId1133" Type="http://schemas.openxmlformats.org/officeDocument/2006/relationships/hyperlink" Target="https://leetcode.com/problems/can-make-palindrome-from-substring" TargetMode="External"/><Relationship Id="rId541" Type="http://schemas.openxmlformats.org/officeDocument/2006/relationships/hyperlink" Target="https://leetcode.com/problems/squirrel-simulation" TargetMode="External"/><Relationship Id="rId783" Type="http://schemas.openxmlformats.org/officeDocument/2006/relationships/hyperlink" Target="https://leetcode.com/problems/maximum-of-absolute-value-expression" TargetMode="External"/><Relationship Id="rId1134" Type="http://schemas.openxmlformats.org/officeDocument/2006/relationships/hyperlink" Target="https://leetcode.com/problems/maximum-product-of-splitted-binary-tree" TargetMode="External"/><Relationship Id="rId540" Type="http://schemas.openxmlformats.org/officeDocument/2006/relationships/hyperlink" Target="https://leetcode.com/problems/smallest-subtree-with-all-the-deepest-nodes" TargetMode="External"/><Relationship Id="rId782" Type="http://schemas.openxmlformats.org/officeDocument/2006/relationships/hyperlink" Target="https://leetcode.com/problems/best-meeting-point" TargetMode="External"/><Relationship Id="rId1135" Type="http://schemas.openxmlformats.org/officeDocument/2006/relationships/hyperlink" Target="https://leetcode.com/problems/longest-well-performing-interval" TargetMode="External"/><Relationship Id="rId1125" Type="http://schemas.openxmlformats.org/officeDocument/2006/relationships/hyperlink" Target="https://leetcode.com/problems/split-array-largest-sum" TargetMode="External"/><Relationship Id="rId1126" Type="http://schemas.openxmlformats.org/officeDocument/2006/relationships/hyperlink" Target="https://leetcode.com/problems/smallest-integer-divisible-by-k" TargetMode="External"/><Relationship Id="rId1127" Type="http://schemas.openxmlformats.org/officeDocument/2006/relationships/hyperlink" Target="https://leetcode.com/problems/orderly-queue" TargetMode="External"/><Relationship Id="rId1128" Type="http://schemas.openxmlformats.org/officeDocument/2006/relationships/hyperlink" Target="https://leetcode.com/problems/longest-increasing-path-in-a-matrix" TargetMode="External"/><Relationship Id="rId1129" Type="http://schemas.openxmlformats.org/officeDocument/2006/relationships/hyperlink" Target="https://leetcode.com/problems/sliding-window-maximum" TargetMode="External"/><Relationship Id="rId536" Type="http://schemas.openxmlformats.org/officeDocument/2006/relationships/hyperlink" Target="https://leetcode.com/problems/robot-room-cleaner" TargetMode="External"/><Relationship Id="rId778" Type="http://schemas.openxmlformats.org/officeDocument/2006/relationships/hyperlink" Target="https://leetcode.com/problems/best-sightseeing-pair" TargetMode="External"/><Relationship Id="rId535" Type="http://schemas.openxmlformats.org/officeDocument/2006/relationships/hyperlink" Target="https://leetcode.com/problems/reduce-array-size-to-the-half" TargetMode="External"/><Relationship Id="rId777" Type="http://schemas.openxmlformats.org/officeDocument/2006/relationships/hyperlink" Target="https://leetcode.com/problems/my-calendar-ii" TargetMode="External"/><Relationship Id="rId534" Type="http://schemas.openxmlformats.org/officeDocument/2006/relationships/hyperlink" Target="https://leetcode.com/problems/minimum-falling-path-sum" TargetMode="External"/><Relationship Id="rId776" Type="http://schemas.openxmlformats.org/officeDocument/2006/relationships/hyperlink" Target="https://leetcode.com/problems/find-and-replace-in-string" TargetMode="External"/><Relationship Id="rId533" Type="http://schemas.openxmlformats.org/officeDocument/2006/relationships/hyperlink" Target="https://leetcode.com/problems/random-pick-index" TargetMode="External"/><Relationship Id="rId775" Type="http://schemas.openxmlformats.org/officeDocument/2006/relationships/hyperlink" Target="https://leetcode.com/problems/check-completeness-of-a-binary-tree" TargetMode="External"/><Relationship Id="rId539" Type="http://schemas.openxmlformats.org/officeDocument/2006/relationships/hyperlink" Target="https://leetcode.com/problems/page-recommendations" TargetMode="External"/><Relationship Id="rId538" Type="http://schemas.openxmlformats.org/officeDocument/2006/relationships/hyperlink" Target="https://leetcode.com/problems/game-of-life" TargetMode="External"/><Relationship Id="rId537" Type="http://schemas.openxmlformats.org/officeDocument/2006/relationships/hyperlink" Target="https://leetcode.com/problems/xor-queries-of-a-subarray" TargetMode="External"/><Relationship Id="rId779" Type="http://schemas.openxmlformats.org/officeDocument/2006/relationships/hyperlink" Target="https://leetcode.com/problems/increasing-subsequences" TargetMode="External"/><Relationship Id="rId770" Type="http://schemas.openxmlformats.org/officeDocument/2006/relationships/hyperlink" Target="https://leetcode.com/problems/merge-intervals" TargetMode="External"/><Relationship Id="rId1360" Type="http://schemas.openxmlformats.org/officeDocument/2006/relationships/hyperlink" Target="https://leetcode.com/problems/find-the-closest-palindrome" TargetMode="External"/><Relationship Id="rId1361" Type="http://schemas.openxmlformats.org/officeDocument/2006/relationships/hyperlink" Target="https://leetcode.com/problems/shortest-subarray-with-sum-at-least-k" TargetMode="External"/><Relationship Id="rId1120" Type="http://schemas.openxmlformats.org/officeDocument/2006/relationships/hyperlink" Target="https://leetcode.com/problems/find-minimum-in-rotated-sorted-array-ii" TargetMode="External"/><Relationship Id="rId1362" Type="http://schemas.openxmlformats.org/officeDocument/2006/relationships/hyperlink" Target="https://leetcode.com/problems/longest-duplicate-substring" TargetMode="External"/><Relationship Id="rId532" Type="http://schemas.openxmlformats.org/officeDocument/2006/relationships/hyperlink" Target="https://leetcode.com/problems/odd-even-linked-list" TargetMode="External"/><Relationship Id="rId774" Type="http://schemas.openxmlformats.org/officeDocument/2006/relationships/hyperlink" Target="https://leetcode.com/problems/delete-and-earn" TargetMode="External"/><Relationship Id="rId1121" Type="http://schemas.openxmlformats.org/officeDocument/2006/relationships/hyperlink" Target="https://leetcode.com/problems/number-of-distinct-islands-ii" TargetMode="External"/><Relationship Id="rId1363" Type="http://schemas.openxmlformats.org/officeDocument/2006/relationships/hyperlink" Target="https://leetcode.com/problems/strong-password-checker" TargetMode="External"/><Relationship Id="rId531" Type="http://schemas.openxmlformats.org/officeDocument/2006/relationships/hyperlink" Target="https://leetcode.com/problems/count-univalue-subtrees" TargetMode="External"/><Relationship Id="rId773" Type="http://schemas.openxmlformats.org/officeDocument/2006/relationships/hyperlink" Target="https://leetcode.com/problems/longest-line-of-consecutive-one-in-matrix" TargetMode="External"/><Relationship Id="rId1122" Type="http://schemas.openxmlformats.org/officeDocument/2006/relationships/hyperlink" Target="https://leetcode.com/problems/merge-k-sorted-lists" TargetMode="External"/><Relationship Id="rId1364" Type="http://schemas.openxmlformats.org/officeDocument/2006/relationships/drawing" Target="../drawings/drawing1.xml"/><Relationship Id="rId530" Type="http://schemas.openxmlformats.org/officeDocument/2006/relationships/hyperlink" Target="https://leetcode.com/problems/k-closest-points-to-origin" TargetMode="External"/><Relationship Id="rId772" Type="http://schemas.openxmlformats.org/officeDocument/2006/relationships/hyperlink" Target="https://leetcode.com/problems/contiguous-array" TargetMode="External"/><Relationship Id="rId1123" Type="http://schemas.openxmlformats.org/officeDocument/2006/relationships/hyperlink" Target="https://leetcode.com/problems/continuous-subarray-sum" TargetMode="External"/><Relationship Id="rId771" Type="http://schemas.openxmlformats.org/officeDocument/2006/relationships/hyperlink" Target="https://leetcode.com/problems/unique-binary-search-trees-ii" TargetMode="External"/><Relationship Id="rId1124" Type="http://schemas.openxmlformats.org/officeDocument/2006/relationships/hyperlink" Target="https://leetcode.com/problems/longest-substring-with-at-most-k-distinct-characters" TargetMode="External"/><Relationship Id="rId1158" Type="http://schemas.openxmlformats.org/officeDocument/2006/relationships/hyperlink" Target="https://leetcode.com/problems/24-game" TargetMode="External"/><Relationship Id="rId1159" Type="http://schemas.openxmlformats.org/officeDocument/2006/relationships/hyperlink" Target="https://leetcode.com/problems/strobogrammatic-number-iii" TargetMode="External"/><Relationship Id="rId327" Type="http://schemas.openxmlformats.org/officeDocument/2006/relationships/hyperlink" Target="https://leetcode.com/problems/find-smallest-letter-greater-than-target" TargetMode="External"/><Relationship Id="rId569" Type="http://schemas.openxmlformats.org/officeDocument/2006/relationships/hyperlink" Target="https://leetcode.com/problems/web-crawler" TargetMode="External"/><Relationship Id="rId326" Type="http://schemas.openxmlformats.org/officeDocument/2006/relationships/hyperlink" Target="https://leetcode.com/problems/remove-linked-list-elements" TargetMode="External"/><Relationship Id="rId568" Type="http://schemas.openxmlformats.org/officeDocument/2006/relationships/hyperlink" Target="https://leetcode.com/problems/redundant-connection" TargetMode="External"/><Relationship Id="rId325" Type="http://schemas.openxmlformats.org/officeDocument/2006/relationships/hyperlink" Target="https://leetcode.com/problems/hexspeak" TargetMode="External"/><Relationship Id="rId567" Type="http://schemas.openxmlformats.org/officeDocument/2006/relationships/hyperlink" Target="https://leetcode.com/problems/replace-words" TargetMode="External"/><Relationship Id="rId324" Type="http://schemas.openxmlformats.org/officeDocument/2006/relationships/hyperlink" Target="https://leetcode.com/problems/array-transformation" TargetMode="External"/><Relationship Id="rId566" Type="http://schemas.openxmlformats.org/officeDocument/2006/relationships/hyperlink" Target="https://leetcode.com/problems/linked-list-random-node" TargetMode="External"/><Relationship Id="rId329" Type="http://schemas.openxmlformats.org/officeDocument/2006/relationships/hyperlink" Target="https://leetcode.com/problems/contains-duplicate-ii" TargetMode="External"/><Relationship Id="rId328" Type="http://schemas.openxmlformats.org/officeDocument/2006/relationships/hyperlink" Target="https://leetcode.com/problems/find-mode-in-binary-search-tree" TargetMode="External"/><Relationship Id="rId561" Type="http://schemas.openxmlformats.org/officeDocument/2006/relationships/hyperlink" Target="https://leetcode.com/problems/4sum-ii" TargetMode="External"/><Relationship Id="rId1150" Type="http://schemas.openxmlformats.org/officeDocument/2006/relationships/hyperlink" Target="https://leetcode.com/problems/recover-binary-search-tree" TargetMode="External"/><Relationship Id="rId560" Type="http://schemas.openxmlformats.org/officeDocument/2006/relationships/hyperlink" Target="https://leetcode.com/problems/brace-expansion" TargetMode="External"/><Relationship Id="rId1151" Type="http://schemas.openxmlformats.org/officeDocument/2006/relationships/hyperlink" Target="https://leetcode.com/problems/jump-game-v" TargetMode="External"/><Relationship Id="rId1152" Type="http://schemas.openxmlformats.org/officeDocument/2006/relationships/hyperlink" Target="https://leetcode.com/problems/minimum-difficulty-of-a-job-schedule" TargetMode="External"/><Relationship Id="rId1153" Type="http://schemas.openxmlformats.org/officeDocument/2006/relationships/hyperlink" Target="https://leetcode.com/problems/shortest-distance-from-all-buildings" TargetMode="External"/><Relationship Id="rId323" Type="http://schemas.openxmlformats.org/officeDocument/2006/relationships/hyperlink" Target="https://leetcode.com/problems/rising-temperature" TargetMode="External"/><Relationship Id="rId565" Type="http://schemas.openxmlformats.org/officeDocument/2006/relationships/hyperlink" Target="https://leetcode.com/problems/maximum-product-of-word-lengths" TargetMode="External"/><Relationship Id="rId1154" Type="http://schemas.openxmlformats.org/officeDocument/2006/relationships/hyperlink" Target="https://leetcode.com/problems/parse-lisp-expression" TargetMode="External"/><Relationship Id="rId322" Type="http://schemas.openxmlformats.org/officeDocument/2006/relationships/hyperlink" Target="https://leetcode.com/problems/longest-common-prefix" TargetMode="External"/><Relationship Id="rId564" Type="http://schemas.openxmlformats.org/officeDocument/2006/relationships/hyperlink" Target="https://leetcode.com/problems/3sum-closest" TargetMode="External"/><Relationship Id="rId1155" Type="http://schemas.openxmlformats.org/officeDocument/2006/relationships/hyperlink" Target="https://leetcode.com/problems/replace-the-substring-for-balanced-string" TargetMode="External"/><Relationship Id="rId321" Type="http://schemas.openxmlformats.org/officeDocument/2006/relationships/hyperlink" Target="https://leetcode.com/problems/palindrome-linked-list" TargetMode="External"/><Relationship Id="rId563" Type="http://schemas.openxmlformats.org/officeDocument/2006/relationships/hyperlink" Target="https://leetcode.com/problems/maximum-average-subtree" TargetMode="External"/><Relationship Id="rId1156" Type="http://schemas.openxmlformats.org/officeDocument/2006/relationships/hyperlink" Target="https://leetcode.com/problems/distinct-subsequences" TargetMode="External"/><Relationship Id="rId320" Type="http://schemas.openxmlformats.org/officeDocument/2006/relationships/hyperlink" Target="https://leetcode.com/problems/find-winner-on-a-tic-tac-toe-game" TargetMode="External"/><Relationship Id="rId562" Type="http://schemas.openxmlformats.org/officeDocument/2006/relationships/hyperlink" Target="https://leetcode.com/problems/path-with-maximum-gold" TargetMode="External"/><Relationship Id="rId1157" Type="http://schemas.openxmlformats.org/officeDocument/2006/relationships/hyperlink" Target="https://leetcode.com/problems/chalkboard-xor-game" TargetMode="External"/><Relationship Id="rId1147" Type="http://schemas.openxmlformats.org/officeDocument/2006/relationships/hyperlink" Target="https://leetcode.com/problems/minimum-insertion-steps-to-make-a-string-palindrome" TargetMode="External"/><Relationship Id="rId1148" Type="http://schemas.openxmlformats.org/officeDocument/2006/relationships/hyperlink" Target="https://leetcode.com/problems/number-of-islands-ii" TargetMode="External"/><Relationship Id="rId1149" Type="http://schemas.openxmlformats.org/officeDocument/2006/relationships/hyperlink" Target="https://leetcode.com/problems/basic-calculator-iv" TargetMode="External"/><Relationship Id="rId316" Type="http://schemas.openxmlformats.org/officeDocument/2006/relationships/hyperlink" Target="https://leetcode.com/problems/minimum-depth-of-binary-tree" TargetMode="External"/><Relationship Id="rId558" Type="http://schemas.openxmlformats.org/officeDocument/2006/relationships/hyperlink" Target="https://leetcode.com/problems/encode-number" TargetMode="External"/><Relationship Id="rId315" Type="http://schemas.openxmlformats.org/officeDocument/2006/relationships/hyperlink" Target="https://leetcode.com/problems/delete-duplicate-emails" TargetMode="External"/><Relationship Id="rId557" Type="http://schemas.openxmlformats.org/officeDocument/2006/relationships/hyperlink" Target="https://leetcode.com/problems/generalized-abbreviation" TargetMode="External"/><Relationship Id="rId799" Type="http://schemas.openxmlformats.org/officeDocument/2006/relationships/hyperlink" Target="https://leetcode.com/problems/longest-absolute-file-path" TargetMode="External"/><Relationship Id="rId314" Type="http://schemas.openxmlformats.org/officeDocument/2006/relationships/hyperlink" Target="https://leetcode.com/problems/missing-number-in-arithmetic-progression" TargetMode="External"/><Relationship Id="rId556" Type="http://schemas.openxmlformats.org/officeDocument/2006/relationships/hyperlink" Target="https://leetcode.com/problems/iterator-for-combination" TargetMode="External"/><Relationship Id="rId798" Type="http://schemas.openxmlformats.org/officeDocument/2006/relationships/hyperlink" Target="https://leetcode.com/problems/minimum-domino-rotations-for-equal-row" TargetMode="External"/><Relationship Id="rId313" Type="http://schemas.openxmlformats.org/officeDocument/2006/relationships/hyperlink" Target="https://leetcode.com/problems/find-the-town-judge" TargetMode="External"/><Relationship Id="rId555" Type="http://schemas.openxmlformats.org/officeDocument/2006/relationships/hyperlink" Target="https://leetcode.com/problems/valid-sudoku" TargetMode="External"/><Relationship Id="rId797" Type="http://schemas.openxmlformats.org/officeDocument/2006/relationships/hyperlink" Target="https://leetcode.com/problems/find-eventual-safe-states" TargetMode="External"/><Relationship Id="rId319" Type="http://schemas.openxmlformats.org/officeDocument/2006/relationships/hyperlink" Target="https://leetcode.com/problems/repeated-substring-pattern" TargetMode="External"/><Relationship Id="rId318" Type="http://schemas.openxmlformats.org/officeDocument/2006/relationships/hyperlink" Target="https://leetcode.com/problems/backspace-string-compare" TargetMode="External"/><Relationship Id="rId317" Type="http://schemas.openxmlformats.org/officeDocument/2006/relationships/hyperlink" Target="https://leetcode.com/problems/confusing-number" TargetMode="External"/><Relationship Id="rId559" Type="http://schemas.openxmlformats.org/officeDocument/2006/relationships/hyperlink" Target="https://leetcode.com/problems/teemo-attacking" TargetMode="External"/><Relationship Id="rId550" Type="http://schemas.openxmlformats.org/officeDocument/2006/relationships/hyperlink" Target="https://leetcode.com/problems/array-nesting" TargetMode="External"/><Relationship Id="rId792" Type="http://schemas.openxmlformats.org/officeDocument/2006/relationships/hyperlink" Target="https://leetcode.com/problems/online-election" TargetMode="External"/><Relationship Id="rId791" Type="http://schemas.openxmlformats.org/officeDocument/2006/relationships/hyperlink" Target="https://leetcode.com/problems/reverse-linked-list-ii" TargetMode="External"/><Relationship Id="rId1140" Type="http://schemas.openxmlformats.org/officeDocument/2006/relationships/hyperlink" Target="https://leetcode.com/problems/string-to-integer-atoi" TargetMode="External"/><Relationship Id="rId790" Type="http://schemas.openxmlformats.org/officeDocument/2006/relationships/hyperlink" Target="https://leetcode.com/problems/count-number-of-nice-subarrays" TargetMode="External"/><Relationship Id="rId1141" Type="http://schemas.openxmlformats.org/officeDocument/2006/relationships/hyperlink" Target="https://leetcode.com/problems/minimum-distance-to-type-a-word-using-two-fingers" TargetMode="External"/><Relationship Id="rId1142" Type="http://schemas.openxmlformats.org/officeDocument/2006/relationships/hyperlink" Target="https://leetcode.com/problems/number-of-atoms" TargetMode="External"/><Relationship Id="rId312" Type="http://schemas.openxmlformats.org/officeDocument/2006/relationships/hyperlink" Target="https://leetcode.com/problems/factorial-trailing-zeroes" TargetMode="External"/><Relationship Id="rId554" Type="http://schemas.openxmlformats.org/officeDocument/2006/relationships/hyperlink" Target="https://leetcode.com/problems/flatten-nested-list-iterator" TargetMode="External"/><Relationship Id="rId796" Type="http://schemas.openxmlformats.org/officeDocument/2006/relationships/hyperlink" Target="https://leetcode.com/problems/populating-next-right-pointers-in-each-node-ii" TargetMode="External"/><Relationship Id="rId1143" Type="http://schemas.openxmlformats.org/officeDocument/2006/relationships/hyperlink" Target="https://leetcode.com/problems/minimum-cost-to-hire-k-workers" TargetMode="External"/><Relationship Id="rId311" Type="http://schemas.openxmlformats.org/officeDocument/2006/relationships/hyperlink" Target="https://leetcode.com/problems/subtree-of-another-tree" TargetMode="External"/><Relationship Id="rId553" Type="http://schemas.openxmlformats.org/officeDocument/2006/relationships/hyperlink" Target="https://leetcode.com/problems/add-two-numbers-ii" TargetMode="External"/><Relationship Id="rId795" Type="http://schemas.openxmlformats.org/officeDocument/2006/relationships/hyperlink" Target="https://leetcode.com/problems/logical-or-of-two-binary-grids-represented-as-quad-trees" TargetMode="External"/><Relationship Id="rId1144" Type="http://schemas.openxmlformats.org/officeDocument/2006/relationships/hyperlink" Target="https://leetcode.com/problems/tournament-winners" TargetMode="External"/><Relationship Id="rId310" Type="http://schemas.openxmlformats.org/officeDocument/2006/relationships/hyperlink" Target="https://leetcode.com/problems/diet-plan-performance" TargetMode="External"/><Relationship Id="rId552" Type="http://schemas.openxmlformats.org/officeDocument/2006/relationships/hyperlink" Target="https://leetcode.com/problems/shuffle-an-array" TargetMode="External"/><Relationship Id="rId794" Type="http://schemas.openxmlformats.org/officeDocument/2006/relationships/hyperlink" Target="https://leetcode.com/problems/random-pick-with-weight" TargetMode="External"/><Relationship Id="rId1145" Type="http://schemas.openxmlformats.org/officeDocument/2006/relationships/hyperlink" Target="https://leetcode.com/problems/find-median-given-frequency-of-numbers" TargetMode="External"/><Relationship Id="rId551" Type="http://schemas.openxmlformats.org/officeDocument/2006/relationships/hyperlink" Target="https://leetcode.com/problems/longest-substring-with-at-most-two-distinct-characters" TargetMode="External"/><Relationship Id="rId793" Type="http://schemas.openxmlformats.org/officeDocument/2006/relationships/hyperlink" Target="https://leetcode.com/problems/non-overlapping-intervals" TargetMode="External"/><Relationship Id="rId1146" Type="http://schemas.openxmlformats.org/officeDocument/2006/relationships/hyperlink" Target="https://leetcode.com/problems/count-of-smaller-numbers-after-self" TargetMode="External"/><Relationship Id="rId297" Type="http://schemas.openxmlformats.org/officeDocument/2006/relationships/hyperlink" Target="https://leetcode.com/problems/rectangle-overlap" TargetMode="External"/><Relationship Id="rId296" Type="http://schemas.openxmlformats.org/officeDocument/2006/relationships/hyperlink" Target="https://leetcode.com/problems/sum-of-nodes-with-even-valued-grandparent" TargetMode="External"/><Relationship Id="rId295" Type="http://schemas.openxmlformats.org/officeDocument/2006/relationships/hyperlink" Target="https://leetcode.com/problems/remove-palindromic-subsequences" TargetMode="External"/><Relationship Id="rId294" Type="http://schemas.openxmlformats.org/officeDocument/2006/relationships/hyperlink" Target="https://leetcode.com/problems/positions-of-large-groups" TargetMode="External"/><Relationship Id="rId299" Type="http://schemas.openxmlformats.org/officeDocument/2006/relationships/hyperlink" Target="https://leetcode.com/problems/sales-analysis-ii" TargetMode="External"/><Relationship Id="rId298" Type="http://schemas.openxmlformats.org/officeDocument/2006/relationships/hyperlink" Target="https://leetcode.com/problems/power-of-four" TargetMode="External"/><Relationship Id="rId271" Type="http://schemas.openxmlformats.org/officeDocument/2006/relationships/hyperlink" Target="https://leetcode.com/problems/game-play-analysis-iii" TargetMode="External"/><Relationship Id="rId270" Type="http://schemas.openxmlformats.org/officeDocument/2006/relationships/hyperlink" Target="https://leetcode.com/problems/base-7" TargetMode="External"/><Relationship Id="rId269" Type="http://schemas.openxmlformats.org/officeDocument/2006/relationships/hyperlink" Target="https://leetcode.com/problems/path-sum" TargetMode="External"/><Relationship Id="rId264" Type="http://schemas.openxmlformats.org/officeDocument/2006/relationships/hyperlink" Target="https://leetcode.com/problems/1-bit-and-2-bit-characters" TargetMode="External"/><Relationship Id="rId263" Type="http://schemas.openxmlformats.org/officeDocument/2006/relationships/hyperlink" Target="https://leetcode.com/problems/house-robber" TargetMode="External"/><Relationship Id="rId262" Type="http://schemas.openxmlformats.org/officeDocument/2006/relationships/hyperlink" Target="https://leetcode.com/problems/min-stack" TargetMode="External"/><Relationship Id="rId261" Type="http://schemas.openxmlformats.org/officeDocument/2006/relationships/hyperlink" Target="https://leetcode.com/problems/all-people-report-to-the-given-manager" TargetMode="External"/><Relationship Id="rId268" Type="http://schemas.openxmlformats.org/officeDocument/2006/relationships/hyperlink" Target="https://leetcode.com/problems/student-attendance-record-i" TargetMode="External"/><Relationship Id="rId267" Type="http://schemas.openxmlformats.org/officeDocument/2006/relationships/hyperlink" Target="https://leetcode.com/problems/path-sum-iii" TargetMode="External"/><Relationship Id="rId266" Type="http://schemas.openxmlformats.org/officeDocument/2006/relationships/hyperlink" Target="https://leetcode.com/problems/convert-integer-to-the-sum-of-two-no-zero-integers" TargetMode="External"/><Relationship Id="rId265" Type="http://schemas.openxmlformats.org/officeDocument/2006/relationships/hyperlink" Target="https://leetcode.com/problems/lemonade-change" TargetMode="External"/><Relationship Id="rId260" Type="http://schemas.openxmlformats.org/officeDocument/2006/relationships/hyperlink" Target="https://leetcode.com/problems/ads-performance" TargetMode="External"/><Relationship Id="rId259" Type="http://schemas.openxmlformats.org/officeDocument/2006/relationships/hyperlink" Target="https://leetcode.com/problems/sales-analysis-iii" TargetMode="External"/><Relationship Id="rId258" Type="http://schemas.openxmlformats.org/officeDocument/2006/relationships/hyperlink" Target="https://leetcode.com/problems/reverse-string-ii" TargetMode="External"/><Relationship Id="rId253" Type="http://schemas.openxmlformats.org/officeDocument/2006/relationships/hyperlink" Target="https://leetcode.com/problems/minimum-distance-between-bst-nodes" TargetMode="External"/><Relationship Id="rId495" Type="http://schemas.openxmlformats.org/officeDocument/2006/relationships/hyperlink" Target="https://leetcode.com/problems/different-ways-to-add-parentheses" TargetMode="External"/><Relationship Id="rId252" Type="http://schemas.openxmlformats.org/officeDocument/2006/relationships/hyperlink" Target="https://leetcode.com/problems/add-strings" TargetMode="External"/><Relationship Id="rId494" Type="http://schemas.openxmlformats.org/officeDocument/2006/relationships/hyperlink" Target="https://leetcode.com/problems/palindromic-substrings" TargetMode="External"/><Relationship Id="rId251" Type="http://schemas.openxmlformats.org/officeDocument/2006/relationships/hyperlink" Target="https://leetcode.com/problems/binary-search" TargetMode="External"/><Relationship Id="rId493" Type="http://schemas.openxmlformats.org/officeDocument/2006/relationships/hyperlink" Target="https://leetcode.com/problems/exchange-seats" TargetMode="External"/><Relationship Id="rId250" Type="http://schemas.openxmlformats.org/officeDocument/2006/relationships/hyperlink" Target="https://leetcode.com/problems/diameter-of-binary-tree" TargetMode="External"/><Relationship Id="rId492" Type="http://schemas.openxmlformats.org/officeDocument/2006/relationships/hyperlink" Target="https://leetcode.com/problems/single-element-in-a-sorted-array" TargetMode="External"/><Relationship Id="rId257" Type="http://schemas.openxmlformats.org/officeDocument/2006/relationships/hyperlink" Target="https://leetcode.com/problems/power-of-two" TargetMode="External"/><Relationship Id="rId499" Type="http://schemas.openxmlformats.org/officeDocument/2006/relationships/hyperlink" Target="https://leetcode.com/problems/inorder-successor-in-bst-ii" TargetMode="External"/><Relationship Id="rId256" Type="http://schemas.openxmlformats.org/officeDocument/2006/relationships/hyperlink" Target="https://leetcode.com/problems/binary-tree-tilt" TargetMode="External"/><Relationship Id="rId498" Type="http://schemas.openxmlformats.org/officeDocument/2006/relationships/hyperlink" Target="https://leetcode.com/problems/kth-largest-element-in-an-array" TargetMode="External"/><Relationship Id="rId255" Type="http://schemas.openxmlformats.org/officeDocument/2006/relationships/hyperlink" Target="https://leetcode.com/problems/implement-stack-using-queues" TargetMode="External"/><Relationship Id="rId497" Type="http://schemas.openxmlformats.org/officeDocument/2006/relationships/hyperlink" Target="https://leetcode.com/problems/count-square-submatrices-with-all-ones" TargetMode="External"/><Relationship Id="rId254" Type="http://schemas.openxmlformats.org/officeDocument/2006/relationships/hyperlink" Target="https://leetcode.com/problems/reorder-data-in-log-files" TargetMode="External"/><Relationship Id="rId496" Type="http://schemas.openxmlformats.org/officeDocument/2006/relationships/hyperlink" Target="https://leetcode.com/problems/number-of-connected-components-in-an-undirected-graph" TargetMode="External"/><Relationship Id="rId293" Type="http://schemas.openxmlformats.org/officeDocument/2006/relationships/hyperlink" Target="https://leetcode.com/problems/longest-word-in-dictionary" TargetMode="External"/><Relationship Id="rId292" Type="http://schemas.openxmlformats.org/officeDocument/2006/relationships/hyperlink" Target="https://leetcode.com/problems/longest-harmonious-subsequence" TargetMode="External"/><Relationship Id="rId291" Type="http://schemas.openxmlformats.org/officeDocument/2006/relationships/hyperlink" Target="https://leetcode.com/problems/deepest-leaves-sum" TargetMode="External"/><Relationship Id="rId290" Type="http://schemas.openxmlformats.org/officeDocument/2006/relationships/hyperlink" Target="https://leetcode.com/problems/merge-sorted-array" TargetMode="External"/><Relationship Id="rId286" Type="http://schemas.openxmlformats.org/officeDocument/2006/relationships/hyperlink" Target="https://leetcode.com/problems/group-the-people-given-the-group-size-they-belong-to" TargetMode="External"/><Relationship Id="rId285" Type="http://schemas.openxmlformats.org/officeDocument/2006/relationships/hyperlink" Target="https://leetcode.com/problems/user-activity-for-the-past-30-days-i" TargetMode="External"/><Relationship Id="rId284" Type="http://schemas.openxmlformats.org/officeDocument/2006/relationships/hyperlink" Target="https://leetcode.com/problems/ugly-number" TargetMode="External"/><Relationship Id="rId283" Type="http://schemas.openxmlformats.org/officeDocument/2006/relationships/hyperlink" Target="https://leetcode.com/problems/range-sum-query-immutable" TargetMode="External"/><Relationship Id="rId289" Type="http://schemas.openxmlformats.org/officeDocument/2006/relationships/hyperlink" Target="https://leetcode.com/problems/bulls-and-cows" TargetMode="External"/><Relationship Id="rId288" Type="http://schemas.openxmlformats.org/officeDocument/2006/relationships/hyperlink" Target="https://leetcode.com/problems/convert-a-number-to-hexadecimal" TargetMode="External"/><Relationship Id="rId287" Type="http://schemas.openxmlformats.org/officeDocument/2006/relationships/hyperlink" Target="https://leetcode.com/problems/power-of-three" TargetMode="External"/><Relationship Id="rId282" Type="http://schemas.openxmlformats.org/officeDocument/2006/relationships/hyperlink" Target="https://leetcode.com/problems/project-employees-ii" TargetMode="External"/><Relationship Id="rId281" Type="http://schemas.openxmlformats.org/officeDocument/2006/relationships/hyperlink" Target="https://leetcode.com/problems/linked-list-cycle" TargetMode="External"/><Relationship Id="rId280" Type="http://schemas.openxmlformats.org/officeDocument/2006/relationships/hyperlink" Target="https://leetcode.com/problems/maximum-product-of-three-numbers" TargetMode="External"/><Relationship Id="rId275" Type="http://schemas.openxmlformats.org/officeDocument/2006/relationships/hyperlink" Target="https://leetcode.com/problems/kth-largest-element-in-a-stream" TargetMode="External"/><Relationship Id="rId274" Type="http://schemas.openxmlformats.org/officeDocument/2006/relationships/hyperlink" Target="https://leetcode.com/problems/distance-between-bus-stops" TargetMode="External"/><Relationship Id="rId273" Type="http://schemas.openxmlformats.org/officeDocument/2006/relationships/hyperlink" Target="https://leetcode.com/problems/reverse-vowels-of-a-string" TargetMode="External"/><Relationship Id="rId272" Type="http://schemas.openxmlformats.org/officeDocument/2006/relationships/hyperlink" Target="https://leetcode.com/problems/min-cost-climbing-stairs" TargetMode="External"/><Relationship Id="rId279" Type="http://schemas.openxmlformats.org/officeDocument/2006/relationships/hyperlink" Target="https://leetcode.com/problems/cousins-in-binary-tree" TargetMode="External"/><Relationship Id="rId278" Type="http://schemas.openxmlformats.org/officeDocument/2006/relationships/hyperlink" Target="https://leetcode.com/problems/greatest-common-divisor-of-strings" TargetMode="External"/><Relationship Id="rId277" Type="http://schemas.openxmlformats.org/officeDocument/2006/relationships/hyperlink" Target="https://leetcode.com/problems/valid-parentheses" TargetMode="External"/><Relationship Id="rId276" Type="http://schemas.openxmlformats.org/officeDocument/2006/relationships/hyperlink" Target="https://leetcode.com/problems/rotate-string" TargetMode="External"/><Relationship Id="rId907" Type="http://schemas.openxmlformats.org/officeDocument/2006/relationships/hyperlink" Target="https://leetcode.com/problems/closest-leaf-in-a-binary-tree" TargetMode="External"/><Relationship Id="rId906" Type="http://schemas.openxmlformats.org/officeDocument/2006/relationships/hyperlink" Target="https://leetcode.com/problems/number-of-operations-to-make-network-connected" TargetMode="External"/><Relationship Id="rId905" Type="http://schemas.openxmlformats.org/officeDocument/2006/relationships/hyperlink" Target="https://leetcode.com/problems/minimum-increment-to-make-array-unique" TargetMode="External"/><Relationship Id="rId904" Type="http://schemas.openxmlformats.org/officeDocument/2006/relationships/hyperlink" Target="https://leetcode.com/problems/h-index" TargetMode="External"/><Relationship Id="rId909" Type="http://schemas.openxmlformats.org/officeDocument/2006/relationships/hyperlink" Target="https://leetcode.com/problems/masking-personal-information" TargetMode="External"/><Relationship Id="rId908" Type="http://schemas.openxmlformats.org/officeDocument/2006/relationships/hyperlink" Target="https://leetcode.com/problems/department-highest-salary" TargetMode="External"/><Relationship Id="rId903" Type="http://schemas.openxmlformats.org/officeDocument/2006/relationships/hyperlink" Target="https://leetcode.com/problems/article-views-ii" TargetMode="External"/><Relationship Id="rId902" Type="http://schemas.openxmlformats.org/officeDocument/2006/relationships/hyperlink" Target="https://leetcode.com/problems/utf-8-validation" TargetMode="External"/><Relationship Id="rId901" Type="http://schemas.openxmlformats.org/officeDocument/2006/relationships/hyperlink" Target="https://leetcode.com/problems/partition-array-into-disjoint-intervals" TargetMode="External"/><Relationship Id="rId900" Type="http://schemas.openxmlformats.org/officeDocument/2006/relationships/hyperlink" Target="https://leetcode.com/problems/next-permutation" TargetMode="External"/><Relationship Id="rId929" Type="http://schemas.openxmlformats.org/officeDocument/2006/relationships/hyperlink" Target="https://leetcode.com/problems/smallest-subsequence-of-distinct-characters" TargetMode="External"/><Relationship Id="rId928" Type="http://schemas.openxmlformats.org/officeDocument/2006/relationships/hyperlink" Target="https://leetcode.com/problems/find-k-closest-elements" TargetMode="External"/><Relationship Id="rId927" Type="http://schemas.openxmlformats.org/officeDocument/2006/relationships/hyperlink" Target="https://leetcode.com/problems/matchsticks-to-square" TargetMode="External"/><Relationship Id="rId926" Type="http://schemas.openxmlformats.org/officeDocument/2006/relationships/hyperlink" Target="https://leetcode.com/problems/simplify-path" TargetMode="External"/><Relationship Id="rId921" Type="http://schemas.openxmlformats.org/officeDocument/2006/relationships/hyperlink" Target="https://leetcode.com/problems/flip-binary-tree-to-match-preorder-traversal" TargetMode="External"/><Relationship Id="rId920" Type="http://schemas.openxmlformats.org/officeDocument/2006/relationships/hyperlink" Target="https://leetcode.com/problems/01-matrix" TargetMode="External"/><Relationship Id="rId925" Type="http://schemas.openxmlformats.org/officeDocument/2006/relationships/hyperlink" Target="https://leetcode.com/problems/card-flipping-game" TargetMode="External"/><Relationship Id="rId924" Type="http://schemas.openxmlformats.org/officeDocument/2006/relationships/hyperlink" Target="https://leetcode.com/problems/rotate-function" TargetMode="External"/><Relationship Id="rId923" Type="http://schemas.openxmlformats.org/officeDocument/2006/relationships/hyperlink" Target="https://leetcode.com/problems/number-of-substrings-containing-all-three-characters" TargetMode="External"/><Relationship Id="rId922" Type="http://schemas.openxmlformats.org/officeDocument/2006/relationships/hyperlink" Target="https://leetcode.com/problems/statistics-from-a-large-sample" TargetMode="External"/><Relationship Id="rId918" Type="http://schemas.openxmlformats.org/officeDocument/2006/relationships/hyperlink" Target="https://leetcode.com/problems/smallest-string-starting-from-leaf" TargetMode="External"/><Relationship Id="rId917" Type="http://schemas.openxmlformats.org/officeDocument/2006/relationships/hyperlink" Target="https://leetcode.com/problems/largest-divisible-subset" TargetMode="External"/><Relationship Id="rId916" Type="http://schemas.openxmlformats.org/officeDocument/2006/relationships/hyperlink" Target="https://leetcode.com/problems/copy-list-with-random-pointer" TargetMode="External"/><Relationship Id="rId915" Type="http://schemas.openxmlformats.org/officeDocument/2006/relationships/hyperlink" Target="https://leetcode.com/problems/super-pow" TargetMode="External"/><Relationship Id="rId919" Type="http://schemas.openxmlformats.org/officeDocument/2006/relationships/hyperlink" Target="https://leetcode.com/problems/find-the-derangement-of-an-array" TargetMode="External"/><Relationship Id="rId910" Type="http://schemas.openxmlformats.org/officeDocument/2006/relationships/hyperlink" Target="https://leetcode.com/problems/shifting-letters" TargetMode="External"/><Relationship Id="rId914" Type="http://schemas.openxmlformats.org/officeDocument/2006/relationships/hyperlink" Target="https://leetcode.com/problems/number-of-burgers-with-no-waste-of-ingredients" TargetMode="External"/><Relationship Id="rId913" Type="http://schemas.openxmlformats.org/officeDocument/2006/relationships/hyperlink" Target="https://leetcode.com/problems/swap-for-longest-repeated-character-substring" TargetMode="External"/><Relationship Id="rId912" Type="http://schemas.openxmlformats.org/officeDocument/2006/relationships/hyperlink" Target="https://leetcode.com/problems/majority-element-ii" TargetMode="External"/><Relationship Id="rId911" Type="http://schemas.openxmlformats.org/officeDocument/2006/relationships/hyperlink" Target="https://leetcode.com/problems/add-and-search-word-data-structure-design" TargetMode="External"/><Relationship Id="rId1213" Type="http://schemas.openxmlformats.org/officeDocument/2006/relationships/hyperlink" Target="https://leetcode.com/problems/user-purchase-platform" TargetMode="External"/><Relationship Id="rId1214" Type="http://schemas.openxmlformats.org/officeDocument/2006/relationships/hyperlink" Target="https://leetcode.com/problems/ugly-number-iii" TargetMode="External"/><Relationship Id="rId1215" Type="http://schemas.openxmlformats.org/officeDocument/2006/relationships/hyperlink" Target="https://leetcode.com/problems/falling-squares" TargetMode="External"/><Relationship Id="rId1216" Type="http://schemas.openxmlformats.org/officeDocument/2006/relationships/hyperlink" Target="https://leetcode.com/problems/tiling-a-rectangle-with-the-fewest-squares" TargetMode="External"/><Relationship Id="rId1217" Type="http://schemas.openxmlformats.org/officeDocument/2006/relationships/hyperlink" Target="https://leetcode.com/problems/expression-add-operators" TargetMode="External"/><Relationship Id="rId1218" Type="http://schemas.openxmlformats.org/officeDocument/2006/relationships/hyperlink" Target="https://leetcode.com/problems/count-different-palindromic-subsequences" TargetMode="External"/><Relationship Id="rId1219" Type="http://schemas.openxmlformats.org/officeDocument/2006/relationships/hyperlink" Target="https://leetcode.com/problems/binary-tree-maximum-path-sum" TargetMode="External"/><Relationship Id="rId629" Type="http://schemas.openxmlformats.org/officeDocument/2006/relationships/hyperlink" Target="https://leetcode.com/problems/largest-values-from-labels" TargetMode="External"/><Relationship Id="rId624" Type="http://schemas.openxmlformats.org/officeDocument/2006/relationships/hyperlink" Target="https://leetcode.com/problems/count-numbers-with-unique-digits" TargetMode="External"/><Relationship Id="rId866" Type="http://schemas.openxmlformats.org/officeDocument/2006/relationships/hyperlink" Target="https://leetcode.com/problems/add-two-numbers" TargetMode="External"/><Relationship Id="rId623" Type="http://schemas.openxmlformats.org/officeDocument/2006/relationships/hyperlink" Target="https://leetcode.com/problems/path-sum-ii" TargetMode="External"/><Relationship Id="rId865" Type="http://schemas.openxmlformats.org/officeDocument/2006/relationships/hyperlink" Target="https://leetcode.com/problems/path-with-maximum-minimum-value" TargetMode="External"/><Relationship Id="rId622" Type="http://schemas.openxmlformats.org/officeDocument/2006/relationships/hyperlink" Target="https://leetcode.com/problems/minimum-time-difference" TargetMode="External"/><Relationship Id="rId864" Type="http://schemas.openxmlformats.org/officeDocument/2006/relationships/hyperlink" Target="https://leetcode.com/problems/sequential-digits" TargetMode="External"/><Relationship Id="rId621" Type="http://schemas.openxmlformats.org/officeDocument/2006/relationships/hyperlink" Target="https://leetcode.com/problems/flatten-a-multilevel-doubly-linked-list" TargetMode="External"/><Relationship Id="rId863" Type="http://schemas.openxmlformats.org/officeDocument/2006/relationships/hyperlink" Target="https://leetcode.com/problems/design-circular-queue" TargetMode="External"/><Relationship Id="rId628" Type="http://schemas.openxmlformats.org/officeDocument/2006/relationships/hyperlink" Target="https://leetcode.com/problems/pyramid-transition-matrix" TargetMode="External"/><Relationship Id="rId627" Type="http://schemas.openxmlformats.org/officeDocument/2006/relationships/hyperlink" Target="https://leetcode.com/problems/max-chunks-to-make-sorted" TargetMode="External"/><Relationship Id="rId869" Type="http://schemas.openxmlformats.org/officeDocument/2006/relationships/hyperlink" Target="https://leetcode.com/problems/monotone-increasing-digits" TargetMode="External"/><Relationship Id="rId626" Type="http://schemas.openxmlformats.org/officeDocument/2006/relationships/hyperlink" Target="https://leetcode.com/problems/remove-covered-intervals" TargetMode="External"/><Relationship Id="rId868" Type="http://schemas.openxmlformats.org/officeDocument/2006/relationships/hyperlink" Target="https://leetcode.com/problems/movie-rating" TargetMode="External"/><Relationship Id="rId625" Type="http://schemas.openxmlformats.org/officeDocument/2006/relationships/hyperlink" Target="https://leetcode.com/problems/best-time-to-buy-and-sell-stock-with-transaction-fee" TargetMode="External"/><Relationship Id="rId867" Type="http://schemas.openxmlformats.org/officeDocument/2006/relationships/hyperlink" Target="https://leetcode.com/problems/house-robber-ii" TargetMode="External"/><Relationship Id="rId620" Type="http://schemas.openxmlformats.org/officeDocument/2006/relationships/hyperlink" Target="https://leetcode.com/problems/campus-bikes" TargetMode="External"/><Relationship Id="rId862" Type="http://schemas.openxmlformats.org/officeDocument/2006/relationships/hyperlink" Target="https://leetcode.com/problems/unique-paths-ii" TargetMode="External"/><Relationship Id="rId861" Type="http://schemas.openxmlformats.org/officeDocument/2006/relationships/hyperlink" Target="https://leetcode.com/problems/split-array-into-consecutive-subsequences" TargetMode="External"/><Relationship Id="rId1210" Type="http://schemas.openxmlformats.org/officeDocument/2006/relationships/hyperlink" Target="https://leetcode.com/problems/critical-connections-in-a-network" TargetMode="External"/><Relationship Id="rId860" Type="http://schemas.openxmlformats.org/officeDocument/2006/relationships/hyperlink" Target="https://leetcode.com/problems/valid-square" TargetMode="External"/><Relationship Id="rId1211" Type="http://schemas.openxmlformats.org/officeDocument/2006/relationships/hyperlink" Target="https://leetcode.com/problems/human-traffic-of-stadium" TargetMode="External"/><Relationship Id="rId1212" Type="http://schemas.openxmlformats.org/officeDocument/2006/relationships/hyperlink" Target="https://leetcode.com/problems/stream-of-characters" TargetMode="External"/><Relationship Id="rId1202" Type="http://schemas.openxmlformats.org/officeDocument/2006/relationships/hyperlink" Target="https://leetcode.com/problems/ipo" TargetMode="External"/><Relationship Id="rId1203" Type="http://schemas.openxmlformats.org/officeDocument/2006/relationships/hyperlink" Target="https://leetcode.com/problems/k-concatenation-maximum-sum" TargetMode="External"/><Relationship Id="rId1204" Type="http://schemas.openxmlformats.org/officeDocument/2006/relationships/hyperlink" Target="https://leetcode.com/problems/scramble-string" TargetMode="External"/><Relationship Id="rId1205" Type="http://schemas.openxmlformats.org/officeDocument/2006/relationships/hyperlink" Target="https://leetcode.com/problems/stickers-to-spell-word" TargetMode="External"/><Relationship Id="rId1206" Type="http://schemas.openxmlformats.org/officeDocument/2006/relationships/hyperlink" Target="https://leetcode.com/problems/smallest-rotation-with-highest-score" TargetMode="External"/><Relationship Id="rId1207" Type="http://schemas.openxmlformats.org/officeDocument/2006/relationships/hyperlink" Target="https://leetcode.com/problems/maximum-vacation-days" TargetMode="External"/><Relationship Id="rId1208" Type="http://schemas.openxmlformats.org/officeDocument/2006/relationships/hyperlink" Target="https://leetcode.com/problems/count-unique-characters-of-all-substrings-of-a-given-string" TargetMode="External"/><Relationship Id="rId1209" Type="http://schemas.openxmlformats.org/officeDocument/2006/relationships/hyperlink" Target="https://leetcode.com/problems/max-sum-of-rectangle-no-larger-than-k" TargetMode="External"/><Relationship Id="rId619" Type="http://schemas.openxmlformats.org/officeDocument/2006/relationships/hyperlink" Target="https://leetcode.com/problems/split-bst" TargetMode="External"/><Relationship Id="rId618" Type="http://schemas.openxmlformats.org/officeDocument/2006/relationships/hyperlink" Target="https://leetcode.com/problems/sort-transformed-array" TargetMode="External"/><Relationship Id="rId613" Type="http://schemas.openxmlformats.org/officeDocument/2006/relationships/hyperlink" Target="https://leetcode.com/problems/palindrome-partitioning" TargetMode="External"/><Relationship Id="rId855" Type="http://schemas.openxmlformats.org/officeDocument/2006/relationships/hyperlink" Target="https://leetcode.com/problems/linked-list-cycle-ii" TargetMode="External"/><Relationship Id="rId612" Type="http://schemas.openxmlformats.org/officeDocument/2006/relationships/hyperlink" Target="https://leetcode.com/problems/longest-palindromic-subsequence" TargetMode="External"/><Relationship Id="rId854" Type="http://schemas.openxmlformats.org/officeDocument/2006/relationships/hyperlink" Target="https://leetcode.com/problems/filter-restaurants-by-vegan-friendly-price-and-distance" TargetMode="External"/><Relationship Id="rId611" Type="http://schemas.openxmlformats.org/officeDocument/2006/relationships/hyperlink" Target="https://leetcode.com/problems/the-maze" TargetMode="External"/><Relationship Id="rId853" Type="http://schemas.openxmlformats.org/officeDocument/2006/relationships/hyperlink" Target="https://leetcode.com/problems/video-stitching" TargetMode="External"/><Relationship Id="rId610" Type="http://schemas.openxmlformats.org/officeDocument/2006/relationships/hyperlink" Target="https://leetcode.com/problems/beautiful-array" TargetMode="External"/><Relationship Id="rId852" Type="http://schemas.openxmlformats.org/officeDocument/2006/relationships/hyperlink" Target="https://leetcode.com/problems/wiggle-subsequence" TargetMode="External"/><Relationship Id="rId617" Type="http://schemas.openxmlformats.org/officeDocument/2006/relationships/hyperlink" Target="https://leetcode.com/problems/strobogrammatic-number-ii" TargetMode="External"/><Relationship Id="rId859" Type="http://schemas.openxmlformats.org/officeDocument/2006/relationships/hyperlink" Target="https://leetcode.com/problems/search-in-rotated-sorted-array" TargetMode="External"/><Relationship Id="rId616" Type="http://schemas.openxmlformats.org/officeDocument/2006/relationships/hyperlink" Target="https://leetcode.com/problems/3sum-smaller" TargetMode="External"/><Relationship Id="rId858" Type="http://schemas.openxmlformats.org/officeDocument/2006/relationships/hyperlink" Target="https://leetcode.com/problems/word-subsets" TargetMode="External"/><Relationship Id="rId615" Type="http://schemas.openxmlformats.org/officeDocument/2006/relationships/hyperlink" Target="https://leetcode.com/problems/complete-binary-tree-inserter" TargetMode="External"/><Relationship Id="rId857" Type="http://schemas.openxmlformats.org/officeDocument/2006/relationships/hyperlink" Target="https://leetcode.com/problems/closest-divisors" TargetMode="External"/><Relationship Id="rId614" Type="http://schemas.openxmlformats.org/officeDocument/2006/relationships/hyperlink" Target="https://leetcode.com/problems/map-sum-pairs" TargetMode="External"/><Relationship Id="rId856" Type="http://schemas.openxmlformats.org/officeDocument/2006/relationships/hyperlink" Target="https://leetcode.com/problems/subarray-sums-divisible-by-k" TargetMode="External"/><Relationship Id="rId851" Type="http://schemas.openxmlformats.org/officeDocument/2006/relationships/hyperlink" Target="https://leetcode.com/problems/pacific-atlantic-water-flow" TargetMode="External"/><Relationship Id="rId850" Type="http://schemas.openxmlformats.org/officeDocument/2006/relationships/hyperlink" Target="https://leetcode.com/problems/binary-tree-postorder-traversal" TargetMode="External"/><Relationship Id="rId1200" Type="http://schemas.openxmlformats.org/officeDocument/2006/relationships/hyperlink" Target="https://leetcode.com/problems/insert-interval" TargetMode="External"/><Relationship Id="rId1201" Type="http://schemas.openxmlformats.org/officeDocument/2006/relationships/hyperlink" Target="https://leetcode.com/problems/minimum-number-of-k-consecutive-bit-flips" TargetMode="External"/><Relationship Id="rId1235" Type="http://schemas.openxmlformats.org/officeDocument/2006/relationships/hyperlink" Target="https://leetcode.com/problems/basic-calculator-iii" TargetMode="External"/><Relationship Id="rId1236" Type="http://schemas.openxmlformats.org/officeDocument/2006/relationships/hyperlink" Target="https://leetcode.com/problems/odd-even-jump" TargetMode="External"/><Relationship Id="rId1237" Type="http://schemas.openxmlformats.org/officeDocument/2006/relationships/hyperlink" Target="https://leetcode.com/problems/patching-array" TargetMode="External"/><Relationship Id="rId1238" Type="http://schemas.openxmlformats.org/officeDocument/2006/relationships/hyperlink" Target="https://leetcode.com/problems/strange-printer" TargetMode="External"/><Relationship Id="rId1239" Type="http://schemas.openxmlformats.org/officeDocument/2006/relationships/hyperlink" Target="https://leetcode.com/problems/least-operators-to-express-number" TargetMode="External"/><Relationship Id="rId409" Type="http://schemas.openxmlformats.org/officeDocument/2006/relationships/hyperlink" Target="https://leetcode.com/problems/subsets" TargetMode="External"/><Relationship Id="rId404" Type="http://schemas.openxmlformats.org/officeDocument/2006/relationships/hyperlink" Target="https://leetcode.com/problems/valid-word-abbreviation" TargetMode="External"/><Relationship Id="rId646" Type="http://schemas.openxmlformats.org/officeDocument/2006/relationships/hyperlink" Target="https://leetcode.com/problems/design-circular-deque" TargetMode="External"/><Relationship Id="rId888" Type="http://schemas.openxmlformats.org/officeDocument/2006/relationships/hyperlink" Target="https://leetcode.com/problems/vowel-spellchecker" TargetMode="External"/><Relationship Id="rId403" Type="http://schemas.openxmlformats.org/officeDocument/2006/relationships/hyperlink" Target="https://leetcode.com/problems/find-all-duplicates-in-an-array" TargetMode="External"/><Relationship Id="rId645" Type="http://schemas.openxmlformats.org/officeDocument/2006/relationships/hyperlink" Target="https://leetcode.com/problems/minimum-swaps-to-group-all-1s-together" TargetMode="External"/><Relationship Id="rId887" Type="http://schemas.openxmlformats.org/officeDocument/2006/relationships/hyperlink" Target="https://leetcode.com/problems/pour-water" TargetMode="External"/><Relationship Id="rId402" Type="http://schemas.openxmlformats.org/officeDocument/2006/relationships/hyperlink" Target="https://leetcode.com/problems/magic-squares-in-grid" TargetMode="External"/><Relationship Id="rId644" Type="http://schemas.openxmlformats.org/officeDocument/2006/relationships/hyperlink" Target="https://leetcode.com/problems/binary-tree-longest-consecutive-sequence" TargetMode="External"/><Relationship Id="rId886" Type="http://schemas.openxmlformats.org/officeDocument/2006/relationships/hyperlink" Target="https://leetcode.com/problems/solve-the-equation" TargetMode="External"/><Relationship Id="rId401" Type="http://schemas.openxmlformats.org/officeDocument/2006/relationships/hyperlink" Target="https://leetcode.com/problems/moving-stones-until-consecutive" TargetMode="External"/><Relationship Id="rId643" Type="http://schemas.openxmlformats.org/officeDocument/2006/relationships/hyperlink" Target="https://leetcode.com/problems/minimum-remove-to-make-valid-parentheses" TargetMode="External"/><Relationship Id="rId885" Type="http://schemas.openxmlformats.org/officeDocument/2006/relationships/hyperlink" Target="https://leetcode.com/problems/add-bold-tag-in-string" TargetMode="External"/><Relationship Id="rId408" Type="http://schemas.openxmlformats.org/officeDocument/2006/relationships/hyperlink" Target="https://leetcode.com/problems/k-diff-pairs-in-an-array" TargetMode="External"/><Relationship Id="rId407" Type="http://schemas.openxmlformats.org/officeDocument/2006/relationships/hyperlink" Target="https://leetcode.com/problems/design-hit-counter" TargetMode="External"/><Relationship Id="rId649" Type="http://schemas.openxmlformats.org/officeDocument/2006/relationships/hyperlink" Target="https://leetcode.com/problems/verify-preorder-sequence-in-binary-search-tree" TargetMode="External"/><Relationship Id="rId406" Type="http://schemas.openxmlformats.org/officeDocument/2006/relationships/hyperlink" Target="https://leetcode.com/problems/sum-of-square-numbers" TargetMode="External"/><Relationship Id="rId648" Type="http://schemas.openxmlformats.org/officeDocument/2006/relationships/hyperlink" Target="https://leetcode.com/problems/construct-binary-tree-from-inorder-and-postorder-traversal" TargetMode="External"/><Relationship Id="rId405" Type="http://schemas.openxmlformats.org/officeDocument/2006/relationships/hyperlink" Target="https://leetcode.com/problems/third-maximum-number" TargetMode="External"/><Relationship Id="rId647" Type="http://schemas.openxmlformats.org/officeDocument/2006/relationships/hyperlink" Target="https://leetcode.com/problems/minimum-number-of-arrows-to-burst-balloons" TargetMode="External"/><Relationship Id="rId889" Type="http://schemas.openxmlformats.org/officeDocument/2006/relationships/hyperlink" Target="https://leetcode.com/problems/spiral-matrix" TargetMode="External"/><Relationship Id="rId880" Type="http://schemas.openxmlformats.org/officeDocument/2006/relationships/hyperlink" Target="https://leetcode.com/problems/reorder-list" TargetMode="External"/><Relationship Id="rId1230" Type="http://schemas.openxmlformats.org/officeDocument/2006/relationships/hyperlink" Target="https://leetcode.com/problems/minimum-unique-word-abbreviation" TargetMode="External"/><Relationship Id="rId400" Type="http://schemas.openxmlformats.org/officeDocument/2006/relationships/hyperlink" Target="https://leetcode.com/problems/project-employees-iii" TargetMode="External"/><Relationship Id="rId642" Type="http://schemas.openxmlformats.org/officeDocument/2006/relationships/hyperlink" Target="https://leetcode.com/problems/next-greater-node-in-linked-list" TargetMode="External"/><Relationship Id="rId884" Type="http://schemas.openxmlformats.org/officeDocument/2006/relationships/hyperlink" Target="https://leetcode.com/problems/maximal-square" TargetMode="External"/><Relationship Id="rId1231" Type="http://schemas.openxmlformats.org/officeDocument/2006/relationships/hyperlink" Target="https://leetcode.com/problems/russian-doll-envelopes" TargetMode="External"/><Relationship Id="rId641" Type="http://schemas.openxmlformats.org/officeDocument/2006/relationships/hyperlink" Target="https://leetcode.com/problems/capacity-to-ship-packages-within-d-days" TargetMode="External"/><Relationship Id="rId883" Type="http://schemas.openxmlformats.org/officeDocument/2006/relationships/hyperlink" Target="https://leetcode.com/problems/h-index-ii" TargetMode="External"/><Relationship Id="rId1232" Type="http://schemas.openxmlformats.org/officeDocument/2006/relationships/hyperlink" Target="https://leetcode.com/problems/remove-duplicate-letters" TargetMode="External"/><Relationship Id="rId640" Type="http://schemas.openxmlformats.org/officeDocument/2006/relationships/hyperlink" Target="https://leetcode.com/problems/rabbits-in-forest" TargetMode="External"/><Relationship Id="rId882" Type="http://schemas.openxmlformats.org/officeDocument/2006/relationships/hyperlink" Target="https://leetcode.com/problems/multiply-strings" TargetMode="External"/><Relationship Id="rId1233" Type="http://schemas.openxmlformats.org/officeDocument/2006/relationships/hyperlink" Target="https://leetcode.com/problems/transform-to-chessboard" TargetMode="External"/><Relationship Id="rId881" Type="http://schemas.openxmlformats.org/officeDocument/2006/relationships/hyperlink" Target="https://leetcode.com/problems/4sum" TargetMode="External"/><Relationship Id="rId1234" Type="http://schemas.openxmlformats.org/officeDocument/2006/relationships/hyperlink" Target="https://leetcode.com/problems/count-of-range-sum" TargetMode="External"/><Relationship Id="rId1224" Type="http://schemas.openxmlformats.org/officeDocument/2006/relationships/hyperlink" Target="https://leetcode.com/problems/alien-dictionary" TargetMode="External"/><Relationship Id="rId1225" Type="http://schemas.openxmlformats.org/officeDocument/2006/relationships/hyperlink" Target="https://leetcode.com/problems/sum-of-distances-in-tree" TargetMode="External"/><Relationship Id="rId1226" Type="http://schemas.openxmlformats.org/officeDocument/2006/relationships/hyperlink" Target="https://leetcode.com/problems/minimum-window-subsequence" TargetMode="External"/><Relationship Id="rId1227" Type="http://schemas.openxmlformats.org/officeDocument/2006/relationships/hyperlink" Target="https://leetcode.com/problems/range-sum-query-2d-mutable" TargetMode="External"/><Relationship Id="rId1228" Type="http://schemas.openxmlformats.org/officeDocument/2006/relationships/hyperlink" Target="https://leetcode.com/problems/bus-routes" TargetMode="External"/><Relationship Id="rId1229" Type="http://schemas.openxmlformats.org/officeDocument/2006/relationships/hyperlink" Target="https://leetcode.com/problems/tweet-counts-per-frequency" TargetMode="External"/><Relationship Id="rId635" Type="http://schemas.openxmlformats.org/officeDocument/2006/relationships/hyperlink" Target="https://leetcode.com/problems/jump-game-iii" TargetMode="External"/><Relationship Id="rId877" Type="http://schemas.openxmlformats.org/officeDocument/2006/relationships/hyperlink" Target="https://leetcode.com/problems/basic-calculator-ii" TargetMode="External"/><Relationship Id="rId634" Type="http://schemas.openxmlformats.org/officeDocument/2006/relationships/hyperlink" Target="https://leetcode.com/problems/reverse-substrings-between-each-pair-of-parentheses" TargetMode="External"/><Relationship Id="rId876" Type="http://schemas.openxmlformats.org/officeDocument/2006/relationships/hyperlink" Target="https://leetcode.com/problems/shortest-bridge" TargetMode="External"/><Relationship Id="rId633" Type="http://schemas.openxmlformats.org/officeDocument/2006/relationships/hyperlink" Target="https://leetcode.com/problems/4-keys-keyboard" TargetMode="External"/><Relationship Id="rId875" Type="http://schemas.openxmlformats.org/officeDocument/2006/relationships/hyperlink" Target="https://leetcode.com/problems/boats-to-save-people" TargetMode="External"/><Relationship Id="rId632" Type="http://schemas.openxmlformats.org/officeDocument/2006/relationships/hyperlink" Target="https://leetcode.com/problems/factor-combinations" TargetMode="External"/><Relationship Id="rId874" Type="http://schemas.openxmlformats.org/officeDocument/2006/relationships/hyperlink" Target="https://leetcode.com/problems/jump-game" TargetMode="External"/><Relationship Id="rId639" Type="http://schemas.openxmlformats.org/officeDocument/2006/relationships/hyperlink" Target="https://leetcode.com/problems/max-consecutive-ones-iii" TargetMode="External"/><Relationship Id="rId638" Type="http://schemas.openxmlformats.org/officeDocument/2006/relationships/hyperlink" Target="https://leetcode.com/problems/number-of-islands" TargetMode="External"/><Relationship Id="rId637" Type="http://schemas.openxmlformats.org/officeDocument/2006/relationships/hyperlink" Target="https://leetcode.com/problems/minimum-flips-to-make-a-or-b-equal-to-c" TargetMode="External"/><Relationship Id="rId879" Type="http://schemas.openxmlformats.org/officeDocument/2006/relationships/hyperlink" Target="https://leetcode.com/problems/robot-bounded-in-circle" TargetMode="External"/><Relationship Id="rId636" Type="http://schemas.openxmlformats.org/officeDocument/2006/relationships/hyperlink" Target="https://leetcode.com/problems/find-minimum-in-rotated-sorted-array" TargetMode="External"/><Relationship Id="rId878" Type="http://schemas.openxmlformats.org/officeDocument/2006/relationships/hyperlink" Target="https://leetcode.com/problems/restore-ip-addresses" TargetMode="External"/><Relationship Id="rId631" Type="http://schemas.openxmlformats.org/officeDocument/2006/relationships/hyperlink" Target="https://leetcode.com/problems/decode-string" TargetMode="External"/><Relationship Id="rId873" Type="http://schemas.openxmlformats.org/officeDocument/2006/relationships/hyperlink" Target="https://leetcode.com/problems/previous-permutation-with-one-swap" TargetMode="External"/><Relationship Id="rId1220" Type="http://schemas.openxmlformats.org/officeDocument/2006/relationships/hyperlink" Target="https://leetcode.com/problems/super-washing-machines" TargetMode="External"/><Relationship Id="rId630" Type="http://schemas.openxmlformats.org/officeDocument/2006/relationships/hyperlink" Target="https://leetcode.com/problems/android-unlock-patterns" TargetMode="External"/><Relationship Id="rId872" Type="http://schemas.openxmlformats.org/officeDocument/2006/relationships/hyperlink" Target="https://leetcode.com/problems/evaluate-reverse-polish-notation" TargetMode="External"/><Relationship Id="rId1221" Type="http://schemas.openxmlformats.org/officeDocument/2006/relationships/hyperlink" Target="https://leetcode.com/problems/first-missing-positive" TargetMode="External"/><Relationship Id="rId871" Type="http://schemas.openxmlformats.org/officeDocument/2006/relationships/hyperlink" Target="https://leetcode.com/problems/number-of-dice-rolls-with-target-sum" TargetMode="External"/><Relationship Id="rId1222" Type="http://schemas.openxmlformats.org/officeDocument/2006/relationships/hyperlink" Target="https://leetcode.com/problems/the-skyline-problem" TargetMode="External"/><Relationship Id="rId870" Type="http://schemas.openxmlformats.org/officeDocument/2006/relationships/hyperlink" Target="https://leetcode.com/problems/word-search" TargetMode="External"/><Relationship Id="rId1223" Type="http://schemas.openxmlformats.org/officeDocument/2006/relationships/hyperlink" Target="https://leetcode.com/problems/k-th-smallest-prime-fraction" TargetMode="External"/><Relationship Id="rId829" Type="http://schemas.openxmlformats.org/officeDocument/2006/relationships/hyperlink" Target="https://leetcode.com/problems/partition-to-k-equal-sum-subsets" TargetMode="External"/><Relationship Id="rId828" Type="http://schemas.openxmlformats.org/officeDocument/2006/relationships/hyperlink" Target="https://leetcode.com/problems/network-delay-time" TargetMode="External"/><Relationship Id="rId827" Type="http://schemas.openxmlformats.org/officeDocument/2006/relationships/hyperlink" Target="https://leetcode.com/problems/push-dominoes" TargetMode="External"/><Relationship Id="rId822" Type="http://schemas.openxmlformats.org/officeDocument/2006/relationships/hyperlink" Target="https://leetcode.com/problems/gas-station" TargetMode="External"/><Relationship Id="rId821" Type="http://schemas.openxmlformats.org/officeDocument/2006/relationships/hyperlink" Target="https://leetcode.com/problems/remove-nth-node-from-end-of-list" TargetMode="External"/><Relationship Id="rId820" Type="http://schemas.openxmlformats.org/officeDocument/2006/relationships/hyperlink" Target="https://leetcode.com/problems/minimum-area-rectangle-ii" TargetMode="External"/><Relationship Id="rId826" Type="http://schemas.openxmlformats.org/officeDocument/2006/relationships/hyperlink" Target="https://leetcode.com/problems/longest-substring-with-at-least-k-repeating-characters" TargetMode="External"/><Relationship Id="rId825" Type="http://schemas.openxmlformats.org/officeDocument/2006/relationships/hyperlink" Target="https://leetcode.com/problems/permutation-sequence" TargetMode="External"/><Relationship Id="rId824" Type="http://schemas.openxmlformats.org/officeDocument/2006/relationships/hyperlink" Target="https://leetcode.com/problems/building-h2o" TargetMode="External"/><Relationship Id="rId823" Type="http://schemas.openxmlformats.org/officeDocument/2006/relationships/hyperlink" Target="https://leetcode.com/problems/expressive-words" TargetMode="External"/><Relationship Id="rId819" Type="http://schemas.openxmlformats.org/officeDocument/2006/relationships/hyperlink" Target="https://leetcode.com/problems/find-first-and-last-position-of-element-in-sorted-array" TargetMode="External"/><Relationship Id="rId818" Type="http://schemas.openxmlformats.org/officeDocument/2006/relationships/hyperlink" Target="https://leetcode.com/problems/zigzag-conversion" TargetMode="External"/><Relationship Id="rId817" Type="http://schemas.openxmlformats.org/officeDocument/2006/relationships/hyperlink" Target="https://leetcode.com/problems/corporate-flight-bookings" TargetMode="External"/><Relationship Id="rId816" Type="http://schemas.openxmlformats.org/officeDocument/2006/relationships/hyperlink" Target="https://leetcode.com/problems/serialize-and-deserialize-n-ary-tree" TargetMode="External"/><Relationship Id="rId811" Type="http://schemas.openxmlformats.org/officeDocument/2006/relationships/hyperlink" Target="https://leetcode.com/problems/verify-preorder-serialization-of-a-binary-tree" TargetMode="External"/><Relationship Id="rId810" Type="http://schemas.openxmlformats.org/officeDocument/2006/relationships/hyperlink" Target="https://leetcode.com/problems/ugly-number-ii" TargetMode="External"/><Relationship Id="rId815" Type="http://schemas.openxmlformats.org/officeDocument/2006/relationships/hyperlink" Target="https://leetcode.com/problems/length-of-longest-fibonacci-subsequence" TargetMode="External"/><Relationship Id="rId814" Type="http://schemas.openxmlformats.org/officeDocument/2006/relationships/hyperlink" Target="https://leetcode.com/problems/ones-and-zeroes" TargetMode="External"/><Relationship Id="rId813" Type="http://schemas.openxmlformats.org/officeDocument/2006/relationships/hyperlink" Target="https://leetcode.com/problems/consecutive-numbers" TargetMode="External"/><Relationship Id="rId812" Type="http://schemas.openxmlformats.org/officeDocument/2006/relationships/hyperlink" Target="https://leetcode.com/problems/search-a-2d-matrix" TargetMode="External"/><Relationship Id="rId609" Type="http://schemas.openxmlformats.org/officeDocument/2006/relationships/hyperlink" Target="https://leetcode.com/problems/convert-to-base-2" TargetMode="External"/><Relationship Id="rId608" Type="http://schemas.openxmlformats.org/officeDocument/2006/relationships/hyperlink" Target="https://leetcode.com/problems/implement-magic-dictionary" TargetMode="External"/><Relationship Id="rId607" Type="http://schemas.openxmlformats.org/officeDocument/2006/relationships/hyperlink" Target="https://leetcode.com/problems/investments-in-2016" TargetMode="External"/><Relationship Id="rId849" Type="http://schemas.openxmlformats.org/officeDocument/2006/relationships/hyperlink" Target="https://leetcode.com/problems/split-concatenated-strings" TargetMode="External"/><Relationship Id="rId602" Type="http://schemas.openxmlformats.org/officeDocument/2006/relationships/hyperlink" Target="https://leetcode.com/problems/sort-colors" TargetMode="External"/><Relationship Id="rId844" Type="http://schemas.openxmlformats.org/officeDocument/2006/relationships/hyperlink" Target="https://leetcode.com/problems/binary-tree-coloring-game" TargetMode="External"/><Relationship Id="rId601" Type="http://schemas.openxmlformats.org/officeDocument/2006/relationships/hyperlink" Target="https://leetcode.com/problems/permutations-ii" TargetMode="External"/><Relationship Id="rId843" Type="http://schemas.openxmlformats.org/officeDocument/2006/relationships/hyperlink" Target="https://leetcode.com/problems/rectangle-area" TargetMode="External"/><Relationship Id="rId600" Type="http://schemas.openxmlformats.org/officeDocument/2006/relationships/hyperlink" Target="https://leetcode.com/problems/beautiful-arrangement-ii" TargetMode="External"/><Relationship Id="rId842" Type="http://schemas.openxmlformats.org/officeDocument/2006/relationships/hyperlink" Target="https://leetcode.com/problems/winning-candidate" TargetMode="External"/><Relationship Id="rId841" Type="http://schemas.openxmlformats.org/officeDocument/2006/relationships/hyperlink" Target="https://leetcode.com/problems/inorder-successor-in-bst" TargetMode="External"/><Relationship Id="rId606" Type="http://schemas.openxmlformats.org/officeDocument/2006/relationships/hyperlink" Target="https://leetcode.com/problems/total-hamming-distance" TargetMode="External"/><Relationship Id="rId848" Type="http://schemas.openxmlformats.org/officeDocument/2006/relationships/hyperlink" Target="https://leetcode.com/problems/number-of-subarrays-with-bounded-maximum" TargetMode="External"/><Relationship Id="rId605" Type="http://schemas.openxmlformats.org/officeDocument/2006/relationships/hyperlink" Target="https://leetcode.com/problems/convert-sorted-list-to-binary-search-tree" TargetMode="External"/><Relationship Id="rId847" Type="http://schemas.openxmlformats.org/officeDocument/2006/relationships/hyperlink" Target="https://leetcode.com/problems/minimum-size-subarray-sum" TargetMode="External"/><Relationship Id="rId604" Type="http://schemas.openxmlformats.org/officeDocument/2006/relationships/hyperlink" Target="https://leetcode.com/problems/synonymous-sentences" TargetMode="External"/><Relationship Id="rId846" Type="http://schemas.openxmlformats.org/officeDocument/2006/relationships/hyperlink" Target="https://leetcode.com/problems/minimum-number-of-flips-to-convert-binary-matrix-to-zero-matrix" TargetMode="External"/><Relationship Id="rId603" Type="http://schemas.openxmlformats.org/officeDocument/2006/relationships/hyperlink" Target="https://leetcode.com/problems/restaurant-growth" TargetMode="External"/><Relationship Id="rId845" Type="http://schemas.openxmlformats.org/officeDocument/2006/relationships/hyperlink" Target="https://leetcode.com/problems/maximum-score-words-formed-by-letters" TargetMode="External"/><Relationship Id="rId840" Type="http://schemas.openxmlformats.org/officeDocument/2006/relationships/hyperlink" Target="https://leetcode.com/problems/minimum-genetic-mutation" TargetMode="External"/><Relationship Id="rId839" Type="http://schemas.openxmlformats.org/officeDocument/2006/relationships/hyperlink" Target="https://leetcode.com/problems/find-all-anagrams-in-a-string" TargetMode="External"/><Relationship Id="rId838" Type="http://schemas.openxmlformats.org/officeDocument/2006/relationships/hyperlink" Target="https://leetcode.com/problems/product-sales-analysis-iii" TargetMode="External"/><Relationship Id="rId833" Type="http://schemas.openxmlformats.org/officeDocument/2006/relationships/hyperlink" Target="https://leetcode.com/problems/bitwise-and-of-numbers-range" TargetMode="External"/><Relationship Id="rId832" Type="http://schemas.openxmlformats.org/officeDocument/2006/relationships/hyperlink" Target="https://leetcode.com/problems/sentence-similarity-ii" TargetMode="External"/><Relationship Id="rId831" Type="http://schemas.openxmlformats.org/officeDocument/2006/relationships/hyperlink" Target="https://leetcode.com/problems/ambiguous-coordinates" TargetMode="External"/><Relationship Id="rId830" Type="http://schemas.openxmlformats.org/officeDocument/2006/relationships/hyperlink" Target="https://leetcode.com/problems/is-graph-bipartite" TargetMode="External"/><Relationship Id="rId837" Type="http://schemas.openxmlformats.org/officeDocument/2006/relationships/hyperlink" Target="https://leetcode.com/problems/next-closest-time" TargetMode="External"/><Relationship Id="rId836" Type="http://schemas.openxmlformats.org/officeDocument/2006/relationships/hyperlink" Target="https://leetcode.com/problems/guess-number-higher-or-lower-ii" TargetMode="External"/><Relationship Id="rId835" Type="http://schemas.openxmlformats.org/officeDocument/2006/relationships/hyperlink" Target="https://leetcode.com/problems/largest-plus-sign" TargetMode="External"/><Relationship Id="rId834" Type="http://schemas.openxmlformats.org/officeDocument/2006/relationships/hyperlink" Target="https://leetcode.com/problems/remove-duplicates-from-sorted-list-ii" TargetMode="External"/><Relationship Id="rId1059" Type="http://schemas.openxmlformats.org/officeDocument/2006/relationships/hyperlink" Target="https://leetcode.com/problems/longest-consecutive-sequence" TargetMode="External"/><Relationship Id="rId228" Type="http://schemas.openxmlformats.org/officeDocument/2006/relationships/hyperlink" Target="https://leetcode.com/problems/relative-ranks" TargetMode="External"/><Relationship Id="rId227" Type="http://schemas.openxmlformats.org/officeDocument/2006/relationships/hyperlink" Target="https://leetcode.com/problems/partition-array-into-three-parts-with-equal-sum" TargetMode="External"/><Relationship Id="rId469" Type="http://schemas.openxmlformats.org/officeDocument/2006/relationships/hyperlink" Target="https://leetcode.com/problems/combinations" TargetMode="External"/><Relationship Id="rId226" Type="http://schemas.openxmlformats.org/officeDocument/2006/relationships/hyperlink" Target="https://leetcode.com/problems/flood-fill" TargetMode="External"/><Relationship Id="rId468" Type="http://schemas.openxmlformats.org/officeDocument/2006/relationships/hyperlink" Target="https://leetcode.com/problems/daily-temperatures" TargetMode="External"/><Relationship Id="rId225" Type="http://schemas.openxmlformats.org/officeDocument/2006/relationships/hyperlink" Target="https://leetcode.com/problems/assign-cookies" TargetMode="External"/><Relationship Id="rId467" Type="http://schemas.openxmlformats.org/officeDocument/2006/relationships/hyperlink" Target="https://leetcode.com/problems/shortest-word-distance-iii" TargetMode="External"/><Relationship Id="rId1290" Type="http://schemas.openxmlformats.org/officeDocument/2006/relationships/hyperlink" Target="https://leetcode.com/problems/non-negative-integers-without-consecutive-ones" TargetMode="External"/><Relationship Id="rId1291" Type="http://schemas.openxmlformats.org/officeDocument/2006/relationships/hyperlink" Target="https://leetcode.com/problems/tallest-billboard" TargetMode="External"/><Relationship Id="rId229" Type="http://schemas.openxmlformats.org/officeDocument/2006/relationships/hyperlink" Target="https://leetcode.com/problems/closest-binary-search-tree-value" TargetMode="External"/><Relationship Id="rId1050" Type="http://schemas.openxmlformats.org/officeDocument/2006/relationships/hyperlink" Target="https://leetcode.com/problems/reach-a-number" TargetMode="External"/><Relationship Id="rId1292" Type="http://schemas.openxmlformats.org/officeDocument/2006/relationships/hyperlink" Target="https://leetcode.com/problems/best-time-to-buy-and-sell-stock-iv" TargetMode="External"/><Relationship Id="rId220" Type="http://schemas.openxmlformats.org/officeDocument/2006/relationships/hyperlink" Target="https://leetcode.com/problems/remove-duplicates-from-sorted-array" TargetMode="External"/><Relationship Id="rId462" Type="http://schemas.openxmlformats.org/officeDocument/2006/relationships/hyperlink" Target="https://leetcode.com/problems/binary-tree-preorder-traversal" TargetMode="External"/><Relationship Id="rId1051" Type="http://schemas.openxmlformats.org/officeDocument/2006/relationships/hyperlink" Target="https://leetcode.com/problems/get-watched-videos-by-your-friends" TargetMode="External"/><Relationship Id="rId1293" Type="http://schemas.openxmlformats.org/officeDocument/2006/relationships/hyperlink" Target="https://leetcode.com/problems/similar-string-groups" TargetMode="External"/><Relationship Id="rId461" Type="http://schemas.openxmlformats.org/officeDocument/2006/relationships/hyperlink" Target="https://leetcode.com/problems/find-largest-value-in-each-tree-row" TargetMode="External"/><Relationship Id="rId1052" Type="http://schemas.openxmlformats.org/officeDocument/2006/relationships/hyperlink" Target="https://leetcode.com/problems/next-greater-element-iii" TargetMode="External"/><Relationship Id="rId1294" Type="http://schemas.openxmlformats.org/officeDocument/2006/relationships/hyperlink" Target="https://leetcode.com/problems/confusing-number-ii" TargetMode="External"/><Relationship Id="rId460" Type="http://schemas.openxmlformats.org/officeDocument/2006/relationships/hyperlink" Target="https://leetcode.com/problems/group-anagrams" TargetMode="External"/><Relationship Id="rId1053" Type="http://schemas.openxmlformats.org/officeDocument/2006/relationships/hyperlink" Target="https://leetcode.com/problems/optimize-water-distribution-in-a-village" TargetMode="External"/><Relationship Id="rId1295" Type="http://schemas.openxmlformats.org/officeDocument/2006/relationships/hyperlink" Target="https://leetcode.com/problems/substring-with-concatenation-of-all-words" TargetMode="External"/><Relationship Id="rId1054" Type="http://schemas.openxmlformats.org/officeDocument/2006/relationships/hyperlink" Target="https://leetcode.com/problems/binary-trees-with-factors" TargetMode="External"/><Relationship Id="rId1296" Type="http://schemas.openxmlformats.org/officeDocument/2006/relationships/hyperlink" Target="https://leetcode.com/problems/minimum-cost-to-merge-stones" TargetMode="External"/><Relationship Id="rId224" Type="http://schemas.openxmlformats.org/officeDocument/2006/relationships/hyperlink" Target="https://leetcode.com/problems/count-and-say" TargetMode="External"/><Relationship Id="rId466" Type="http://schemas.openxmlformats.org/officeDocument/2006/relationships/hyperlink" Target="https://leetcode.com/problems/construct-binary-tree-from-preorder-and-postorder-traversal" TargetMode="External"/><Relationship Id="rId1055" Type="http://schemas.openxmlformats.org/officeDocument/2006/relationships/hyperlink" Target="https://leetcode.com/problems/couples-holding-hands" TargetMode="External"/><Relationship Id="rId1297" Type="http://schemas.openxmlformats.org/officeDocument/2006/relationships/hyperlink" Target="https://leetcode.com/problems/consecutive-numbers-sum" TargetMode="External"/><Relationship Id="rId223" Type="http://schemas.openxmlformats.org/officeDocument/2006/relationships/hyperlink" Target="https://leetcode.com/problems/degree-of-an-array" TargetMode="External"/><Relationship Id="rId465" Type="http://schemas.openxmlformats.org/officeDocument/2006/relationships/hyperlink" Target="https://leetcode.com/problems/combination-sum-iii" TargetMode="External"/><Relationship Id="rId1056" Type="http://schemas.openxmlformats.org/officeDocument/2006/relationships/hyperlink" Target="https://leetcode.com/problems/remove-comments" TargetMode="External"/><Relationship Id="rId1298" Type="http://schemas.openxmlformats.org/officeDocument/2006/relationships/hyperlink" Target="https://leetcode.com/problems/perfect-rectangle" TargetMode="External"/><Relationship Id="rId222" Type="http://schemas.openxmlformats.org/officeDocument/2006/relationships/hyperlink" Target="https://leetcode.com/problems/duplicate-zeros" TargetMode="External"/><Relationship Id="rId464" Type="http://schemas.openxmlformats.org/officeDocument/2006/relationships/hyperlink" Target="https://leetcode.com/problems/flip-equivalent-binary-trees" TargetMode="External"/><Relationship Id="rId1057" Type="http://schemas.openxmlformats.org/officeDocument/2006/relationships/hyperlink" Target="https://leetcode.com/problems/parsing-a-boolean-expression" TargetMode="External"/><Relationship Id="rId1299" Type="http://schemas.openxmlformats.org/officeDocument/2006/relationships/hyperlink" Target="https://leetcode.com/problems/stamping-the-sequence" TargetMode="External"/><Relationship Id="rId221" Type="http://schemas.openxmlformats.org/officeDocument/2006/relationships/hyperlink" Target="https://leetcode.com/problems/largest-perimeter-triangle" TargetMode="External"/><Relationship Id="rId463" Type="http://schemas.openxmlformats.org/officeDocument/2006/relationships/hyperlink" Target="https://leetcode.com/problems/binary-tree-upside-down" TargetMode="External"/><Relationship Id="rId1058" Type="http://schemas.openxmlformats.org/officeDocument/2006/relationships/hyperlink" Target="https://leetcode.com/problems/decode-ways" TargetMode="External"/><Relationship Id="rId1048" Type="http://schemas.openxmlformats.org/officeDocument/2006/relationships/hyperlink" Target="https://leetcode.com/problems/champagne-tower" TargetMode="External"/><Relationship Id="rId1049" Type="http://schemas.openxmlformats.org/officeDocument/2006/relationships/hyperlink" Target="https://leetcode.com/problems/bitwise-ors-of-subarrays" TargetMode="External"/><Relationship Id="rId217" Type="http://schemas.openxmlformats.org/officeDocument/2006/relationships/hyperlink" Target="https://leetcode.com/problems/maximum-number-of-balloons" TargetMode="External"/><Relationship Id="rId459" Type="http://schemas.openxmlformats.org/officeDocument/2006/relationships/hyperlink" Target="https://leetcode.com/problems/sort-characters-by-frequency" TargetMode="External"/><Relationship Id="rId216" Type="http://schemas.openxmlformats.org/officeDocument/2006/relationships/hyperlink" Target="https://leetcode.com/problems/check-if-a-number-is-majority-element-in-a-sorted-array" TargetMode="External"/><Relationship Id="rId458" Type="http://schemas.openxmlformats.org/officeDocument/2006/relationships/hyperlink" Target="https://leetcode.com/problems/plus-one-linked-list" TargetMode="External"/><Relationship Id="rId215" Type="http://schemas.openxmlformats.org/officeDocument/2006/relationships/hyperlink" Target="https://leetcode.com/problems/longest-palindrome" TargetMode="External"/><Relationship Id="rId457" Type="http://schemas.openxmlformats.org/officeDocument/2006/relationships/hyperlink" Target="https://leetcode.com/problems/buddy-strings" TargetMode="External"/><Relationship Id="rId699" Type="http://schemas.openxmlformats.org/officeDocument/2006/relationships/hyperlink" Target="https://leetcode.com/problems/design-file-system" TargetMode="External"/><Relationship Id="rId214" Type="http://schemas.openxmlformats.org/officeDocument/2006/relationships/hyperlink" Target="https://leetcode.com/problems/index-pairs-of-a-string" TargetMode="External"/><Relationship Id="rId456" Type="http://schemas.openxmlformats.org/officeDocument/2006/relationships/hyperlink" Target="https://leetcode.com/problems/find-permutation" TargetMode="External"/><Relationship Id="rId698" Type="http://schemas.openxmlformats.org/officeDocument/2006/relationships/hyperlink" Target="https://leetcode.com/problems/insert-delete-getrandom-o1" TargetMode="External"/><Relationship Id="rId219" Type="http://schemas.openxmlformats.org/officeDocument/2006/relationships/hyperlink" Target="https://leetcode.com/problems/remove-duplicates-from-sorted-list" TargetMode="External"/><Relationship Id="rId1280" Type="http://schemas.openxmlformats.org/officeDocument/2006/relationships/hyperlink" Target="https://leetcode.com/problems/profitable-schemes" TargetMode="External"/><Relationship Id="rId218" Type="http://schemas.openxmlformats.org/officeDocument/2006/relationships/hyperlink" Target="https://leetcode.com/problems/minimum-moves-to-equal-array-elements" TargetMode="External"/><Relationship Id="rId1281" Type="http://schemas.openxmlformats.org/officeDocument/2006/relationships/hyperlink" Target="https://leetcode.com/problems/trips-and-users" TargetMode="External"/><Relationship Id="rId451" Type="http://schemas.openxmlformats.org/officeDocument/2006/relationships/hyperlink" Target="https://leetcode.com/problems/custom-sort-string" TargetMode="External"/><Relationship Id="rId693" Type="http://schemas.openxmlformats.org/officeDocument/2006/relationships/hyperlink" Target="https://leetcode.com/problems/bomb-enemy" TargetMode="External"/><Relationship Id="rId1040" Type="http://schemas.openxmlformats.org/officeDocument/2006/relationships/hyperlink" Target="https://leetcode.com/problems/word-frequency" TargetMode="External"/><Relationship Id="rId1282" Type="http://schemas.openxmlformats.org/officeDocument/2006/relationships/hyperlink" Target="https://leetcode.com/problems/race-car" TargetMode="External"/><Relationship Id="rId450" Type="http://schemas.openxmlformats.org/officeDocument/2006/relationships/hyperlink" Target="https://leetcode.com/problems/find-bottom-left-tree-value" TargetMode="External"/><Relationship Id="rId692" Type="http://schemas.openxmlformats.org/officeDocument/2006/relationships/hyperlink" Target="https://leetcode.com/problems/rank-scores" TargetMode="External"/><Relationship Id="rId1041" Type="http://schemas.openxmlformats.org/officeDocument/2006/relationships/hyperlink" Target="https://leetcode.com/problems/minimum-factorization" TargetMode="External"/><Relationship Id="rId1283" Type="http://schemas.openxmlformats.org/officeDocument/2006/relationships/hyperlink" Target="https://leetcode.com/problems/arithmetic-slices-ii-subsequence" TargetMode="External"/><Relationship Id="rId691" Type="http://schemas.openxmlformats.org/officeDocument/2006/relationships/hyperlink" Target="https://leetcode.com/problems/magical-string" TargetMode="External"/><Relationship Id="rId1042" Type="http://schemas.openxmlformats.org/officeDocument/2006/relationships/hyperlink" Target="https://leetcode.com/problems/surrounded-regions" TargetMode="External"/><Relationship Id="rId1284" Type="http://schemas.openxmlformats.org/officeDocument/2006/relationships/hyperlink" Target="https://leetcode.com/problems/number-of-transactions-per-visit" TargetMode="External"/><Relationship Id="rId690" Type="http://schemas.openxmlformats.org/officeDocument/2006/relationships/hyperlink" Target="https://leetcode.com/problems/apply-discount-every-n-orders" TargetMode="External"/><Relationship Id="rId1043" Type="http://schemas.openxmlformats.org/officeDocument/2006/relationships/hyperlink" Target="https://leetcode.com/problems/compare-version-numbers" TargetMode="External"/><Relationship Id="rId1285" Type="http://schemas.openxmlformats.org/officeDocument/2006/relationships/hyperlink" Target="https://leetcode.com/problems/tag-validator" TargetMode="External"/><Relationship Id="rId213" Type="http://schemas.openxmlformats.org/officeDocument/2006/relationships/hyperlink" Target="https://leetcode.com/problems/monotonic-array" TargetMode="External"/><Relationship Id="rId455" Type="http://schemas.openxmlformats.org/officeDocument/2006/relationships/hyperlink" Target="https://leetcode.com/problems/kth-smallest-element-in-a-bst" TargetMode="External"/><Relationship Id="rId697" Type="http://schemas.openxmlformats.org/officeDocument/2006/relationships/hyperlink" Target="https://leetcode.com/problems/count-servers-that-communicate" TargetMode="External"/><Relationship Id="rId1044" Type="http://schemas.openxmlformats.org/officeDocument/2006/relationships/hyperlink" Target="https://leetcode.com/problems/longest-mountain-in-array" TargetMode="External"/><Relationship Id="rId1286" Type="http://schemas.openxmlformats.org/officeDocument/2006/relationships/hyperlink" Target="https://leetcode.com/problems/k-empty-slots" TargetMode="External"/><Relationship Id="rId212" Type="http://schemas.openxmlformats.org/officeDocument/2006/relationships/hyperlink" Target="https://leetcode.com/problems/reverse-only-letters" TargetMode="External"/><Relationship Id="rId454" Type="http://schemas.openxmlformats.org/officeDocument/2006/relationships/hyperlink" Target="https://leetcode.com/problems/maximum-nesting-depth-of-two-valid-parentheses-strings" TargetMode="External"/><Relationship Id="rId696" Type="http://schemas.openxmlformats.org/officeDocument/2006/relationships/hyperlink" Target="https://leetcode.com/problems/design-phone-directory" TargetMode="External"/><Relationship Id="rId1045" Type="http://schemas.openxmlformats.org/officeDocument/2006/relationships/hyperlink" Target="https://leetcode.com/problems/split-array-into-fibonacci-sequence" TargetMode="External"/><Relationship Id="rId1287" Type="http://schemas.openxmlformats.org/officeDocument/2006/relationships/hyperlink" Target="https://leetcode.com/problems/all-oone-data-structure" TargetMode="External"/><Relationship Id="rId211" Type="http://schemas.openxmlformats.org/officeDocument/2006/relationships/hyperlink" Target="https://leetcode.com/problems/implement-queue-using-stacks" TargetMode="External"/><Relationship Id="rId453" Type="http://schemas.openxmlformats.org/officeDocument/2006/relationships/hyperlink" Target="https://leetcode.com/problems/rotate-image" TargetMode="External"/><Relationship Id="rId695" Type="http://schemas.openxmlformats.org/officeDocument/2006/relationships/hyperlink" Target="https://leetcode.com/problems/online-stock-span" TargetMode="External"/><Relationship Id="rId1046" Type="http://schemas.openxmlformats.org/officeDocument/2006/relationships/hyperlink" Target="https://leetcode.com/problems/special-binary-string" TargetMode="External"/><Relationship Id="rId1288" Type="http://schemas.openxmlformats.org/officeDocument/2006/relationships/hyperlink" Target="https://leetcode.com/problems/text-justification" TargetMode="External"/><Relationship Id="rId210" Type="http://schemas.openxmlformats.org/officeDocument/2006/relationships/hyperlink" Target="https://leetcode.com/problems/insert-into-a-binary-search-tree" TargetMode="External"/><Relationship Id="rId452" Type="http://schemas.openxmlformats.org/officeDocument/2006/relationships/hyperlink" Target="https://leetcode.com/problems/combination-sum" TargetMode="External"/><Relationship Id="rId694" Type="http://schemas.openxmlformats.org/officeDocument/2006/relationships/hyperlink" Target="https://leetcode.com/problems/longest-word-in-dictionary-through-deleting" TargetMode="External"/><Relationship Id="rId1047" Type="http://schemas.openxmlformats.org/officeDocument/2006/relationships/hyperlink" Target="https://leetcode.com/problems/swap-adjacent-in-lr-string" TargetMode="External"/><Relationship Id="rId1289" Type="http://schemas.openxmlformats.org/officeDocument/2006/relationships/hyperlink" Target="https://leetcode.com/problems/k-similar-strings" TargetMode="External"/><Relationship Id="rId491" Type="http://schemas.openxmlformats.org/officeDocument/2006/relationships/hyperlink" Target="https://leetcode.com/problems/queens-that-can-attack-the-king" TargetMode="External"/><Relationship Id="rId490" Type="http://schemas.openxmlformats.org/officeDocument/2006/relationships/hyperlink" Target="https://leetcode.com/problems/minimum-path-sum" TargetMode="External"/><Relationship Id="rId249" Type="http://schemas.openxmlformats.org/officeDocument/2006/relationships/hyperlink" Target="https://leetcode.com/problems/n-th-tribonacci-number" TargetMode="External"/><Relationship Id="rId248" Type="http://schemas.openxmlformats.org/officeDocument/2006/relationships/hyperlink" Target="https://leetcode.com/problems/rank-transform-of-an-array" TargetMode="External"/><Relationship Id="rId247" Type="http://schemas.openxmlformats.org/officeDocument/2006/relationships/hyperlink" Target="https://leetcode.com/problems/range-addition-ii" TargetMode="External"/><Relationship Id="rId489" Type="http://schemas.openxmlformats.org/officeDocument/2006/relationships/hyperlink" Target="https://leetcode.com/problems/validate-binary-tree-nodes" TargetMode="External"/><Relationship Id="rId1070" Type="http://schemas.openxmlformats.org/officeDocument/2006/relationships/hyperlink" Target="https://leetcode.com/problems/missing-ranges" TargetMode="External"/><Relationship Id="rId1071" Type="http://schemas.openxmlformats.org/officeDocument/2006/relationships/hyperlink" Target="https://leetcode.com/problems/new-21-game" TargetMode="External"/><Relationship Id="rId1072" Type="http://schemas.openxmlformats.org/officeDocument/2006/relationships/hyperlink" Target="https://leetcode.com/problems/shortest-path-with-alternating-colors" TargetMode="External"/><Relationship Id="rId242" Type="http://schemas.openxmlformats.org/officeDocument/2006/relationships/hyperlink" Target="https://leetcode.com/problems/two-city-scheduling" TargetMode="External"/><Relationship Id="rId484" Type="http://schemas.openxmlformats.org/officeDocument/2006/relationships/hyperlink" Target="https://leetcode.com/problems/spiral-matrix-ii" TargetMode="External"/><Relationship Id="rId1073" Type="http://schemas.openxmlformats.org/officeDocument/2006/relationships/hyperlink" Target="https://leetcode.com/problems/break-a-palindrome" TargetMode="External"/><Relationship Id="rId241" Type="http://schemas.openxmlformats.org/officeDocument/2006/relationships/hyperlink" Target="https://leetcode.com/problems/image-smoother" TargetMode="External"/><Relationship Id="rId483" Type="http://schemas.openxmlformats.org/officeDocument/2006/relationships/hyperlink" Target="https://leetcode.com/problems/keys-and-rooms" TargetMode="External"/><Relationship Id="rId1074" Type="http://schemas.openxmlformats.org/officeDocument/2006/relationships/hyperlink" Target="https://leetcode.com/problems/shortest-path-in-binary-matrix" TargetMode="External"/><Relationship Id="rId240" Type="http://schemas.openxmlformats.org/officeDocument/2006/relationships/hyperlink" Target="https://leetcode.com/problems/balanced-binary-tree" TargetMode="External"/><Relationship Id="rId482" Type="http://schemas.openxmlformats.org/officeDocument/2006/relationships/hyperlink" Target="https://leetcode.com/problems/unique-paths" TargetMode="External"/><Relationship Id="rId1075" Type="http://schemas.openxmlformats.org/officeDocument/2006/relationships/hyperlink" Target="https://leetcode.com/problems/triples-with-bitwise-and-equal-to-zero" TargetMode="External"/><Relationship Id="rId481" Type="http://schemas.openxmlformats.org/officeDocument/2006/relationships/hyperlink" Target="https://leetcode.com/problems/kill-process" TargetMode="External"/><Relationship Id="rId1076" Type="http://schemas.openxmlformats.org/officeDocument/2006/relationships/hyperlink" Target="https://leetcode.com/problems/longest-chunked-palindrome-decomposition" TargetMode="External"/><Relationship Id="rId246" Type="http://schemas.openxmlformats.org/officeDocument/2006/relationships/hyperlink" Target="https://leetcode.com/problems/output-contest-matches" TargetMode="External"/><Relationship Id="rId488" Type="http://schemas.openxmlformats.org/officeDocument/2006/relationships/hyperlink" Target="https://leetcode.com/problems/stone-game" TargetMode="External"/><Relationship Id="rId1077" Type="http://schemas.openxmlformats.org/officeDocument/2006/relationships/hyperlink" Target="https://leetcode.com/problems/transpose-file" TargetMode="External"/><Relationship Id="rId245" Type="http://schemas.openxmlformats.org/officeDocument/2006/relationships/hyperlink" Target="https://leetcode.com/problems/strobogrammatic-number" TargetMode="External"/><Relationship Id="rId487" Type="http://schemas.openxmlformats.org/officeDocument/2006/relationships/hyperlink" Target="https://leetcode.com/problems/monthly-transactions-i" TargetMode="External"/><Relationship Id="rId1078" Type="http://schemas.openxmlformats.org/officeDocument/2006/relationships/hyperlink" Target="https://leetcode.com/problems/get-equal-substrings-within-budget" TargetMode="External"/><Relationship Id="rId244" Type="http://schemas.openxmlformats.org/officeDocument/2006/relationships/hyperlink" Target="https://leetcode.com/problems/binary-watch" TargetMode="External"/><Relationship Id="rId486" Type="http://schemas.openxmlformats.org/officeDocument/2006/relationships/hyperlink" Target="https://leetcode.com/problems/highest-grade-for-each-student" TargetMode="External"/><Relationship Id="rId1079" Type="http://schemas.openxmlformats.org/officeDocument/2006/relationships/hyperlink" Target="https://leetcode.com/problems/insert-into-a-sorted-circular-linked-list" TargetMode="External"/><Relationship Id="rId243" Type="http://schemas.openxmlformats.org/officeDocument/2006/relationships/hyperlink" Target="https://leetcode.com/problems/number-of-days-in-a-month" TargetMode="External"/><Relationship Id="rId485" Type="http://schemas.openxmlformats.org/officeDocument/2006/relationships/hyperlink" Target="https://leetcode.com/problems/max-area-of-island" TargetMode="External"/><Relationship Id="rId480" Type="http://schemas.openxmlformats.org/officeDocument/2006/relationships/hyperlink" Target="https://leetcode.com/problems/encode-n-ary-tree-to-binary-tree" TargetMode="External"/><Relationship Id="rId239" Type="http://schemas.openxmlformats.org/officeDocument/2006/relationships/hyperlink" Target="https://leetcode.com/problems/plus-one" TargetMode="External"/><Relationship Id="rId238" Type="http://schemas.openxmlformats.org/officeDocument/2006/relationships/hyperlink" Target="https://leetcode.com/problems/search-insert-position" TargetMode="External"/><Relationship Id="rId237" Type="http://schemas.openxmlformats.org/officeDocument/2006/relationships/hyperlink" Target="https://leetcode.com/problems/minimum-index-sum-of-two-lists" TargetMode="External"/><Relationship Id="rId479" Type="http://schemas.openxmlformats.org/officeDocument/2006/relationships/hyperlink" Target="https://leetcode.com/problems/lonely-pixel-i" TargetMode="External"/><Relationship Id="rId236" Type="http://schemas.openxmlformats.org/officeDocument/2006/relationships/hyperlink" Target="https://leetcode.com/problems/verifying-an-alien-dictionary" TargetMode="External"/><Relationship Id="rId478" Type="http://schemas.openxmlformats.org/officeDocument/2006/relationships/hyperlink" Target="https://leetcode.com/problems/convert-binary-search-tree-to-sorted-doubly-linked-list" TargetMode="External"/><Relationship Id="rId1060" Type="http://schemas.openxmlformats.org/officeDocument/2006/relationships/hyperlink" Target="https://leetcode.com/problems/find-the-smallest-divisor-given-a-threshold" TargetMode="External"/><Relationship Id="rId1061" Type="http://schemas.openxmlformats.org/officeDocument/2006/relationships/hyperlink" Target="https://leetcode.com/problems/132-pattern" TargetMode="External"/><Relationship Id="rId231" Type="http://schemas.openxmlformats.org/officeDocument/2006/relationships/hyperlink" Target="https://leetcode.com/problems/shift-2d-grid" TargetMode="External"/><Relationship Id="rId473" Type="http://schemas.openxmlformats.org/officeDocument/2006/relationships/hyperlink" Target="https://leetcode.com/problems/interval-list-intersections" TargetMode="External"/><Relationship Id="rId1062" Type="http://schemas.openxmlformats.org/officeDocument/2006/relationships/hyperlink" Target="https://leetcode.com/problems/find-the-city-with-the-smallest-number-of-neighbors-at-a-threshold-distance" TargetMode="External"/><Relationship Id="rId230" Type="http://schemas.openxmlformats.org/officeDocument/2006/relationships/hyperlink" Target="https://leetcode.com/problems/is-subsequence" TargetMode="External"/><Relationship Id="rId472" Type="http://schemas.openxmlformats.org/officeDocument/2006/relationships/hyperlink" Target="https://leetcode.com/problems/regions-cut-by-slashes" TargetMode="External"/><Relationship Id="rId1063" Type="http://schemas.openxmlformats.org/officeDocument/2006/relationships/hyperlink" Target="https://leetcode.com/problems/circular-array-loop" TargetMode="External"/><Relationship Id="rId471" Type="http://schemas.openxmlformats.org/officeDocument/2006/relationships/hyperlink" Target="https://leetcode.com/problems/design-bounded-blocking-queue" TargetMode="External"/><Relationship Id="rId1064" Type="http://schemas.openxmlformats.org/officeDocument/2006/relationships/hyperlink" Target="https://leetcode.com/problems/3sum-with-multiplicity" TargetMode="External"/><Relationship Id="rId470" Type="http://schemas.openxmlformats.org/officeDocument/2006/relationships/hyperlink" Target="https://leetcode.com/problems/arithmetic-slices" TargetMode="External"/><Relationship Id="rId1065" Type="http://schemas.openxmlformats.org/officeDocument/2006/relationships/hyperlink" Target="https://leetcode.com/problems/remove-k-digits" TargetMode="External"/><Relationship Id="rId235" Type="http://schemas.openxmlformats.org/officeDocument/2006/relationships/hyperlink" Target="https://leetcode.com/problems/element-appearing-more-than-25-in-sorted-array" TargetMode="External"/><Relationship Id="rId477" Type="http://schemas.openxmlformats.org/officeDocument/2006/relationships/hyperlink" Target="https://leetcode.com/problems/binary-search-tree-iterator" TargetMode="External"/><Relationship Id="rId1066" Type="http://schemas.openxmlformats.org/officeDocument/2006/relationships/hyperlink" Target="https://leetcode.com/problems/can-i-win" TargetMode="External"/><Relationship Id="rId234" Type="http://schemas.openxmlformats.org/officeDocument/2006/relationships/hyperlink" Target="https://leetcode.com/problems/compare-strings-by-frequency-of-the-smallest-character" TargetMode="External"/><Relationship Id="rId476" Type="http://schemas.openxmlformats.org/officeDocument/2006/relationships/hyperlink" Target="https://leetcode.com/problems/binary-tree-level-order-traversal" TargetMode="External"/><Relationship Id="rId1067" Type="http://schemas.openxmlformats.org/officeDocument/2006/relationships/hyperlink" Target="https://leetcode.com/problems/array-of-doubled-pairs" TargetMode="External"/><Relationship Id="rId233" Type="http://schemas.openxmlformats.org/officeDocument/2006/relationships/hyperlink" Target="https://leetcode.com/problems/add-binary" TargetMode="External"/><Relationship Id="rId475" Type="http://schemas.openxmlformats.org/officeDocument/2006/relationships/hyperlink" Target="https://leetcode.com/problems/last-person-to-fit-in-the-elevator" TargetMode="External"/><Relationship Id="rId1068" Type="http://schemas.openxmlformats.org/officeDocument/2006/relationships/hyperlink" Target="https://leetcode.com/problems/string-without-aaa-or-bbb" TargetMode="External"/><Relationship Id="rId232" Type="http://schemas.openxmlformats.org/officeDocument/2006/relationships/hyperlink" Target="https://leetcode.com/problems/construct-the-rectangle" TargetMode="External"/><Relationship Id="rId474" Type="http://schemas.openxmlformats.org/officeDocument/2006/relationships/hyperlink" Target="https://leetcode.com/problems/pancake-sorting" TargetMode="External"/><Relationship Id="rId1069" Type="http://schemas.openxmlformats.org/officeDocument/2006/relationships/hyperlink" Target="https://leetcode.com/problems/smallest-range-covering-elements-from-k-lists" TargetMode="External"/><Relationship Id="rId1015" Type="http://schemas.openxmlformats.org/officeDocument/2006/relationships/hyperlink" Target="https://leetcode.com/problems/cheapest-flights-within-k-stops" TargetMode="External"/><Relationship Id="rId1257" Type="http://schemas.openxmlformats.org/officeDocument/2006/relationships/hyperlink" Target="https://leetcode.com/problems/palindrome-pairs" TargetMode="External"/><Relationship Id="rId1016" Type="http://schemas.openxmlformats.org/officeDocument/2006/relationships/hyperlink" Target="https://leetcode.com/problems/most-profit-assigning-work" TargetMode="External"/><Relationship Id="rId1258" Type="http://schemas.openxmlformats.org/officeDocument/2006/relationships/hyperlink" Target="https://leetcode.com/problems/word-break-ii" TargetMode="External"/><Relationship Id="rId1017" Type="http://schemas.openxmlformats.org/officeDocument/2006/relationships/hyperlink" Target="https://leetcode.com/problems/analyze-user-website-visit-pattern" TargetMode="External"/><Relationship Id="rId1259" Type="http://schemas.openxmlformats.org/officeDocument/2006/relationships/hyperlink" Target="https://leetcode.com/problems/number-of-digit-one" TargetMode="External"/><Relationship Id="rId1018" Type="http://schemas.openxmlformats.org/officeDocument/2006/relationships/hyperlink" Target="https://leetcode.com/problems/3sum" TargetMode="External"/><Relationship Id="rId1019" Type="http://schemas.openxmlformats.org/officeDocument/2006/relationships/hyperlink" Target="https://leetcode.com/problems/out-of-boundary-paths" TargetMode="External"/><Relationship Id="rId426" Type="http://schemas.openxmlformats.org/officeDocument/2006/relationships/hyperlink" Target="https://leetcode.com/problems/walking-robot-simulation" TargetMode="External"/><Relationship Id="rId668" Type="http://schemas.openxmlformats.org/officeDocument/2006/relationships/hyperlink" Target="https://leetcode.com/problems/meeting-rooms-ii" TargetMode="External"/><Relationship Id="rId425" Type="http://schemas.openxmlformats.org/officeDocument/2006/relationships/hyperlink" Target="https://leetcode.com/problems/nested-list-weight-sum-ii" TargetMode="External"/><Relationship Id="rId667" Type="http://schemas.openxmlformats.org/officeDocument/2006/relationships/hyperlink" Target="https://leetcode.com/problems/search-suggestions-system" TargetMode="External"/><Relationship Id="rId424" Type="http://schemas.openxmlformats.org/officeDocument/2006/relationships/hyperlink" Target="https://leetcode.com/problems/check-if-n-and-its-double-exist" TargetMode="External"/><Relationship Id="rId666" Type="http://schemas.openxmlformats.org/officeDocument/2006/relationships/hyperlink" Target="https://leetcode.com/problems/airplane-seat-assignment-probability" TargetMode="External"/><Relationship Id="rId423" Type="http://schemas.openxmlformats.org/officeDocument/2006/relationships/hyperlink" Target="https://leetcode.com/problems/largest-time-for-given-digits" TargetMode="External"/><Relationship Id="rId665" Type="http://schemas.openxmlformats.org/officeDocument/2006/relationships/hyperlink" Target="https://leetcode.com/problems/maximum-length-of-pair-chain" TargetMode="External"/><Relationship Id="rId429" Type="http://schemas.openxmlformats.org/officeDocument/2006/relationships/hyperlink" Target="https://leetcode.com/problems/all-elements-in-two-binary-search-trees" TargetMode="External"/><Relationship Id="rId428" Type="http://schemas.openxmlformats.org/officeDocument/2006/relationships/hyperlink" Target="https://leetcode.com/problems/find-k-length-substrings-with-no-repeated-characters" TargetMode="External"/><Relationship Id="rId427" Type="http://schemas.openxmlformats.org/officeDocument/2006/relationships/hyperlink" Target="https://leetcode.com/problems/single-number-iii" TargetMode="External"/><Relationship Id="rId669" Type="http://schemas.openxmlformats.org/officeDocument/2006/relationships/hyperlink" Target="https://leetcode.com/problems/brick-wall" TargetMode="External"/><Relationship Id="rId660" Type="http://schemas.openxmlformats.org/officeDocument/2006/relationships/hyperlink" Target="https://leetcode.com/problems/max-consecutive-ones-ii" TargetMode="External"/><Relationship Id="rId1250" Type="http://schemas.openxmlformats.org/officeDocument/2006/relationships/hyperlink" Target="https://leetcode.com/problems/preimage-size-of-factorial-zeroes-function" TargetMode="External"/><Relationship Id="rId1251" Type="http://schemas.openxmlformats.org/officeDocument/2006/relationships/hyperlink" Target="https://leetcode.com/problems/sort-items-by-groups-respecting-dependencies" TargetMode="External"/><Relationship Id="rId1010" Type="http://schemas.openxmlformats.org/officeDocument/2006/relationships/hyperlink" Target="https://leetcode.com/problems/k-th-symbol-in-grammar" TargetMode="External"/><Relationship Id="rId1252" Type="http://schemas.openxmlformats.org/officeDocument/2006/relationships/hyperlink" Target="https://leetcode.com/problems/smallest-good-base" TargetMode="External"/><Relationship Id="rId422" Type="http://schemas.openxmlformats.org/officeDocument/2006/relationships/hyperlink" Target="https://leetcode.com/problems/valid-mountain-array" TargetMode="External"/><Relationship Id="rId664" Type="http://schemas.openxmlformats.org/officeDocument/2006/relationships/hyperlink" Target="https://leetcode.com/problems/longest-common-subsequence" TargetMode="External"/><Relationship Id="rId1011" Type="http://schemas.openxmlformats.org/officeDocument/2006/relationships/hyperlink" Target="https://leetcode.com/problems/word-ladder" TargetMode="External"/><Relationship Id="rId1253" Type="http://schemas.openxmlformats.org/officeDocument/2006/relationships/hyperlink" Target="https://leetcode.com/problems/minimize-malware-spread" TargetMode="External"/><Relationship Id="rId421" Type="http://schemas.openxmlformats.org/officeDocument/2006/relationships/hyperlink" Target="https://leetcode.com/problems/repeated-string-match" TargetMode="External"/><Relationship Id="rId663" Type="http://schemas.openxmlformats.org/officeDocument/2006/relationships/hyperlink" Target="https://leetcode.com/problems/maximum-sum-of-two-non-overlapping-subarrays" TargetMode="External"/><Relationship Id="rId1012" Type="http://schemas.openxmlformats.org/officeDocument/2006/relationships/hyperlink" Target="https://leetcode.com/problems/dice-roll-simulation" TargetMode="External"/><Relationship Id="rId1254" Type="http://schemas.openxmlformats.org/officeDocument/2006/relationships/hyperlink" Target="https://leetcode.com/problems/valid-palindrome-iii" TargetMode="External"/><Relationship Id="rId420" Type="http://schemas.openxmlformats.org/officeDocument/2006/relationships/hyperlink" Target="https://leetcode.com/problems/n-ary-tree-level-order-traversal" TargetMode="External"/><Relationship Id="rId662" Type="http://schemas.openxmlformats.org/officeDocument/2006/relationships/hyperlink" Target="https://leetcode.com/problems/best-time-to-buy-and-sell-stock-with-cooldown" TargetMode="External"/><Relationship Id="rId1013" Type="http://schemas.openxmlformats.org/officeDocument/2006/relationships/hyperlink" Target="https://leetcode.com/problems/web-crawler-multithreaded" TargetMode="External"/><Relationship Id="rId1255" Type="http://schemas.openxmlformats.org/officeDocument/2006/relationships/hyperlink" Target="https://leetcode.com/problems/find-the-shortest-superstring" TargetMode="External"/><Relationship Id="rId661" Type="http://schemas.openxmlformats.org/officeDocument/2006/relationships/hyperlink" Target="https://leetcode.com/problems/shopping-offers" TargetMode="External"/><Relationship Id="rId1014" Type="http://schemas.openxmlformats.org/officeDocument/2006/relationships/hyperlink" Target="https://leetcode.com/problems/validate-binary-search-tree" TargetMode="External"/><Relationship Id="rId1256" Type="http://schemas.openxmlformats.org/officeDocument/2006/relationships/hyperlink" Target="https://leetcode.com/problems/insert-delete-getrandom-o1-duplicates-allowed" TargetMode="External"/><Relationship Id="rId1004" Type="http://schemas.openxmlformats.org/officeDocument/2006/relationships/hyperlink" Target="https://leetcode.com/problems/encode-and-decode-strings" TargetMode="External"/><Relationship Id="rId1246" Type="http://schemas.openxmlformats.org/officeDocument/2006/relationships/hyperlink" Target="https://leetcode.com/problems/median-of-two-sorted-arrays" TargetMode="External"/><Relationship Id="rId1005" Type="http://schemas.openxmlformats.org/officeDocument/2006/relationships/hyperlink" Target="https://leetcode.com/problems/minimize-rounding-error-to-meet-target" TargetMode="External"/><Relationship Id="rId1247" Type="http://schemas.openxmlformats.org/officeDocument/2006/relationships/hyperlink" Target="https://leetcode.com/problems/candy" TargetMode="External"/><Relationship Id="rId1006" Type="http://schemas.openxmlformats.org/officeDocument/2006/relationships/hyperlink" Target="https://leetcode.com/problems/sentence-screen-fitting" TargetMode="External"/><Relationship Id="rId1248" Type="http://schemas.openxmlformats.org/officeDocument/2006/relationships/hyperlink" Target="https://leetcode.com/problems/read-n-characters-given-read4-ii-call-multiple-times" TargetMode="External"/><Relationship Id="rId1007" Type="http://schemas.openxmlformats.org/officeDocument/2006/relationships/hyperlink" Target="https://leetcode.com/problems/closest-binary-search-tree-value-ii" TargetMode="External"/><Relationship Id="rId1249" Type="http://schemas.openxmlformats.org/officeDocument/2006/relationships/hyperlink" Target="https://leetcode.com/problems/sliding-window-median" TargetMode="External"/><Relationship Id="rId1008" Type="http://schemas.openxmlformats.org/officeDocument/2006/relationships/hyperlink" Target="https://leetcode.com/problems/longest-uncommon-subsequence-ii" TargetMode="External"/><Relationship Id="rId1009" Type="http://schemas.openxmlformats.org/officeDocument/2006/relationships/hyperlink" Target="https://leetcode.com/problems/number-of-submatrices-that-sum-to-target" TargetMode="External"/><Relationship Id="rId415" Type="http://schemas.openxmlformats.org/officeDocument/2006/relationships/hyperlink" Target="https://leetcode.com/problems/can-place-flowers" TargetMode="External"/><Relationship Id="rId657" Type="http://schemas.openxmlformats.org/officeDocument/2006/relationships/hyperlink" Target="https://leetcode.com/problems/most-stones-removed-with-same-row-or-column" TargetMode="External"/><Relationship Id="rId899" Type="http://schemas.openxmlformats.org/officeDocument/2006/relationships/hyperlink" Target="https://leetcode.com/problems/insufficient-nodes-in-root-to-leaf-paths" TargetMode="External"/><Relationship Id="rId414" Type="http://schemas.openxmlformats.org/officeDocument/2006/relationships/hyperlink" Target="https://leetcode.com/problems/range-addition" TargetMode="External"/><Relationship Id="rId656" Type="http://schemas.openxmlformats.org/officeDocument/2006/relationships/hyperlink" Target="https://leetcode.com/problems/exclusive-time-of-functions" TargetMode="External"/><Relationship Id="rId898" Type="http://schemas.openxmlformats.org/officeDocument/2006/relationships/hyperlink" Target="https://leetcode.com/problems/minimum-score-triangulation-of-polygon" TargetMode="External"/><Relationship Id="rId413" Type="http://schemas.openxmlformats.org/officeDocument/2006/relationships/hyperlink" Target="https://leetcode.com/problems/managers-with-at-least-5-direct-reports" TargetMode="External"/><Relationship Id="rId655" Type="http://schemas.openxmlformats.org/officeDocument/2006/relationships/hyperlink" Target="https://leetcode.com/problems/shortest-way-to-form-string" TargetMode="External"/><Relationship Id="rId897" Type="http://schemas.openxmlformats.org/officeDocument/2006/relationships/hyperlink" Target="https://leetcode.com/problems/palindrome-permutation-ii" TargetMode="External"/><Relationship Id="rId412" Type="http://schemas.openxmlformats.org/officeDocument/2006/relationships/hyperlink" Target="https://leetcode.com/problems/queue-reconstruction-by-height" TargetMode="External"/><Relationship Id="rId654" Type="http://schemas.openxmlformats.org/officeDocument/2006/relationships/hyperlink" Target="https://leetcode.com/problems/flatten-2d-vector" TargetMode="External"/><Relationship Id="rId896" Type="http://schemas.openxmlformats.org/officeDocument/2006/relationships/hyperlink" Target="https://leetcode.com/problems/generate-random-point-in-a-circle" TargetMode="External"/><Relationship Id="rId419" Type="http://schemas.openxmlformats.org/officeDocument/2006/relationships/hyperlink" Target="https://leetcode.com/problems/shortest-unsorted-continuous-subarray" TargetMode="External"/><Relationship Id="rId418" Type="http://schemas.openxmlformats.org/officeDocument/2006/relationships/hyperlink" Target="https://leetcode.com/problems/valid-boomerang" TargetMode="External"/><Relationship Id="rId417" Type="http://schemas.openxmlformats.org/officeDocument/2006/relationships/hyperlink" Target="https://leetcode.com/problems/valid-phone-numbers" TargetMode="External"/><Relationship Id="rId659" Type="http://schemas.openxmlformats.org/officeDocument/2006/relationships/hyperlink" Target="https://leetcode.com/problems/number-of-closed-islands" TargetMode="External"/><Relationship Id="rId416" Type="http://schemas.openxmlformats.org/officeDocument/2006/relationships/hyperlink" Target="https://leetcode.com/problems/candy-crush" TargetMode="External"/><Relationship Id="rId658" Type="http://schemas.openxmlformats.org/officeDocument/2006/relationships/hyperlink" Target="https://leetcode.com/problems/filling-bookcase-shelves" TargetMode="External"/><Relationship Id="rId891" Type="http://schemas.openxmlformats.org/officeDocument/2006/relationships/hyperlink" Target="https://leetcode.com/problems/permutation-in-string" TargetMode="External"/><Relationship Id="rId890" Type="http://schemas.openxmlformats.org/officeDocument/2006/relationships/hyperlink" Target="https://leetcode.com/problems/maximum-swap" TargetMode="External"/><Relationship Id="rId1240" Type="http://schemas.openxmlformats.org/officeDocument/2006/relationships/hyperlink" Target="https://leetcode.com/problems/jump-game-ii" TargetMode="External"/><Relationship Id="rId1241" Type="http://schemas.openxmlformats.org/officeDocument/2006/relationships/hyperlink" Target="https://leetcode.com/problems/smallest-sufficient-team" TargetMode="External"/><Relationship Id="rId411" Type="http://schemas.openxmlformats.org/officeDocument/2006/relationships/hyperlink" Target="https://leetcode.com/problems/minimum-number-of-steps-to-make-two-strings-anagram" TargetMode="External"/><Relationship Id="rId653" Type="http://schemas.openxmlformats.org/officeDocument/2006/relationships/hyperlink" Target="https://leetcode.com/problems/remove-duplicates-from-sorted-array-ii" TargetMode="External"/><Relationship Id="rId895" Type="http://schemas.openxmlformats.org/officeDocument/2006/relationships/hyperlink" Target="https://leetcode.com/problems/advantage-shuffle" TargetMode="External"/><Relationship Id="rId1000" Type="http://schemas.openxmlformats.org/officeDocument/2006/relationships/hyperlink" Target="https://leetcode.com/problems/minimum-swaps-to-make-sequences-increasing" TargetMode="External"/><Relationship Id="rId1242" Type="http://schemas.openxmlformats.org/officeDocument/2006/relationships/hyperlink" Target="https://leetcode.com/problems/rearrange-string-k-distance-apart" TargetMode="External"/><Relationship Id="rId410" Type="http://schemas.openxmlformats.org/officeDocument/2006/relationships/hyperlink" Target="https://leetcode.com/problems/find-smallest-common-element-in-all-rows" TargetMode="External"/><Relationship Id="rId652" Type="http://schemas.openxmlformats.org/officeDocument/2006/relationships/hyperlink" Target="https://leetcode.com/problems/print-foobar-alternately" TargetMode="External"/><Relationship Id="rId894" Type="http://schemas.openxmlformats.org/officeDocument/2006/relationships/hyperlink" Target="https://leetcode.com/problems/search-in-rotated-sorted-array-ii" TargetMode="External"/><Relationship Id="rId1001" Type="http://schemas.openxmlformats.org/officeDocument/2006/relationships/hyperlink" Target="https://leetcode.com/problems/maximum-side-length-of-a-square-with-sum-less-than-or-equal-to-threshold" TargetMode="External"/><Relationship Id="rId1243" Type="http://schemas.openxmlformats.org/officeDocument/2006/relationships/hyperlink" Target="https://leetcode.com/problems/word-search-ii" TargetMode="External"/><Relationship Id="rId651" Type="http://schemas.openxmlformats.org/officeDocument/2006/relationships/hyperlink" Target="https://leetcode.com/problems/maximum-size-subarray-sum-equals-k" TargetMode="External"/><Relationship Id="rId893" Type="http://schemas.openxmlformats.org/officeDocument/2006/relationships/hyperlink" Target="https://leetcode.com/problems/longest-turbulent-subarray" TargetMode="External"/><Relationship Id="rId1002" Type="http://schemas.openxmlformats.org/officeDocument/2006/relationships/hyperlink" Target="https://leetcode.com/problems/line-reflection" TargetMode="External"/><Relationship Id="rId1244" Type="http://schemas.openxmlformats.org/officeDocument/2006/relationships/hyperlink" Target="https://leetcode.com/problems/interleaving-string" TargetMode="External"/><Relationship Id="rId650" Type="http://schemas.openxmlformats.org/officeDocument/2006/relationships/hyperlink" Target="https://leetcode.com/problems/angle-between-hands-of-a-clock" TargetMode="External"/><Relationship Id="rId892" Type="http://schemas.openxmlformats.org/officeDocument/2006/relationships/hyperlink" Target="https://leetcode.com/problems/range-sum-query-2d-immutable" TargetMode="External"/><Relationship Id="rId1003" Type="http://schemas.openxmlformats.org/officeDocument/2006/relationships/hyperlink" Target="https://leetcode.com/problems/smallest-string-with-swaps" TargetMode="External"/><Relationship Id="rId1245" Type="http://schemas.openxmlformats.org/officeDocument/2006/relationships/hyperlink" Target="https://leetcode.com/problems/department-top-three-salaries" TargetMode="External"/><Relationship Id="rId1037" Type="http://schemas.openxmlformats.org/officeDocument/2006/relationships/hyperlink" Target="https://leetcode.com/problems/valid-parenthesis-string" TargetMode="External"/><Relationship Id="rId1279" Type="http://schemas.openxmlformats.org/officeDocument/2006/relationships/hyperlink" Target="https://leetcode.com/problems/lfu-cache" TargetMode="External"/><Relationship Id="rId1038" Type="http://schemas.openxmlformats.org/officeDocument/2006/relationships/hyperlink" Target="https://leetcode.com/problems/snakes-and-ladders" TargetMode="External"/><Relationship Id="rId1039" Type="http://schemas.openxmlformats.org/officeDocument/2006/relationships/hyperlink" Target="https://leetcode.com/problems/n-queens" TargetMode="External"/><Relationship Id="rId206" Type="http://schemas.openxmlformats.org/officeDocument/2006/relationships/hyperlink" Target="https://leetcode.com/problems/number-of-1-bits" TargetMode="External"/><Relationship Id="rId448" Type="http://schemas.openxmlformats.org/officeDocument/2006/relationships/hyperlink" Target="https://leetcode.com/problems/customers-who-bought-all-products" TargetMode="External"/><Relationship Id="rId205" Type="http://schemas.openxmlformats.org/officeDocument/2006/relationships/hyperlink" Target="https://leetcode.com/problems/construct-string-from-binary-tree" TargetMode="External"/><Relationship Id="rId447" Type="http://schemas.openxmlformats.org/officeDocument/2006/relationships/hyperlink" Target="https://leetcode.com/problems/zigzag-iterator" TargetMode="External"/><Relationship Id="rId689" Type="http://schemas.openxmlformats.org/officeDocument/2006/relationships/hyperlink" Target="https://leetcode.com/problems/all-nodes-distance-k-in-binary-tree" TargetMode="External"/><Relationship Id="rId204" Type="http://schemas.openxmlformats.org/officeDocument/2006/relationships/hyperlink" Target="https://leetcode.com/problems/maximum-binary-tree" TargetMode="External"/><Relationship Id="rId446" Type="http://schemas.openxmlformats.org/officeDocument/2006/relationships/hyperlink" Target="https://leetcode.com/problems/integer-to-roman" TargetMode="External"/><Relationship Id="rId688" Type="http://schemas.openxmlformats.org/officeDocument/2006/relationships/hyperlink" Target="https://leetcode.com/problems/split-linked-list-in-parts" TargetMode="External"/><Relationship Id="rId203" Type="http://schemas.openxmlformats.org/officeDocument/2006/relationships/hyperlink" Target="https://leetcode.com/problems/sum-of-left-leaves" TargetMode="External"/><Relationship Id="rId445" Type="http://schemas.openxmlformats.org/officeDocument/2006/relationships/hyperlink" Target="https://leetcode.com/problems/search-in-a-sorted-array-of-unknown-size" TargetMode="External"/><Relationship Id="rId687" Type="http://schemas.openxmlformats.org/officeDocument/2006/relationships/hyperlink" Target="https://leetcode.com/problems/predict-the-winner" TargetMode="External"/><Relationship Id="rId209" Type="http://schemas.openxmlformats.org/officeDocument/2006/relationships/hyperlink" Target="https://leetcode.com/problems/distribute-candies-to-people" TargetMode="External"/><Relationship Id="rId208" Type="http://schemas.openxmlformats.org/officeDocument/2006/relationships/hyperlink" Target="https://leetcode.com/problems/symmetric-tree" TargetMode="External"/><Relationship Id="rId207" Type="http://schemas.openxmlformats.org/officeDocument/2006/relationships/hyperlink" Target="https://leetcode.com/problems/fair-candy-swap" TargetMode="External"/><Relationship Id="rId449" Type="http://schemas.openxmlformats.org/officeDocument/2006/relationships/hyperlink" Target="https://leetcode.com/problems/matrix-block-sum" TargetMode="External"/><Relationship Id="rId1270" Type="http://schemas.openxmlformats.org/officeDocument/2006/relationships/hyperlink" Target="https://leetcode.com/problems/minimize-malware-spread-ii" TargetMode="External"/><Relationship Id="rId440" Type="http://schemas.openxmlformats.org/officeDocument/2006/relationships/hyperlink" Target="https://leetcode.com/problems/construct-quad-tree" TargetMode="External"/><Relationship Id="rId682" Type="http://schemas.openxmlformats.org/officeDocument/2006/relationships/hyperlink" Target="https://leetcode.com/problems/immediate-food-delivery-ii" TargetMode="External"/><Relationship Id="rId1271" Type="http://schemas.openxmlformats.org/officeDocument/2006/relationships/hyperlink" Target="https://leetcode.com/problems/minimum-moves-to-reach-target-with-rotations" TargetMode="External"/><Relationship Id="rId681" Type="http://schemas.openxmlformats.org/officeDocument/2006/relationships/hyperlink" Target="https://leetcode.com/problems/bulb-switcher" TargetMode="External"/><Relationship Id="rId1030" Type="http://schemas.openxmlformats.org/officeDocument/2006/relationships/hyperlink" Target="https://leetcode.com/problems/remove-zero-sum-consecutive-nodes-from-linked-list" TargetMode="External"/><Relationship Id="rId1272" Type="http://schemas.openxmlformats.org/officeDocument/2006/relationships/hyperlink" Target="https://leetcode.com/problems/dungeon-game" TargetMode="External"/><Relationship Id="rId680" Type="http://schemas.openxmlformats.org/officeDocument/2006/relationships/hyperlink" Target="https://leetcode.com/problems/perfect-squares" TargetMode="External"/><Relationship Id="rId1031" Type="http://schemas.openxmlformats.org/officeDocument/2006/relationships/hyperlink" Target="https://leetcode.com/problems/numbers-with-same-consecutive-differences" TargetMode="External"/><Relationship Id="rId1273" Type="http://schemas.openxmlformats.org/officeDocument/2006/relationships/hyperlink" Target="https://leetcode.com/problems/palindrome-removal" TargetMode="External"/><Relationship Id="rId1032" Type="http://schemas.openxmlformats.org/officeDocument/2006/relationships/hyperlink" Target="https://leetcode.com/problems/wiggle-sort-ii" TargetMode="External"/><Relationship Id="rId1274" Type="http://schemas.openxmlformats.org/officeDocument/2006/relationships/hyperlink" Target="https://leetcode.com/problems/erect-the-fence" TargetMode="External"/><Relationship Id="rId202" Type="http://schemas.openxmlformats.org/officeDocument/2006/relationships/hyperlink" Target="https://leetcode.com/problems/two-sum-less-than-k" TargetMode="External"/><Relationship Id="rId444" Type="http://schemas.openxmlformats.org/officeDocument/2006/relationships/hyperlink" Target="https://leetcode.com/problems/distribute-coins-in-binary-tree" TargetMode="External"/><Relationship Id="rId686" Type="http://schemas.openxmlformats.org/officeDocument/2006/relationships/hyperlink" Target="https://leetcode.com/problems/minimum-swaps-to-make-strings-equal" TargetMode="External"/><Relationship Id="rId1033" Type="http://schemas.openxmlformats.org/officeDocument/2006/relationships/hyperlink" Target="https://leetcode.com/problems/parallel-courses" TargetMode="External"/><Relationship Id="rId1275" Type="http://schemas.openxmlformats.org/officeDocument/2006/relationships/hyperlink" Target="https://leetcode.com/problems/distinct-echo-substrings" TargetMode="External"/><Relationship Id="rId201" Type="http://schemas.openxmlformats.org/officeDocument/2006/relationships/hyperlink" Target="https://leetcode.com/problems/number-of-boomerangs" TargetMode="External"/><Relationship Id="rId443" Type="http://schemas.openxmlformats.org/officeDocument/2006/relationships/hyperlink" Target="https://leetcode.com/problems/delete-leaves-with-a-given-value" TargetMode="External"/><Relationship Id="rId685" Type="http://schemas.openxmlformats.org/officeDocument/2006/relationships/hyperlink" Target="https://leetcode.com/problems/reconstruct-original-digits-from-english" TargetMode="External"/><Relationship Id="rId1034" Type="http://schemas.openxmlformats.org/officeDocument/2006/relationships/hyperlink" Target="https://leetcode.com/problems/remove-9" TargetMode="External"/><Relationship Id="rId1276" Type="http://schemas.openxmlformats.org/officeDocument/2006/relationships/hyperlink" Target="https://leetcode.com/problems/regular-expression-matching" TargetMode="External"/><Relationship Id="rId200" Type="http://schemas.openxmlformats.org/officeDocument/2006/relationships/hyperlink" Target="https://leetcode.com/problems/lowest-common-ancestor-of-a-binary-search-tree" TargetMode="External"/><Relationship Id="rId442" Type="http://schemas.openxmlformats.org/officeDocument/2006/relationships/hyperlink" Target="https://leetcode.com/problems/top-k-frequent-elements" TargetMode="External"/><Relationship Id="rId684" Type="http://schemas.openxmlformats.org/officeDocument/2006/relationships/hyperlink" Target="https://leetcode.com/problems/populating-next-right-pointers-in-each-node" TargetMode="External"/><Relationship Id="rId1035" Type="http://schemas.openxmlformats.org/officeDocument/2006/relationships/hyperlink" Target="https://leetcode.com/problems/longest-arithmetic-subsequence-of-given-difference" TargetMode="External"/><Relationship Id="rId1277" Type="http://schemas.openxmlformats.org/officeDocument/2006/relationships/hyperlink" Target="https://leetcode.com/problems/shortest-palindrome" TargetMode="External"/><Relationship Id="rId441" Type="http://schemas.openxmlformats.org/officeDocument/2006/relationships/hyperlink" Target="https://leetcode.com/problems/user-activity-for-the-past-30-days-ii" TargetMode="External"/><Relationship Id="rId683" Type="http://schemas.openxmlformats.org/officeDocument/2006/relationships/hyperlink" Target="https://leetcode.com/problems/find-peak-element" TargetMode="External"/><Relationship Id="rId1036" Type="http://schemas.openxmlformats.org/officeDocument/2006/relationships/hyperlink" Target="https://leetcode.com/problems/design-twitter" TargetMode="External"/><Relationship Id="rId1278" Type="http://schemas.openxmlformats.org/officeDocument/2006/relationships/hyperlink" Target="https://leetcode.com/problems/maximum-profit-in-job-scheduling" TargetMode="External"/><Relationship Id="rId1026" Type="http://schemas.openxmlformats.org/officeDocument/2006/relationships/hyperlink" Target="https://leetcode.com/problems/largest-number" TargetMode="External"/><Relationship Id="rId1268" Type="http://schemas.openxmlformats.org/officeDocument/2006/relationships/hyperlink" Target="https://leetcode.com/problems/longest-valid-parentheses" TargetMode="External"/><Relationship Id="rId1027" Type="http://schemas.openxmlformats.org/officeDocument/2006/relationships/hyperlink" Target="https://leetcode.com/problems/as-far-from-land-as-possible" TargetMode="External"/><Relationship Id="rId1269" Type="http://schemas.openxmlformats.org/officeDocument/2006/relationships/hyperlink" Target="https://leetcode.com/problems/shortest-path-to-get-all-keys" TargetMode="External"/><Relationship Id="rId1028" Type="http://schemas.openxmlformats.org/officeDocument/2006/relationships/hyperlink" Target="https://leetcode.com/problems/water-and-jug-problem" TargetMode="External"/><Relationship Id="rId1029" Type="http://schemas.openxmlformats.org/officeDocument/2006/relationships/hyperlink" Target="https://leetcode.com/problems/additive-number" TargetMode="External"/><Relationship Id="rId437" Type="http://schemas.openxmlformats.org/officeDocument/2006/relationships/hyperlink" Target="https://leetcode.com/problems/tree-node" TargetMode="External"/><Relationship Id="rId679" Type="http://schemas.openxmlformats.org/officeDocument/2006/relationships/hyperlink" Target="https://leetcode.com/problems/mirror-reflection" TargetMode="External"/><Relationship Id="rId436" Type="http://schemas.openxmlformats.org/officeDocument/2006/relationships/hyperlink" Target="https://leetcode.com/problems/sparse-matrix-multiplication" TargetMode="External"/><Relationship Id="rId678" Type="http://schemas.openxmlformats.org/officeDocument/2006/relationships/hyperlink" Target="https://leetcode.com/problems/triangle" TargetMode="External"/><Relationship Id="rId435" Type="http://schemas.openxmlformats.org/officeDocument/2006/relationships/hyperlink" Target="https://leetcode.com/problems/active-businesses" TargetMode="External"/><Relationship Id="rId677" Type="http://schemas.openxmlformats.org/officeDocument/2006/relationships/hyperlink" Target="https://leetcode.com/problems/camelcase-matching" TargetMode="External"/><Relationship Id="rId434" Type="http://schemas.openxmlformats.org/officeDocument/2006/relationships/hyperlink" Target="https://leetcode.com/problems/path-in-zigzag-labelled-binary-tree" TargetMode="External"/><Relationship Id="rId676" Type="http://schemas.openxmlformats.org/officeDocument/2006/relationships/hyperlink" Target="https://leetcode.com/problems/car-pooling" TargetMode="External"/><Relationship Id="rId439" Type="http://schemas.openxmlformats.org/officeDocument/2006/relationships/hyperlink" Target="https://leetcode.com/problems/maximum-level-sum-of-a-binary-tree" TargetMode="External"/><Relationship Id="rId438" Type="http://schemas.openxmlformats.org/officeDocument/2006/relationships/hyperlink" Target="https://leetcode.com/problems/find-elements-in-a-contaminated-binary-tree" TargetMode="External"/><Relationship Id="rId671" Type="http://schemas.openxmlformats.org/officeDocument/2006/relationships/hyperlink" Target="https://leetcode.com/problems/market-analysis-i" TargetMode="External"/><Relationship Id="rId1260" Type="http://schemas.openxmlformats.org/officeDocument/2006/relationships/hyperlink" Target="https://leetcode.com/problems/distinct-subsequences-ii" TargetMode="External"/><Relationship Id="rId670" Type="http://schemas.openxmlformats.org/officeDocument/2006/relationships/hyperlink" Target="https://leetcode.com/problems/set-matrix-zeroes" TargetMode="External"/><Relationship Id="rId1261" Type="http://schemas.openxmlformats.org/officeDocument/2006/relationships/hyperlink" Target="https://leetcode.com/problems/set-intersection-size-at-least-two" TargetMode="External"/><Relationship Id="rId1020" Type="http://schemas.openxmlformats.org/officeDocument/2006/relationships/hyperlink" Target="https://leetcode.com/problems/distant-barcodes" TargetMode="External"/><Relationship Id="rId1262" Type="http://schemas.openxmlformats.org/officeDocument/2006/relationships/hyperlink" Target="https://leetcode.com/problems/range-module" TargetMode="External"/><Relationship Id="rId1021" Type="http://schemas.openxmlformats.org/officeDocument/2006/relationships/hyperlink" Target="https://leetcode.com/problems/prison-cells-after-n-days" TargetMode="External"/><Relationship Id="rId1263" Type="http://schemas.openxmlformats.org/officeDocument/2006/relationships/hyperlink" Target="https://leetcode.com/problems/palindrome-partitioning-ii" TargetMode="External"/><Relationship Id="rId433" Type="http://schemas.openxmlformats.org/officeDocument/2006/relationships/hyperlink" Target="https://leetcode.com/problems/spiral-matrix-iii" TargetMode="External"/><Relationship Id="rId675" Type="http://schemas.openxmlformats.org/officeDocument/2006/relationships/hyperlink" Target="https://leetcode.com/problems/number-of-enclaves" TargetMode="External"/><Relationship Id="rId1022" Type="http://schemas.openxmlformats.org/officeDocument/2006/relationships/hyperlink" Target="https://leetcode.com/problems/nth-digit" TargetMode="External"/><Relationship Id="rId1264" Type="http://schemas.openxmlformats.org/officeDocument/2006/relationships/hyperlink" Target="https://leetcode.com/problems/student-attendance-record-ii" TargetMode="External"/><Relationship Id="rId432" Type="http://schemas.openxmlformats.org/officeDocument/2006/relationships/hyperlink" Target="https://leetcode.com/problems/product-of-array-except-self" TargetMode="External"/><Relationship Id="rId674" Type="http://schemas.openxmlformats.org/officeDocument/2006/relationships/hyperlink" Target="https://leetcode.com/problems/bulb-switcher-ii" TargetMode="External"/><Relationship Id="rId1023" Type="http://schemas.openxmlformats.org/officeDocument/2006/relationships/hyperlink" Target="https://leetcode.com/problems/maximum-number-of-occurrences-of-a-substring" TargetMode="External"/><Relationship Id="rId1265" Type="http://schemas.openxmlformats.org/officeDocument/2006/relationships/hyperlink" Target="https://leetcode.com/problems/find-cumulative-salary-of-an-employee" TargetMode="External"/><Relationship Id="rId431" Type="http://schemas.openxmlformats.org/officeDocument/2006/relationships/hyperlink" Target="https://leetcode.com/problems/number-of-corner-rectangles" TargetMode="External"/><Relationship Id="rId673" Type="http://schemas.openxmlformats.org/officeDocument/2006/relationships/hyperlink" Target="https://leetcode.com/problems/implement-trie-prefix-tree" TargetMode="External"/><Relationship Id="rId1024" Type="http://schemas.openxmlformats.org/officeDocument/2006/relationships/hyperlink" Target="https://leetcode.com/problems/number-of-longest-increasing-subsequence" TargetMode="External"/><Relationship Id="rId1266" Type="http://schemas.openxmlformats.org/officeDocument/2006/relationships/hyperlink" Target="https://leetcode.com/problems/equal-rational-numbers" TargetMode="External"/><Relationship Id="rId430" Type="http://schemas.openxmlformats.org/officeDocument/2006/relationships/hyperlink" Target="https://leetcode.com/problems/x-of-a-kind-in-a-deck-of-cards" TargetMode="External"/><Relationship Id="rId672" Type="http://schemas.openxmlformats.org/officeDocument/2006/relationships/hyperlink" Target="https://leetcode.com/problems/friend-requests-ii-who-has-the-most-friends" TargetMode="External"/><Relationship Id="rId1025" Type="http://schemas.openxmlformats.org/officeDocument/2006/relationships/hyperlink" Target="https://leetcode.com/problems/greatest-sum-divisible-by-three" TargetMode="External"/><Relationship Id="rId1267" Type="http://schemas.openxmlformats.org/officeDocument/2006/relationships/hyperlink" Target="https://leetcode.com/problems/reachable-nodes-in-subdivided-gra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1.57"/>
    <col customWidth="1" min="2" max="2" width="41.14"/>
    <col customWidth="1" min="3" max="4" width="11.57"/>
    <col customWidth="1" hidden="1" min="5" max="8" width="11.57"/>
    <col customWidth="1" min="9" max="18" width="11.57"/>
  </cols>
  <sheetData>
    <row r="1" hidden="1">
      <c r="A1" s="1"/>
      <c r="B1" s="2"/>
      <c r="C1" s="3">
        <f>round(averageif($D3:$D2119,"Easy",$E3:$E2119),3)</f>
        <v>0.45</v>
      </c>
      <c r="D1" s="3">
        <f>round(averageif($D3:$D2119,"Medium",$E3:$E2119),3)</f>
        <v>0.382</v>
      </c>
      <c r="E1" s="3">
        <f>round(averageif($D3:$D2119,"Hard",$E3:$E2119),3)</f>
        <v>0.308</v>
      </c>
      <c r="F1" s="4"/>
      <c r="G1" s="5"/>
      <c r="H1" s="6"/>
      <c r="I1" s="3">
        <f>E1</f>
        <v>0.308</v>
      </c>
      <c r="J1" s="4"/>
      <c r="K1" s="7"/>
      <c r="L1" s="7"/>
      <c r="M1" s="7"/>
      <c r="N1" s="7"/>
      <c r="O1" s="7"/>
      <c r="P1" s="7"/>
      <c r="Q1" s="7"/>
      <c r="R1" s="7"/>
    </row>
    <row r="2">
      <c r="A2" s="8" t="s">
        <v>0</v>
      </c>
      <c r="B2" s="9" t="s">
        <v>1</v>
      </c>
      <c r="C2" s="10" t="s">
        <v>2</v>
      </c>
      <c r="D2" s="10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2" t="s">
        <v>8</v>
      </c>
      <c r="J2" s="13" t="s">
        <v>9</v>
      </c>
      <c r="K2" s="7"/>
      <c r="L2" s="7"/>
      <c r="M2" s="7"/>
      <c r="N2" s="7"/>
      <c r="O2" s="7"/>
      <c r="P2" s="7"/>
      <c r="Q2" s="7"/>
      <c r="R2" s="7"/>
    </row>
    <row r="3">
      <c r="A3" s="14">
        <v>771.0</v>
      </c>
      <c r="B3" s="15" t="s">
        <v>10</v>
      </c>
      <c r="C3" s="16">
        <v>0.845</v>
      </c>
      <c r="D3" s="17" t="s">
        <v>11</v>
      </c>
      <c r="E3" s="18">
        <f t="shared" ref="E3:E1365" si="1">C3-A3*44/300000</f>
        <v>0.73192</v>
      </c>
      <c r="F3" s="19">
        <f t="shared" ref="F3:F1365" si="2">if(D3="Easy",C$1,if(D3="Medium",D$1,E$1))</f>
        <v>0.45</v>
      </c>
      <c r="G3" s="19">
        <f t="shared" ref="G3:G1365" si="3">(F3-E3)/(1-F3)</f>
        <v>-0.5125818182</v>
      </c>
      <c r="H3" s="20">
        <f t="shared" ref="H3:H1365" si="4">if(D3="Easy",1,if(D3="Medium",2,3))</f>
        <v>1</v>
      </c>
      <c r="I3" s="21">
        <f t="shared" ref="I3:I1365" si="5">ROUND((1+G3)*H3,3)</f>
        <v>0.487</v>
      </c>
      <c r="J3" s="4"/>
      <c r="K3" s="7"/>
      <c r="L3" s="7"/>
      <c r="M3" s="7"/>
      <c r="N3" s="7"/>
      <c r="O3" s="7"/>
      <c r="P3" s="7"/>
      <c r="Q3" s="7"/>
      <c r="R3" s="7"/>
    </row>
    <row r="4">
      <c r="A4" s="14">
        <v>1119.0</v>
      </c>
      <c r="B4" s="15" t="s">
        <v>12</v>
      </c>
      <c r="C4" s="16">
        <v>0.888</v>
      </c>
      <c r="D4" s="17" t="s">
        <v>11</v>
      </c>
      <c r="E4" s="18">
        <f t="shared" si="1"/>
        <v>0.72388</v>
      </c>
      <c r="F4" s="19">
        <f t="shared" si="2"/>
        <v>0.45</v>
      </c>
      <c r="G4" s="19">
        <f t="shared" si="3"/>
        <v>-0.4979636364</v>
      </c>
      <c r="H4" s="20">
        <f t="shared" si="4"/>
        <v>1</v>
      </c>
      <c r="I4" s="21">
        <f t="shared" si="5"/>
        <v>0.502</v>
      </c>
      <c r="J4" s="4">
        <v>1.0</v>
      </c>
      <c r="K4" s="7"/>
      <c r="L4" s="7"/>
      <c r="M4" s="7"/>
      <c r="N4" s="7"/>
      <c r="O4" s="7"/>
      <c r="P4" s="7"/>
      <c r="Q4" s="7"/>
      <c r="R4" s="7"/>
    </row>
    <row r="5">
      <c r="A5" s="22">
        <v>1350.0</v>
      </c>
      <c r="B5" s="15" t="s">
        <v>13</v>
      </c>
      <c r="C5" s="23">
        <v>0.916</v>
      </c>
      <c r="D5" s="17" t="s">
        <v>11</v>
      </c>
      <c r="E5" s="18">
        <f t="shared" si="1"/>
        <v>0.718</v>
      </c>
      <c r="F5" s="19">
        <f t="shared" si="2"/>
        <v>0.45</v>
      </c>
      <c r="G5" s="19">
        <f t="shared" si="3"/>
        <v>-0.4872727273</v>
      </c>
      <c r="H5" s="20">
        <f t="shared" si="4"/>
        <v>1</v>
      </c>
      <c r="I5" s="21">
        <f t="shared" si="5"/>
        <v>0.513</v>
      </c>
      <c r="J5" s="4">
        <v>1.0</v>
      </c>
      <c r="K5" s="7"/>
      <c r="L5" s="7"/>
      <c r="M5" s="7"/>
      <c r="N5" s="7"/>
      <c r="O5" s="7"/>
      <c r="P5" s="7"/>
      <c r="Q5" s="7"/>
      <c r="R5" s="7"/>
    </row>
    <row r="6">
      <c r="A6" s="14">
        <v>511.0</v>
      </c>
      <c r="B6" s="15" t="s">
        <v>14</v>
      </c>
      <c r="C6" s="16">
        <v>0.789</v>
      </c>
      <c r="D6" s="17" t="s">
        <v>11</v>
      </c>
      <c r="E6" s="18">
        <f t="shared" si="1"/>
        <v>0.7140533333</v>
      </c>
      <c r="F6" s="19">
        <f t="shared" si="2"/>
        <v>0.45</v>
      </c>
      <c r="G6" s="19">
        <f t="shared" si="3"/>
        <v>-0.4800969697</v>
      </c>
      <c r="H6" s="20">
        <f t="shared" si="4"/>
        <v>1</v>
      </c>
      <c r="I6" s="21">
        <f t="shared" si="5"/>
        <v>0.52</v>
      </c>
      <c r="J6" s="4">
        <v>1.0</v>
      </c>
      <c r="K6" s="7"/>
      <c r="L6" s="7"/>
      <c r="M6" s="7"/>
      <c r="N6" s="7"/>
      <c r="O6" s="7"/>
      <c r="P6" s="7"/>
      <c r="Q6" s="7"/>
      <c r="R6" s="7"/>
    </row>
    <row r="7">
      <c r="A7" s="22">
        <v>1068.0</v>
      </c>
      <c r="B7" s="15" t="s">
        <v>15</v>
      </c>
      <c r="C7" s="23">
        <v>0.863</v>
      </c>
      <c r="D7" s="17" t="s">
        <v>11</v>
      </c>
      <c r="E7" s="18">
        <f t="shared" si="1"/>
        <v>0.70636</v>
      </c>
      <c r="F7" s="19">
        <f t="shared" si="2"/>
        <v>0.45</v>
      </c>
      <c r="G7" s="19">
        <f t="shared" si="3"/>
        <v>-0.4661090909</v>
      </c>
      <c r="H7" s="20">
        <f t="shared" si="4"/>
        <v>1</v>
      </c>
      <c r="I7" s="21">
        <f t="shared" si="5"/>
        <v>0.534</v>
      </c>
      <c r="J7" s="4">
        <v>1.0</v>
      </c>
      <c r="K7" s="7"/>
      <c r="L7" s="7"/>
      <c r="M7" s="7"/>
      <c r="N7" s="7"/>
      <c r="O7" s="7"/>
      <c r="P7" s="7"/>
      <c r="Q7" s="7"/>
      <c r="R7" s="7"/>
    </row>
    <row r="8">
      <c r="A8" s="22">
        <v>1108.0</v>
      </c>
      <c r="B8" s="15" t="s">
        <v>16</v>
      </c>
      <c r="C8" s="23">
        <v>0.861</v>
      </c>
      <c r="D8" s="17" t="s">
        <v>11</v>
      </c>
      <c r="E8" s="18">
        <f t="shared" si="1"/>
        <v>0.6984933333</v>
      </c>
      <c r="F8" s="19">
        <f t="shared" si="2"/>
        <v>0.45</v>
      </c>
      <c r="G8" s="19">
        <f t="shared" si="3"/>
        <v>-0.4518060606</v>
      </c>
      <c r="H8" s="20">
        <f t="shared" si="4"/>
        <v>1</v>
      </c>
      <c r="I8" s="21">
        <f t="shared" si="5"/>
        <v>0.548</v>
      </c>
      <c r="J8" s="4"/>
      <c r="K8" s="7"/>
      <c r="L8" s="7"/>
      <c r="M8" s="7"/>
      <c r="N8" s="7"/>
      <c r="O8" s="7"/>
      <c r="P8" s="7"/>
      <c r="Q8" s="7"/>
      <c r="R8" s="7"/>
    </row>
    <row r="9">
      <c r="A9" s="14">
        <v>1069.0</v>
      </c>
      <c r="B9" s="15" t="s">
        <v>17</v>
      </c>
      <c r="C9" s="16">
        <v>0.853</v>
      </c>
      <c r="D9" s="17" t="s">
        <v>11</v>
      </c>
      <c r="E9" s="18">
        <f t="shared" si="1"/>
        <v>0.6962133333</v>
      </c>
      <c r="F9" s="19">
        <f t="shared" si="2"/>
        <v>0.45</v>
      </c>
      <c r="G9" s="19">
        <f t="shared" si="3"/>
        <v>-0.4476606061</v>
      </c>
      <c r="H9" s="20">
        <f t="shared" si="4"/>
        <v>1</v>
      </c>
      <c r="I9" s="21">
        <f t="shared" si="5"/>
        <v>0.552</v>
      </c>
      <c r="J9" s="4">
        <v>1.0</v>
      </c>
      <c r="K9" s="7"/>
      <c r="L9" s="7"/>
      <c r="M9" s="7"/>
      <c r="N9" s="7"/>
      <c r="O9" s="7"/>
      <c r="P9" s="7"/>
      <c r="Q9" s="7"/>
      <c r="R9" s="7"/>
    </row>
    <row r="10">
      <c r="A10" s="22">
        <v>760.0</v>
      </c>
      <c r="B10" s="15" t="s">
        <v>18</v>
      </c>
      <c r="C10" s="23">
        <v>0.804</v>
      </c>
      <c r="D10" s="17" t="s">
        <v>11</v>
      </c>
      <c r="E10" s="18">
        <f t="shared" si="1"/>
        <v>0.6925333333</v>
      </c>
      <c r="F10" s="19">
        <f t="shared" si="2"/>
        <v>0.45</v>
      </c>
      <c r="G10" s="19">
        <f t="shared" si="3"/>
        <v>-0.440969697</v>
      </c>
      <c r="H10" s="20">
        <f t="shared" si="4"/>
        <v>1</v>
      </c>
      <c r="I10" s="21">
        <f t="shared" si="5"/>
        <v>0.559</v>
      </c>
      <c r="J10" s="4">
        <v>1.0</v>
      </c>
      <c r="K10" s="7"/>
      <c r="L10" s="7"/>
      <c r="M10" s="7"/>
      <c r="N10" s="7"/>
      <c r="O10" s="7"/>
      <c r="P10" s="7"/>
      <c r="Q10" s="7"/>
      <c r="R10" s="7"/>
    </row>
    <row r="11">
      <c r="A11" s="14">
        <v>709.0</v>
      </c>
      <c r="B11" s="15" t="s">
        <v>19</v>
      </c>
      <c r="C11" s="16">
        <v>0.785</v>
      </c>
      <c r="D11" s="17" t="s">
        <v>11</v>
      </c>
      <c r="E11" s="18">
        <f t="shared" si="1"/>
        <v>0.6810133333</v>
      </c>
      <c r="F11" s="19">
        <f t="shared" si="2"/>
        <v>0.45</v>
      </c>
      <c r="G11" s="19">
        <f t="shared" si="3"/>
        <v>-0.4200242424</v>
      </c>
      <c r="H11" s="20">
        <f t="shared" si="4"/>
        <v>1</v>
      </c>
      <c r="I11" s="21">
        <f t="shared" si="5"/>
        <v>0.58</v>
      </c>
      <c r="J11" s="4"/>
      <c r="K11" s="7"/>
      <c r="L11" s="7"/>
      <c r="M11" s="7"/>
      <c r="N11" s="7"/>
      <c r="O11" s="7"/>
      <c r="P11" s="7"/>
      <c r="Q11" s="7"/>
      <c r="R11" s="7"/>
    </row>
    <row r="12">
      <c r="A12" s="14">
        <v>1165.0</v>
      </c>
      <c r="B12" s="15" t="s">
        <v>20</v>
      </c>
      <c r="C12" s="16">
        <v>0.846</v>
      </c>
      <c r="D12" s="17" t="s">
        <v>11</v>
      </c>
      <c r="E12" s="18">
        <f t="shared" si="1"/>
        <v>0.6751333333</v>
      </c>
      <c r="F12" s="19">
        <f t="shared" si="2"/>
        <v>0.45</v>
      </c>
      <c r="G12" s="19">
        <f t="shared" si="3"/>
        <v>-0.4093333333</v>
      </c>
      <c r="H12" s="20">
        <f t="shared" si="4"/>
        <v>1</v>
      </c>
      <c r="I12" s="21">
        <f t="shared" si="5"/>
        <v>0.591</v>
      </c>
      <c r="J12" s="4">
        <v>1.0</v>
      </c>
      <c r="K12" s="7"/>
      <c r="L12" s="7"/>
      <c r="M12" s="7"/>
      <c r="N12" s="7"/>
      <c r="O12" s="7"/>
      <c r="P12" s="7"/>
      <c r="Q12" s="7"/>
      <c r="R12" s="7"/>
    </row>
    <row r="13">
      <c r="A13" s="14">
        <v>595.0</v>
      </c>
      <c r="B13" s="15" t="s">
        <v>21</v>
      </c>
      <c r="C13" s="16">
        <v>0.761</v>
      </c>
      <c r="D13" s="17" t="s">
        <v>11</v>
      </c>
      <c r="E13" s="18">
        <f t="shared" si="1"/>
        <v>0.6737333333</v>
      </c>
      <c r="F13" s="19">
        <f t="shared" si="2"/>
        <v>0.45</v>
      </c>
      <c r="G13" s="19">
        <f t="shared" si="3"/>
        <v>-0.4067878788</v>
      </c>
      <c r="H13" s="20">
        <f t="shared" si="4"/>
        <v>1</v>
      </c>
      <c r="I13" s="21">
        <f t="shared" si="5"/>
        <v>0.593</v>
      </c>
      <c r="J13" s="4"/>
      <c r="K13" s="7"/>
      <c r="L13" s="7"/>
      <c r="M13" s="7"/>
      <c r="N13" s="7"/>
      <c r="O13" s="7"/>
      <c r="P13" s="7"/>
      <c r="Q13" s="7"/>
      <c r="R13" s="7"/>
    </row>
    <row r="14">
      <c r="A14" s="22">
        <v>1342.0</v>
      </c>
      <c r="B14" s="15" t="s">
        <v>22</v>
      </c>
      <c r="C14" s="23">
        <v>0.869</v>
      </c>
      <c r="D14" s="17" t="s">
        <v>11</v>
      </c>
      <c r="E14" s="18">
        <f t="shared" si="1"/>
        <v>0.6721733333</v>
      </c>
      <c r="F14" s="19">
        <f t="shared" si="2"/>
        <v>0.45</v>
      </c>
      <c r="G14" s="19">
        <f t="shared" si="3"/>
        <v>-0.4039515152</v>
      </c>
      <c r="H14" s="20">
        <f t="shared" si="4"/>
        <v>1</v>
      </c>
      <c r="I14" s="21">
        <f t="shared" si="5"/>
        <v>0.596</v>
      </c>
      <c r="J14" s="4"/>
      <c r="K14" s="7"/>
      <c r="L14" s="7"/>
      <c r="M14" s="7"/>
      <c r="N14" s="7"/>
      <c r="O14" s="7"/>
      <c r="P14" s="7"/>
      <c r="Q14" s="7"/>
      <c r="R14" s="7"/>
    </row>
    <row r="15">
      <c r="A15" s="14">
        <v>1303.0</v>
      </c>
      <c r="B15" s="15" t="s">
        <v>23</v>
      </c>
      <c r="C15" s="16">
        <v>0.859</v>
      </c>
      <c r="D15" s="17" t="s">
        <v>11</v>
      </c>
      <c r="E15" s="18">
        <f t="shared" si="1"/>
        <v>0.6678933333</v>
      </c>
      <c r="F15" s="19">
        <f t="shared" si="2"/>
        <v>0.45</v>
      </c>
      <c r="G15" s="19">
        <f t="shared" si="3"/>
        <v>-0.396169697</v>
      </c>
      <c r="H15" s="20">
        <f t="shared" si="4"/>
        <v>1</v>
      </c>
      <c r="I15" s="21">
        <f t="shared" si="5"/>
        <v>0.604</v>
      </c>
      <c r="J15" s="4">
        <v>1.0</v>
      </c>
      <c r="K15" s="7"/>
      <c r="L15" s="7"/>
      <c r="M15" s="7"/>
      <c r="N15" s="7"/>
      <c r="O15" s="7"/>
      <c r="P15" s="7"/>
      <c r="Q15" s="7"/>
      <c r="R15" s="7"/>
    </row>
    <row r="16">
      <c r="A16" s="14">
        <v>339.0</v>
      </c>
      <c r="B16" s="15" t="s">
        <v>24</v>
      </c>
      <c r="C16" s="16">
        <v>0.717</v>
      </c>
      <c r="D16" s="17" t="s">
        <v>11</v>
      </c>
      <c r="E16" s="18">
        <f t="shared" si="1"/>
        <v>0.66728</v>
      </c>
      <c r="F16" s="19">
        <f t="shared" si="2"/>
        <v>0.45</v>
      </c>
      <c r="G16" s="19">
        <f t="shared" si="3"/>
        <v>-0.3950545455</v>
      </c>
      <c r="H16" s="20">
        <f t="shared" si="4"/>
        <v>1</v>
      </c>
      <c r="I16" s="21">
        <f t="shared" si="5"/>
        <v>0.605</v>
      </c>
      <c r="J16" s="4">
        <v>1.0</v>
      </c>
      <c r="K16" s="7"/>
      <c r="L16" s="7"/>
      <c r="M16" s="7"/>
      <c r="N16" s="7"/>
      <c r="O16" s="7"/>
      <c r="P16" s="7"/>
      <c r="Q16" s="7"/>
      <c r="R16" s="7"/>
    </row>
    <row r="17">
      <c r="A17" s="14">
        <v>613.0</v>
      </c>
      <c r="B17" s="15" t="s">
        <v>25</v>
      </c>
      <c r="C17" s="16">
        <v>0.757</v>
      </c>
      <c r="D17" s="17" t="s">
        <v>11</v>
      </c>
      <c r="E17" s="18">
        <f t="shared" si="1"/>
        <v>0.6670933333</v>
      </c>
      <c r="F17" s="19">
        <f t="shared" si="2"/>
        <v>0.45</v>
      </c>
      <c r="G17" s="19">
        <f t="shared" si="3"/>
        <v>-0.3947151515</v>
      </c>
      <c r="H17" s="20">
        <f t="shared" si="4"/>
        <v>1</v>
      </c>
      <c r="I17" s="21">
        <f t="shared" si="5"/>
        <v>0.605</v>
      </c>
      <c r="J17" s="4">
        <v>1.0</v>
      </c>
      <c r="K17" s="7"/>
      <c r="L17" s="7"/>
      <c r="M17" s="7"/>
      <c r="N17" s="7"/>
      <c r="O17" s="7"/>
      <c r="P17" s="7"/>
      <c r="Q17" s="7"/>
      <c r="R17" s="7"/>
    </row>
    <row r="18">
      <c r="A18" s="14">
        <v>1281.0</v>
      </c>
      <c r="B18" s="15" t="s">
        <v>26</v>
      </c>
      <c r="C18" s="16">
        <v>0.845</v>
      </c>
      <c r="D18" s="17" t="s">
        <v>11</v>
      </c>
      <c r="E18" s="18">
        <f t="shared" si="1"/>
        <v>0.65712</v>
      </c>
      <c r="F18" s="19">
        <f t="shared" si="2"/>
        <v>0.45</v>
      </c>
      <c r="G18" s="19">
        <f t="shared" si="3"/>
        <v>-0.3765818182</v>
      </c>
      <c r="H18" s="20">
        <f t="shared" si="4"/>
        <v>1</v>
      </c>
      <c r="I18" s="21">
        <f t="shared" si="5"/>
        <v>0.623</v>
      </c>
      <c r="J18" s="4"/>
      <c r="K18" s="7"/>
      <c r="L18" s="7"/>
      <c r="M18" s="7"/>
      <c r="N18" s="7"/>
      <c r="O18" s="7"/>
      <c r="P18" s="7"/>
      <c r="Q18" s="7"/>
      <c r="R18" s="7"/>
    </row>
    <row r="19">
      <c r="A19" s="14">
        <v>1313.0</v>
      </c>
      <c r="B19" s="15" t="s">
        <v>27</v>
      </c>
      <c r="C19" s="16">
        <v>0.85</v>
      </c>
      <c r="D19" s="17" t="s">
        <v>11</v>
      </c>
      <c r="E19" s="18">
        <f t="shared" si="1"/>
        <v>0.6574266667</v>
      </c>
      <c r="F19" s="19">
        <f t="shared" si="2"/>
        <v>0.45</v>
      </c>
      <c r="G19" s="19">
        <f t="shared" si="3"/>
        <v>-0.3771393939</v>
      </c>
      <c r="H19" s="20">
        <f t="shared" si="4"/>
        <v>1</v>
      </c>
      <c r="I19" s="21">
        <f t="shared" si="5"/>
        <v>0.623</v>
      </c>
      <c r="J19" s="4"/>
      <c r="K19" s="7"/>
      <c r="L19" s="7"/>
      <c r="M19" s="7"/>
      <c r="N19" s="7"/>
      <c r="O19" s="7"/>
      <c r="P19" s="7"/>
      <c r="Q19" s="7"/>
      <c r="R19" s="7"/>
    </row>
    <row r="20">
      <c r="A20" s="22">
        <v>938.0</v>
      </c>
      <c r="B20" s="15" t="s">
        <v>28</v>
      </c>
      <c r="C20" s="23">
        <v>0.793</v>
      </c>
      <c r="D20" s="17" t="s">
        <v>11</v>
      </c>
      <c r="E20" s="18">
        <f t="shared" si="1"/>
        <v>0.6554266667</v>
      </c>
      <c r="F20" s="19">
        <f t="shared" si="2"/>
        <v>0.45</v>
      </c>
      <c r="G20" s="19">
        <f t="shared" si="3"/>
        <v>-0.3735030303</v>
      </c>
      <c r="H20" s="20">
        <f t="shared" si="4"/>
        <v>1</v>
      </c>
      <c r="I20" s="21">
        <f t="shared" si="5"/>
        <v>0.626</v>
      </c>
      <c r="J20" s="4"/>
      <c r="K20" s="7"/>
      <c r="L20" s="7"/>
      <c r="M20" s="7"/>
      <c r="N20" s="7"/>
      <c r="O20" s="7"/>
      <c r="P20" s="7"/>
      <c r="Q20" s="7"/>
      <c r="R20" s="7"/>
    </row>
    <row r="21">
      <c r="A21" s="14">
        <v>1295.0</v>
      </c>
      <c r="B21" s="15" t="s">
        <v>29</v>
      </c>
      <c r="C21" s="16">
        <v>0.845</v>
      </c>
      <c r="D21" s="17" t="s">
        <v>11</v>
      </c>
      <c r="E21" s="18">
        <f t="shared" si="1"/>
        <v>0.6550666667</v>
      </c>
      <c r="F21" s="19">
        <f t="shared" si="2"/>
        <v>0.45</v>
      </c>
      <c r="G21" s="19">
        <f t="shared" si="3"/>
        <v>-0.3728484848</v>
      </c>
      <c r="H21" s="20">
        <f t="shared" si="4"/>
        <v>1</v>
      </c>
      <c r="I21" s="21">
        <f t="shared" si="5"/>
        <v>0.627</v>
      </c>
      <c r="J21" s="4"/>
      <c r="K21" s="7"/>
      <c r="L21" s="7"/>
      <c r="M21" s="7"/>
      <c r="N21" s="7"/>
      <c r="O21" s="7"/>
      <c r="P21" s="7"/>
      <c r="Q21" s="7"/>
      <c r="R21" s="7"/>
    </row>
    <row r="22">
      <c r="A22" s="14">
        <v>461.0</v>
      </c>
      <c r="B22" s="15" t="s">
        <v>30</v>
      </c>
      <c r="C22" s="16">
        <v>0.711</v>
      </c>
      <c r="D22" s="17" t="s">
        <v>11</v>
      </c>
      <c r="E22" s="18">
        <f t="shared" si="1"/>
        <v>0.6433866667</v>
      </c>
      <c r="F22" s="19">
        <f t="shared" si="2"/>
        <v>0.45</v>
      </c>
      <c r="G22" s="19">
        <f t="shared" si="3"/>
        <v>-0.3516121212</v>
      </c>
      <c r="H22" s="20">
        <f t="shared" si="4"/>
        <v>1</v>
      </c>
      <c r="I22" s="21">
        <f t="shared" si="5"/>
        <v>0.648</v>
      </c>
      <c r="J22" s="4"/>
      <c r="K22" s="7"/>
      <c r="L22" s="7"/>
      <c r="M22" s="7"/>
      <c r="N22" s="7"/>
      <c r="O22" s="7"/>
      <c r="P22" s="7"/>
      <c r="Q22" s="7"/>
      <c r="R22" s="7"/>
    </row>
    <row r="23">
      <c r="A23" s="22">
        <v>804.0</v>
      </c>
      <c r="B23" s="15" t="s">
        <v>31</v>
      </c>
      <c r="C23" s="23">
        <v>0.76</v>
      </c>
      <c r="D23" s="17" t="s">
        <v>11</v>
      </c>
      <c r="E23" s="18">
        <f t="shared" si="1"/>
        <v>0.64208</v>
      </c>
      <c r="F23" s="19">
        <f t="shared" si="2"/>
        <v>0.45</v>
      </c>
      <c r="G23" s="19">
        <f t="shared" si="3"/>
        <v>-0.3492363636</v>
      </c>
      <c r="H23" s="20">
        <f t="shared" si="4"/>
        <v>1</v>
      </c>
      <c r="I23" s="21">
        <f t="shared" si="5"/>
        <v>0.651</v>
      </c>
      <c r="J23" s="4"/>
      <c r="K23" s="7"/>
      <c r="L23" s="7"/>
      <c r="M23" s="7"/>
      <c r="N23" s="7"/>
      <c r="O23" s="7"/>
      <c r="P23" s="7"/>
      <c r="Q23" s="7"/>
      <c r="R23" s="7"/>
    </row>
    <row r="24">
      <c r="A24" s="22">
        <v>346.0</v>
      </c>
      <c r="B24" s="15" t="s">
        <v>32</v>
      </c>
      <c r="C24" s="23">
        <v>0.69</v>
      </c>
      <c r="D24" s="17" t="s">
        <v>11</v>
      </c>
      <c r="E24" s="18">
        <f t="shared" si="1"/>
        <v>0.6392533333</v>
      </c>
      <c r="F24" s="19">
        <f t="shared" si="2"/>
        <v>0.45</v>
      </c>
      <c r="G24" s="19">
        <f t="shared" si="3"/>
        <v>-0.3440969697</v>
      </c>
      <c r="H24" s="20">
        <f t="shared" si="4"/>
        <v>1</v>
      </c>
      <c r="I24" s="21">
        <f t="shared" si="5"/>
        <v>0.656</v>
      </c>
      <c r="J24" s="4">
        <v>1.0</v>
      </c>
      <c r="K24" s="7"/>
      <c r="L24" s="7"/>
      <c r="M24" s="7"/>
      <c r="N24" s="7"/>
      <c r="O24" s="7"/>
      <c r="P24" s="7"/>
      <c r="Q24" s="7"/>
      <c r="R24" s="7"/>
    </row>
    <row r="25">
      <c r="A25" s="14">
        <v>627.0</v>
      </c>
      <c r="B25" s="15" t="s">
        <v>33</v>
      </c>
      <c r="C25" s="16">
        <v>0.73</v>
      </c>
      <c r="D25" s="17" t="s">
        <v>11</v>
      </c>
      <c r="E25" s="18">
        <f t="shared" si="1"/>
        <v>0.63804</v>
      </c>
      <c r="F25" s="19">
        <f t="shared" si="2"/>
        <v>0.45</v>
      </c>
      <c r="G25" s="19">
        <f t="shared" si="3"/>
        <v>-0.3418909091</v>
      </c>
      <c r="H25" s="20">
        <f t="shared" si="4"/>
        <v>1</v>
      </c>
      <c r="I25" s="21">
        <f t="shared" si="5"/>
        <v>0.658</v>
      </c>
      <c r="J25" s="4"/>
      <c r="K25" s="7"/>
      <c r="L25" s="7"/>
      <c r="M25" s="7"/>
      <c r="N25" s="7"/>
      <c r="O25" s="7"/>
      <c r="P25" s="7"/>
      <c r="Q25" s="7"/>
      <c r="R25" s="7"/>
    </row>
    <row r="26">
      <c r="A26" s="14">
        <v>617.0</v>
      </c>
      <c r="B26" s="15" t="s">
        <v>34</v>
      </c>
      <c r="C26" s="16">
        <v>0.727</v>
      </c>
      <c r="D26" s="17" t="s">
        <v>11</v>
      </c>
      <c r="E26" s="18">
        <f t="shared" si="1"/>
        <v>0.6365066667</v>
      </c>
      <c r="F26" s="19">
        <f t="shared" si="2"/>
        <v>0.45</v>
      </c>
      <c r="G26" s="19">
        <f t="shared" si="3"/>
        <v>-0.3391030303</v>
      </c>
      <c r="H26" s="20">
        <f t="shared" si="4"/>
        <v>1</v>
      </c>
      <c r="I26" s="21">
        <f t="shared" si="5"/>
        <v>0.661</v>
      </c>
      <c r="J26" s="4"/>
      <c r="K26" s="7"/>
      <c r="L26" s="7"/>
      <c r="M26" s="7"/>
      <c r="N26" s="7"/>
      <c r="O26" s="7"/>
      <c r="P26" s="7"/>
      <c r="Q26" s="7"/>
      <c r="R26" s="7"/>
    </row>
    <row r="27">
      <c r="A27" s="14">
        <v>1221.0</v>
      </c>
      <c r="B27" s="15" t="s">
        <v>35</v>
      </c>
      <c r="C27" s="16">
        <v>0.814</v>
      </c>
      <c r="D27" s="17" t="s">
        <v>11</v>
      </c>
      <c r="E27" s="18">
        <f t="shared" si="1"/>
        <v>0.63492</v>
      </c>
      <c r="F27" s="19">
        <f t="shared" si="2"/>
        <v>0.45</v>
      </c>
      <c r="G27" s="19">
        <f t="shared" si="3"/>
        <v>-0.3362181818</v>
      </c>
      <c r="H27" s="20">
        <f t="shared" si="4"/>
        <v>1</v>
      </c>
      <c r="I27" s="21">
        <f t="shared" si="5"/>
        <v>0.664</v>
      </c>
      <c r="J27" s="4"/>
      <c r="K27" s="7"/>
      <c r="L27" s="7"/>
      <c r="M27" s="7"/>
      <c r="N27" s="7"/>
      <c r="O27" s="7"/>
      <c r="P27" s="7"/>
      <c r="Q27" s="7"/>
      <c r="R27" s="7"/>
    </row>
    <row r="28">
      <c r="A28" s="14">
        <v>359.0</v>
      </c>
      <c r="B28" s="15" t="s">
        <v>36</v>
      </c>
      <c r="C28" s="16">
        <v>0.686</v>
      </c>
      <c r="D28" s="17" t="s">
        <v>11</v>
      </c>
      <c r="E28" s="18">
        <f t="shared" si="1"/>
        <v>0.6333466667</v>
      </c>
      <c r="F28" s="19">
        <f t="shared" si="2"/>
        <v>0.45</v>
      </c>
      <c r="G28" s="19">
        <f t="shared" si="3"/>
        <v>-0.3333575758</v>
      </c>
      <c r="H28" s="20">
        <f t="shared" si="4"/>
        <v>1</v>
      </c>
      <c r="I28" s="21">
        <f t="shared" si="5"/>
        <v>0.667</v>
      </c>
      <c r="J28" s="4">
        <v>1.0</v>
      </c>
      <c r="K28" s="7"/>
      <c r="L28" s="7"/>
      <c r="M28" s="7"/>
      <c r="N28" s="7"/>
      <c r="O28" s="7"/>
      <c r="P28" s="7"/>
      <c r="Q28" s="7"/>
      <c r="R28" s="7"/>
    </row>
    <row r="29">
      <c r="A29" s="14">
        <v>657.0</v>
      </c>
      <c r="B29" s="15" t="s">
        <v>37</v>
      </c>
      <c r="C29" s="16">
        <v>0.729</v>
      </c>
      <c r="D29" s="17" t="s">
        <v>11</v>
      </c>
      <c r="E29" s="18">
        <f t="shared" si="1"/>
        <v>0.63264</v>
      </c>
      <c r="F29" s="19">
        <f t="shared" si="2"/>
        <v>0.45</v>
      </c>
      <c r="G29" s="19">
        <f t="shared" si="3"/>
        <v>-0.3320727273</v>
      </c>
      <c r="H29" s="20">
        <f t="shared" si="4"/>
        <v>1</v>
      </c>
      <c r="I29" s="21">
        <f t="shared" si="5"/>
        <v>0.668</v>
      </c>
      <c r="J29" s="4"/>
      <c r="K29" s="7"/>
      <c r="L29" s="7"/>
      <c r="M29" s="7"/>
      <c r="N29" s="7"/>
      <c r="O29" s="7"/>
      <c r="P29" s="7"/>
      <c r="Q29" s="7"/>
      <c r="R29" s="7"/>
    </row>
    <row r="30">
      <c r="A30" s="14">
        <v>561.0</v>
      </c>
      <c r="B30" s="15" t="s">
        <v>38</v>
      </c>
      <c r="C30" s="16">
        <v>0.71</v>
      </c>
      <c r="D30" s="17" t="s">
        <v>11</v>
      </c>
      <c r="E30" s="18">
        <f t="shared" si="1"/>
        <v>0.62772</v>
      </c>
      <c r="F30" s="19">
        <f t="shared" si="2"/>
        <v>0.45</v>
      </c>
      <c r="G30" s="19">
        <f t="shared" si="3"/>
        <v>-0.3231272727</v>
      </c>
      <c r="H30" s="20">
        <f t="shared" si="4"/>
        <v>1</v>
      </c>
      <c r="I30" s="21">
        <f t="shared" si="5"/>
        <v>0.677</v>
      </c>
      <c r="J30" s="4"/>
      <c r="K30" s="7"/>
      <c r="L30" s="7"/>
      <c r="M30" s="7"/>
      <c r="N30" s="7"/>
      <c r="O30" s="7"/>
      <c r="P30" s="7"/>
      <c r="Q30" s="7"/>
      <c r="R30" s="7"/>
    </row>
    <row r="31">
      <c r="A31" s="22">
        <v>104.0</v>
      </c>
      <c r="B31" s="15" t="s">
        <v>39</v>
      </c>
      <c r="C31" s="23">
        <v>0.64</v>
      </c>
      <c r="D31" s="17" t="s">
        <v>11</v>
      </c>
      <c r="E31" s="18">
        <f t="shared" si="1"/>
        <v>0.6247466667</v>
      </c>
      <c r="F31" s="19">
        <f t="shared" si="2"/>
        <v>0.45</v>
      </c>
      <c r="G31" s="19">
        <f t="shared" si="3"/>
        <v>-0.3177212121</v>
      </c>
      <c r="H31" s="20">
        <f t="shared" si="4"/>
        <v>1</v>
      </c>
      <c r="I31" s="21">
        <f t="shared" si="5"/>
        <v>0.682</v>
      </c>
      <c r="J31" s="4"/>
      <c r="K31" s="7"/>
      <c r="L31" s="7"/>
      <c r="M31" s="7"/>
      <c r="N31" s="7"/>
      <c r="O31" s="7"/>
      <c r="P31" s="7"/>
      <c r="Q31" s="7"/>
      <c r="R31" s="7"/>
    </row>
    <row r="32">
      <c r="A32" s="22">
        <v>832.0</v>
      </c>
      <c r="B32" s="15" t="s">
        <v>40</v>
      </c>
      <c r="C32" s="23">
        <v>0.747</v>
      </c>
      <c r="D32" s="17" t="s">
        <v>11</v>
      </c>
      <c r="E32" s="18">
        <f t="shared" si="1"/>
        <v>0.6249733333</v>
      </c>
      <c r="F32" s="19">
        <f t="shared" si="2"/>
        <v>0.45</v>
      </c>
      <c r="G32" s="19">
        <f t="shared" si="3"/>
        <v>-0.3181333333</v>
      </c>
      <c r="H32" s="20">
        <f t="shared" si="4"/>
        <v>1</v>
      </c>
      <c r="I32" s="21">
        <f t="shared" si="5"/>
        <v>0.682</v>
      </c>
      <c r="J32" s="4"/>
      <c r="K32" s="7"/>
      <c r="L32" s="7"/>
      <c r="M32" s="7"/>
      <c r="N32" s="7"/>
      <c r="O32" s="7"/>
      <c r="P32" s="7"/>
      <c r="Q32" s="7"/>
      <c r="R32" s="7"/>
    </row>
    <row r="33">
      <c r="A33" s="22">
        <v>728.0</v>
      </c>
      <c r="B33" s="15" t="s">
        <v>41</v>
      </c>
      <c r="C33" s="23">
        <v>0.729</v>
      </c>
      <c r="D33" s="17" t="s">
        <v>11</v>
      </c>
      <c r="E33" s="18">
        <f t="shared" si="1"/>
        <v>0.6222266667</v>
      </c>
      <c r="F33" s="19">
        <f t="shared" si="2"/>
        <v>0.45</v>
      </c>
      <c r="G33" s="19">
        <f t="shared" si="3"/>
        <v>-0.3131393939</v>
      </c>
      <c r="H33" s="20">
        <f t="shared" si="4"/>
        <v>1</v>
      </c>
      <c r="I33" s="21">
        <f t="shared" si="5"/>
        <v>0.687</v>
      </c>
      <c r="J33" s="4"/>
      <c r="K33" s="7"/>
      <c r="L33" s="7"/>
      <c r="M33" s="7"/>
      <c r="N33" s="7"/>
      <c r="O33" s="7"/>
      <c r="P33" s="7"/>
      <c r="Q33" s="7"/>
      <c r="R33" s="7"/>
    </row>
    <row r="34">
      <c r="A34" s="22">
        <v>586.0</v>
      </c>
      <c r="B34" s="15" t="s">
        <v>42</v>
      </c>
      <c r="C34" s="23">
        <v>0.704</v>
      </c>
      <c r="D34" s="17" t="s">
        <v>11</v>
      </c>
      <c r="E34" s="18">
        <f t="shared" si="1"/>
        <v>0.6180533333</v>
      </c>
      <c r="F34" s="19">
        <f t="shared" si="2"/>
        <v>0.45</v>
      </c>
      <c r="G34" s="19">
        <f t="shared" si="3"/>
        <v>-0.3055515152</v>
      </c>
      <c r="H34" s="20">
        <f t="shared" si="4"/>
        <v>1</v>
      </c>
      <c r="I34" s="21">
        <f t="shared" si="5"/>
        <v>0.694</v>
      </c>
      <c r="J34" s="4">
        <v>1.0</v>
      </c>
      <c r="K34" s="7"/>
      <c r="L34" s="7"/>
      <c r="M34" s="7"/>
      <c r="N34" s="7"/>
      <c r="O34" s="7"/>
      <c r="P34" s="7"/>
      <c r="Q34" s="7"/>
      <c r="R34" s="7"/>
    </row>
    <row r="35">
      <c r="A35" s="14">
        <v>589.0</v>
      </c>
      <c r="B35" s="15" t="s">
        <v>43</v>
      </c>
      <c r="C35" s="16">
        <v>0.703</v>
      </c>
      <c r="D35" s="17" t="s">
        <v>11</v>
      </c>
      <c r="E35" s="18">
        <f t="shared" si="1"/>
        <v>0.6166133333</v>
      </c>
      <c r="F35" s="19">
        <f t="shared" si="2"/>
        <v>0.45</v>
      </c>
      <c r="G35" s="19">
        <f t="shared" si="3"/>
        <v>-0.3029333333</v>
      </c>
      <c r="H35" s="20">
        <f t="shared" si="4"/>
        <v>1</v>
      </c>
      <c r="I35" s="21">
        <f t="shared" si="5"/>
        <v>0.697</v>
      </c>
      <c r="J35" s="4"/>
      <c r="K35" s="7"/>
      <c r="L35" s="7"/>
      <c r="M35" s="7"/>
      <c r="N35" s="7"/>
      <c r="O35" s="7"/>
      <c r="P35" s="7"/>
      <c r="Q35" s="7"/>
      <c r="R35" s="7"/>
    </row>
    <row r="36">
      <c r="A36" s="22">
        <v>590.0</v>
      </c>
      <c r="B36" s="15" t="s">
        <v>44</v>
      </c>
      <c r="C36" s="23">
        <v>0.703</v>
      </c>
      <c r="D36" s="17" t="s">
        <v>11</v>
      </c>
      <c r="E36" s="18">
        <f t="shared" si="1"/>
        <v>0.6164666667</v>
      </c>
      <c r="F36" s="19">
        <f t="shared" si="2"/>
        <v>0.45</v>
      </c>
      <c r="G36" s="19">
        <f t="shared" si="3"/>
        <v>-0.3026666667</v>
      </c>
      <c r="H36" s="20">
        <f t="shared" si="4"/>
        <v>1</v>
      </c>
      <c r="I36" s="21">
        <f t="shared" si="5"/>
        <v>0.697</v>
      </c>
      <c r="J36" s="4"/>
      <c r="K36" s="7"/>
      <c r="L36" s="7"/>
      <c r="M36" s="7"/>
      <c r="N36" s="7"/>
      <c r="O36" s="7"/>
      <c r="P36" s="7"/>
      <c r="Q36" s="7"/>
      <c r="R36" s="7"/>
    </row>
    <row r="37">
      <c r="A37" s="22">
        <v>584.0</v>
      </c>
      <c r="B37" s="15" t="s">
        <v>45</v>
      </c>
      <c r="C37" s="23">
        <v>0.702</v>
      </c>
      <c r="D37" s="17" t="s">
        <v>11</v>
      </c>
      <c r="E37" s="18">
        <f t="shared" si="1"/>
        <v>0.6163466667</v>
      </c>
      <c r="F37" s="19">
        <f t="shared" si="2"/>
        <v>0.45</v>
      </c>
      <c r="G37" s="19">
        <f t="shared" si="3"/>
        <v>-0.3024484848</v>
      </c>
      <c r="H37" s="20">
        <f t="shared" si="4"/>
        <v>1</v>
      </c>
      <c r="I37" s="21">
        <f t="shared" si="5"/>
        <v>0.698</v>
      </c>
      <c r="J37" s="4">
        <v>1.0</v>
      </c>
      <c r="K37" s="7"/>
      <c r="L37" s="7"/>
      <c r="M37" s="7"/>
      <c r="N37" s="7"/>
      <c r="O37" s="7"/>
      <c r="P37" s="7"/>
      <c r="Q37" s="7"/>
      <c r="R37" s="7"/>
    </row>
    <row r="38">
      <c r="A38" s="14">
        <v>1021.0</v>
      </c>
      <c r="B38" s="15" t="s">
        <v>46</v>
      </c>
      <c r="C38" s="16">
        <v>0.766</v>
      </c>
      <c r="D38" s="17" t="s">
        <v>11</v>
      </c>
      <c r="E38" s="18">
        <f t="shared" si="1"/>
        <v>0.6162533333</v>
      </c>
      <c r="F38" s="19">
        <f t="shared" si="2"/>
        <v>0.45</v>
      </c>
      <c r="G38" s="19">
        <f t="shared" si="3"/>
        <v>-0.3022787879</v>
      </c>
      <c r="H38" s="20">
        <f t="shared" si="4"/>
        <v>1</v>
      </c>
      <c r="I38" s="21">
        <f t="shared" si="5"/>
        <v>0.698</v>
      </c>
      <c r="J38" s="4"/>
      <c r="K38" s="7"/>
      <c r="L38" s="7"/>
      <c r="M38" s="7"/>
      <c r="N38" s="7"/>
      <c r="O38" s="7"/>
      <c r="P38" s="7"/>
      <c r="Q38" s="7"/>
      <c r="R38" s="7"/>
    </row>
    <row r="39">
      <c r="A39" s="22">
        <v>1086.0</v>
      </c>
      <c r="B39" s="15" t="s">
        <v>47</v>
      </c>
      <c r="C39" s="23">
        <v>0.774</v>
      </c>
      <c r="D39" s="17" t="s">
        <v>11</v>
      </c>
      <c r="E39" s="18">
        <f t="shared" si="1"/>
        <v>0.61472</v>
      </c>
      <c r="F39" s="19">
        <f t="shared" si="2"/>
        <v>0.45</v>
      </c>
      <c r="G39" s="19">
        <f t="shared" si="3"/>
        <v>-0.2994909091</v>
      </c>
      <c r="H39" s="20">
        <f t="shared" si="4"/>
        <v>1</v>
      </c>
      <c r="I39" s="21">
        <f t="shared" si="5"/>
        <v>0.701</v>
      </c>
      <c r="J39" s="4">
        <v>1.0</v>
      </c>
      <c r="K39" s="7"/>
      <c r="L39" s="7"/>
      <c r="M39" s="7"/>
      <c r="N39" s="7"/>
      <c r="O39" s="7"/>
      <c r="P39" s="7"/>
      <c r="Q39" s="7"/>
      <c r="R39" s="7"/>
    </row>
    <row r="40">
      <c r="A40" s="22">
        <v>1134.0</v>
      </c>
      <c r="B40" s="15" t="s">
        <v>48</v>
      </c>
      <c r="C40" s="23">
        <v>0.779</v>
      </c>
      <c r="D40" s="17" t="s">
        <v>11</v>
      </c>
      <c r="E40" s="18">
        <f t="shared" si="1"/>
        <v>0.61268</v>
      </c>
      <c r="F40" s="19">
        <f t="shared" si="2"/>
        <v>0.45</v>
      </c>
      <c r="G40" s="19">
        <f t="shared" si="3"/>
        <v>-0.2957818182</v>
      </c>
      <c r="H40" s="20">
        <f t="shared" si="4"/>
        <v>1</v>
      </c>
      <c r="I40" s="21">
        <f t="shared" si="5"/>
        <v>0.704</v>
      </c>
      <c r="J40" s="4">
        <v>1.0</v>
      </c>
      <c r="K40" s="7"/>
      <c r="L40" s="7"/>
      <c r="M40" s="7"/>
      <c r="N40" s="7"/>
      <c r="O40" s="7"/>
      <c r="P40" s="7"/>
      <c r="Q40" s="7"/>
      <c r="R40" s="7"/>
    </row>
    <row r="41">
      <c r="A41" s="14">
        <v>1179.0</v>
      </c>
      <c r="B41" s="15" t="s">
        <v>49</v>
      </c>
      <c r="C41" s="16">
        <v>0.785</v>
      </c>
      <c r="D41" s="17" t="s">
        <v>11</v>
      </c>
      <c r="E41" s="18">
        <f t="shared" si="1"/>
        <v>0.61208</v>
      </c>
      <c r="F41" s="19">
        <f t="shared" si="2"/>
        <v>0.45</v>
      </c>
      <c r="G41" s="19">
        <f t="shared" si="3"/>
        <v>-0.2946909091</v>
      </c>
      <c r="H41" s="20">
        <f t="shared" si="4"/>
        <v>1</v>
      </c>
      <c r="I41" s="21">
        <f t="shared" si="5"/>
        <v>0.705</v>
      </c>
      <c r="J41" s="4"/>
      <c r="K41" s="7"/>
      <c r="L41" s="7"/>
      <c r="M41" s="7"/>
      <c r="N41" s="7"/>
      <c r="O41" s="7"/>
      <c r="P41" s="7"/>
      <c r="Q41" s="7"/>
      <c r="R41" s="7"/>
    </row>
    <row r="42">
      <c r="A42" s="22">
        <v>136.0</v>
      </c>
      <c r="B42" s="15" t="s">
        <v>50</v>
      </c>
      <c r="C42" s="23">
        <v>0.63</v>
      </c>
      <c r="D42" s="17" t="s">
        <v>11</v>
      </c>
      <c r="E42" s="18">
        <f t="shared" si="1"/>
        <v>0.6100533333</v>
      </c>
      <c r="F42" s="19">
        <f t="shared" si="2"/>
        <v>0.45</v>
      </c>
      <c r="G42" s="19">
        <f t="shared" si="3"/>
        <v>-0.2910060606</v>
      </c>
      <c r="H42" s="20">
        <f t="shared" si="4"/>
        <v>1</v>
      </c>
      <c r="I42" s="21">
        <f t="shared" si="5"/>
        <v>0.709</v>
      </c>
      <c r="J42" s="4"/>
      <c r="K42" s="7"/>
      <c r="L42" s="7"/>
      <c r="M42" s="7"/>
      <c r="N42" s="7"/>
      <c r="O42" s="7"/>
      <c r="P42" s="7"/>
      <c r="Q42" s="7"/>
      <c r="R42" s="7"/>
    </row>
    <row r="43">
      <c r="A43" s="22">
        <v>1290.0</v>
      </c>
      <c r="B43" s="15" t="s">
        <v>51</v>
      </c>
      <c r="C43" s="23">
        <v>0.799</v>
      </c>
      <c r="D43" s="17" t="s">
        <v>11</v>
      </c>
      <c r="E43" s="18">
        <f t="shared" si="1"/>
        <v>0.6098</v>
      </c>
      <c r="F43" s="19">
        <f t="shared" si="2"/>
        <v>0.45</v>
      </c>
      <c r="G43" s="19">
        <f t="shared" si="3"/>
        <v>-0.2905454545</v>
      </c>
      <c r="H43" s="20">
        <f t="shared" si="4"/>
        <v>1</v>
      </c>
      <c r="I43" s="21">
        <f t="shared" si="5"/>
        <v>0.709</v>
      </c>
      <c r="J43" s="4"/>
      <c r="K43" s="7"/>
      <c r="L43" s="7"/>
      <c r="M43" s="7"/>
      <c r="N43" s="7"/>
      <c r="O43" s="7"/>
      <c r="P43" s="7"/>
      <c r="Q43" s="7"/>
      <c r="R43" s="7"/>
    </row>
    <row r="44">
      <c r="A44" s="14">
        <v>1173.0</v>
      </c>
      <c r="B44" s="15" t="s">
        <v>52</v>
      </c>
      <c r="C44" s="16">
        <v>0.781</v>
      </c>
      <c r="D44" s="17" t="s">
        <v>11</v>
      </c>
      <c r="E44" s="18">
        <f t="shared" si="1"/>
        <v>0.60896</v>
      </c>
      <c r="F44" s="19">
        <f t="shared" si="2"/>
        <v>0.45</v>
      </c>
      <c r="G44" s="19">
        <f t="shared" si="3"/>
        <v>-0.2890181818</v>
      </c>
      <c r="H44" s="20">
        <f t="shared" si="4"/>
        <v>1</v>
      </c>
      <c r="I44" s="21">
        <f t="shared" si="5"/>
        <v>0.711</v>
      </c>
      <c r="J44" s="4">
        <v>1.0</v>
      </c>
      <c r="K44" s="7"/>
      <c r="L44" s="7"/>
      <c r="M44" s="7"/>
      <c r="N44" s="7"/>
      <c r="O44" s="7"/>
      <c r="P44" s="7"/>
      <c r="Q44" s="7"/>
      <c r="R44" s="7"/>
    </row>
    <row r="45">
      <c r="A45" s="22">
        <v>1266.0</v>
      </c>
      <c r="B45" s="15" t="s">
        <v>53</v>
      </c>
      <c r="C45" s="23">
        <v>0.793</v>
      </c>
      <c r="D45" s="17" t="s">
        <v>11</v>
      </c>
      <c r="E45" s="18">
        <f t="shared" si="1"/>
        <v>0.60732</v>
      </c>
      <c r="F45" s="19">
        <f t="shared" si="2"/>
        <v>0.45</v>
      </c>
      <c r="G45" s="19">
        <f t="shared" si="3"/>
        <v>-0.2860363636</v>
      </c>
      <c r="H45" s="20">
        <f t="shared" si="4"/>
        <v>1</v>
      </c>
      <c r="I45" s="21">
        <f t="shared" si="5"/>
        <v>0.714</v>
      </c>
      <c r="J45" s="4"/>
      <c r="K45" s="7"/>
      <c r="L45" s="7"/>
      <c r="M45" s="7"/>
      <c r="N45" s="7"/>
      <c r="O45" s="7"/>
      <c r="P45" s="7"/>
      <c r="Q45" s="7"/>
      <c r="R45" s="7"/>
    </row>
    <row r="46">
      <c r="A46" s="22">
        <v>344.0</v>
      </c>
      <c r="B46" s="15" t="s">
        <v>54</v>
      </c>
      <c r="C46" s="23">
        <v>0.657</v>
      </c>
      <c r="D46" s="17" t="s">
        <v>11</v>
      </c>
      <c r="E46" s="18">
        <f t="shared" si="1"/>
        <v>0.6065466667</v>
      </c>
      <c r="F46" s="19">
        <f t="shared" si="2"/>
        <v>0.45</v>
      </c>
      <c r="G46" s="19">
        <f t="shared" si="3"/>
        <v>-0.284630303</v>
      </c>
      <c r="H46" s="20">
        <f t="shared" si="4"/>
        <v>1</v>
      </c>
      <c r="I46" s="21">
        <f t="shared" si="5"/>
        <v>0.715</v>
      </c>
      <c r="J46" s="4"/>
      <c r="K46" s="7"/>
      <c r="L46" s="7"/>
      <c r="M46" s="7"/>
      <c r="N46" s="7"/>
      <c r="O46" s="7"/>
      <c r="P46" s="7"/>
      <c r="Q46" s="7"/>
      <c r="R46" s="7"/>
    </row>
    <row r="47">
      <c r="A47" s="14">
        <v>1351.0</v>
      </c>
      <c r="B47" s="15" t="s">
        <v>55</v>
      </c>
      <c r="C47" s="16">
        <v>0.802</v>
      </c>
      <c r="D47" s="17" t="s">
        <v>11</v>
      </c>
      <c r="E47" s="18">
        <f t="shared" si="1"/>
        <v>0.6038533333</v>
      </c>
      <c r="F47" s="19">
        <f t="shared" si="2"/>
        <v>0.45</v>
      </c>
      <c r="G47" s="19">
        <f t="shared" si="3"/>
        <v>-0.2797333333</v>
      </c>
      <c r="H47" s="20">
        <f t="shared" si="4"/>
        <v>1</v>
      </c>
      <c r="I47" s="21">
        <f t="shared" si="5"/>
        <v>0.72</v>
      </c>
      <c r="J47" s="4"/>
      <c r="K47" s="7"/>
      <c r="L47" s="7"/>
      <c r="M47" s="7"/>
      <c r="N47" s="7"/>
      <c r="O47" s="7"/>
      <c r="P47" s="7"/>
      <c r="Q47" s="7"/>
      <c r="R47" s="7"/>
    </row>
    <row r="48">
      <c r="A48" s="14">
        <v>905.0</v>
      </c>
      <c r="B48" s="15" t="s">
        <v>56</v>
      </c>
      <c r="C48" s="16">
        <v>0.736</v>
      </c>
      <c r="D48" s="17" t="s">
        <v>11</v>
      </c>
      <c r="E48" s="18">
        <f t="shared" si="1"/>
        <v>0.6032666667</v>
      </c>
      <c r="F48" s="19">
        <f t="shared" si="2"/>
        <v>0.45</v>
      </c>
      <c r="G48" s="19">
        <f t="shared" si="3"/>
        <v>-0.2786666667</v>
      </c>
      <c r="H48" s="20">
        <f t="shared" si="4"/>
        <v>1</v>
      </c>
      <c r="I48" s="21">
        <f t="shared" si="5"/>
        <v>0.721</v>
      </c>
      <c r="J48" s="4"/>
      <c r="K48" s="7"/>
      <c r="L48" s="7"/>
      <c r="M48" s="7"/>
      <c r="N48" s="7"/>
      <c r="O48" s="7"/>
      <c r="P48" s="7"/>
      <c r="Q48" s="7"/>
      <c r="R48" s="7"/>
    </row>
    <row r="49">
      <c r="A49" s="22">
        <v>700.0</v>
      </c>
      <c r="B49" s="15" t="s">
        <v>57</v>
      </c>
      <c r="C49" s="23">
        <v>0.704</v>
      </c>
      <c r="D49" s="17" t="s">
        <v>11</v>
      </c>
      <c r="E49" s="18">
        <f t="shared" si="1"/>
        <v>0.6013333333</v>
      </c>
      <c r="F49" s="19">
        <f t="shared" si="2"/>
        <v>0.45</v>
      </c>
      <c r="G49" s="19">
        <f t="shared" si="3"/>
        <v>-0.2751515152</v>
      </c>
      <c r="H49" s="20">
        <f t="shared" si="4"/>
        <v>1</v>
      </c>
      <c r="I49" s="21">
        <f t="shared" si="5"/>
        <v>0.725</v>
      </c>
      <c r="J49" s="4"/>
      <c r="K49" s="7"/>
      <c r="L49" s="7"/>
      <c r="M49" s="7"/>
      <c r="N49" s="7"/>
      <c r="O49" s="7"/>
      <c r="P49" s="7"/>
      <c r="Q49" s="7"/>
      <c r="R49" s="7"/>
    </row>
    <row r="50">
      <c r="A50" s="14">
        <v>1251.0</v>
      </c>
      <c r="B50" s="15" t="s">
        <v>58</v>
      </c>
      <c r="C50" s="16">
        <v>0.785</v>
      </c>
      <c r="D50" s="17" t="s">
        <v>11</v>
      </c>
      <c r="E50" s="18">
        <f t="shared" si="1"/>
        <v>0.60152</v>
      </c>
      <c r="F50" s="19">
        <f t="shared" si="2"/>
        <v>0.45</v>
      </c>
      <c r="G50" s="19">
        <f t="shared" si="3"/>
        <v>-0.2754909091</v>
      </c>
      <c r="H50" s="20">
        <f t="shared" si="4"/>
        <v>1</v>
      </c>
      <c r="I50" s="21">
        <f t="shared" si="5"/>
        <v>0.725</v>
      </c>
      <c r="J50" s="4">
        <v>1.0</v>
      </c>
      <c r="K50" s="7"/>
      <c r="L50" s="7"/>
      <c r="M50" s="7"/>
      <c r="N50" s="7"/>
      <c r="O50" s="7"/>
      <c r="P50" s="7"/>
      <c r="Q50" s="7"/>
      <c r="R50" s="7"/>
    </row>
    <row r="51">
      <c r="A51" s="14">
        <v>1213.0</v>
      </c>
      <c r="B51" s="15" t="s">
        <v>59</v>
      </c>
      <c r="C51" s="16">
        <v>0.775</v>
      </c>
      <c r="D51" s="17" t="s">
        <v>11</v>
      </c>
      <c r="E51" s="18">
        <f t="shared" si="1"/>
        <v>0.5970933333</v>
      </c>
      <c r="F51" s="19">
        <f t="shared" si="2"/>
        <v>0.45</v>
      </c>
      <c r="G51" s="19">
        <f t="shared" si="3"/>
        <v>-0.2674424242</v>
      </c>
      <c r="H51" s="20">
        <f t="shared" si="4"/>
        <v>1</v>
      </c>
      <c r="I51" s="21">
        <f t="shared" si="5"/>
        <v>0.733</v>
      </c>
      <c r="J51" s="4">
        <v>1.0</v>
      </c>
      <c r="K51" s="7"/>
      <c r="L51" s="7"/>
      <c r="M51" s="7"/>
      <c r="N51" s="7"/>
      <c r="O51" s="7"/>
      <c r="P51" s="7"/>
      <c r="Q51" s="7"/>
      <c r="R51" s="7"/>
    </row>
    <row r="52">
      <c r="A52" s="14">
        <v>1323.0</v>
      </c>
      <c r="B52" s="15" t="s">
        <v>60</v>
      </c>
      <c r="C52" s="16">
        <v>0.789</v>
      </c>
      <c r="D52" s="17" t="s">
        <v>11</v>
      </c>
      <c r="E52" s="18">
        <f t="shared" si="1"/>
        <v>0.59496</v>
      </c>
      <c r="F52" s="19">
        <f t="shared" si="2"/>
        <v>0.45</v>
      </c>
      <c r="G52" s="19">
        <f t="shared" si="3"/>
        <v>-0.2635636364</v>
      </c>
      <c r="H52" s="20">
        <f t="shared" si="4"/>
        <v>1</v>
      </c>
      <c r="I52" s="21">
        <f t="shared" si="5"/>
        <v>0.736</v>
      </c>
      <c r="J52" s="4"/>
      <c r="K52" s="7"/>
      <c r="L52" s="7"/>
      <c r="M52" s="7"/>
      <c r="N52" s="7"/>
      <c r="O52" s="7"/>
      <c r="P52" s="7"/>
      <c r="Q52" s="7"/>
      <c r="R52" s="7"/>
    </row>
    <row r="53">
      <c r="A53" s="14">
        <v>557.0</v>
      </c>
      <c r="B53" s="15" t="s">
        <v>61</v>
      </c>
      <c r="C53" s="16">
        <v>0.676</v>
      </c>
      <c r="D53" s="17" t="s">
        <v>11</v>
      </c>
      <c r="E53" s="18">
        <f t="shared" si="1"/>
        <v>0.5943066667</v>
      </c>
      <c r="F53" s="19">
        <f t="shared" si="2"/>
        <v>0.45</v>
      </c>
      <c r="G53" s="19">
        <f t="shared" si="3"/>
        <v>-0.2623757576</v>
      </c>
      <c r="H53" s="20">
        <f t="shared" si="4"/>
        <v>1</v>
      </c>
      <c r="I53" s="21">
        <f t="shared" si="5"/>
        <v>0.738</v>
      </c>
      <c r="J53" s="4"/>
      <c r="K53" s="7"/>
      <c r="L53" s="7"/>
      <c r="M53" s="7"/>
      <c r="N53" s="7"/>
      <c r="O53" s="7"/>
      <c r="P53" s="7"/>
      <c r="Q53" s="7"/>
      <c r="R53" s="7"/>
    </row>
    <row r="54">
      <c r="A54" s="22">
        <v>1252.0</v>
      </c>
      <c r="B54" s="15" t="s">
        <v>62</v>
      </c>
      <c r="C54" s="23">
        <v>0.778</v>
      </c>
      <c r="D54" s="17" t="s">
        <v>11</v>
      </c>
      <c r="E54" s="18">
        <f t="shared" si="1"/>
        <v>0.5943733333</v>
      </c>
      <c r="F54" s="19">
        <f t="shared" si="2"/>
        <v>0.45</v>
      </c>
      <c r="G54" s="19">
        <f t="shared" si="3"/>
        <v>-0.2624969697</v>
      </c>
      <c r="H54" s="20">
        <f t="shared" si="4"/>
        <v>1</v>
      </c>
      <c r="I54" s="21">
        <f t="shared" si="5"/>
        <v>0.738</v>
      </c>
      <c r="J54" s="4"/>
      <c r="K54" s="7"/>
      <c r="L54" s="7"/>
      <c r="M54" s="7"/>
      <c r="N54" s="7"/>
      <c r="O54" s="7"/>
      <c r="P54" s="7"/>
      <c r="Q54" s="7"/>
      <c r="R54" s="7"/>
    </row>
    <row r="55">
      <c r="A55" s="14">
        <v>509.0</v>
      </c>
      <c r="B55" s="15" t="s">
        <v>63</v>
      </c>
      <c r="C55" s="16">
        <v>0.668</v>
      </c>
      <c r="D55" s="17" t="s">
        <v>11</v>
      </c>
      <c r="E55" s="18">
        <f t="shared" si="1"/>
        <v>0.5933466667</v>
      </c>
      <c r="F55" s="19">
        <f t="shared" si="2"/>
        <v>0.45</v>
      </c>
      <c r="G55" s="19">
        <f t="shared" si="3"/>
        <v>-0.260630303</v>
      </c>
      <c r="H55" s="20">
        <f t="shared" si="4"/>
        <v>1</v>
      </c>
      <c r="I55" s="21">
        <f t="shared" si="5"/>
        <v>0.739</v>
      </c>
      <c r="J55" s="4"/>
      <c r="K55" s="7"/>
      <c r="L55" s="7"/>
      <c r="M55" s="7"/>
      <c r="N55" s="7"/>
      <c r="O55" s="7"/>
      <c r="P55" s="7"/>
      <c r="Q55" s="7"/>
      <c r="R55" s="7"/>
    </row>
    <row r="56">
      <c r="A56" s="22">
        <v>1180.0</v>
      </c>
      <c r="B56" s="15" t="s">
        <v>64</v>
      </c>
      <c r="C56" s="23">
        <v>0.765</v>
      </c>
      <c r="D56" s="17" t="s">
        <v>11</v>
      </c>
      <c r="E56" s="18">
        <f t="shared" si="1"/>
        <v>0.5919333333</v>
      </c>
      <c r="F56" s="19">
        <f t="shared" si="2"/>
        <v>0.45</v>
      </c>
      <c r="G56" s="19">
        <f t="shared" si="3"/>
        <v>-0.2580606061</v>
      </c>
      <c r="H56" s="20">
        <f t="shared" si="4"/>
        <v>1</v>
      </c>
      <c r="I56" s="21">
        <f t="shared" si="5"/>
        <v>0.742</v>
      </c>
      <c r="J56" s="4">
        <v>1.0</v>
      </c>
      <c r="K56" s="7"/>
      <c r="L56" s="7"/>
      <c r="M56" s="7"/>
      <c r="N56" s="7"/>
      <c r="O56" s="7"/>
      <c r="P56" s="7"/>
      <c r="Q56" s="7"/>
      <c r="R56" s="7"/>
    </row>
    <row r="57">
      <c r="A57" s="14">
        <v>559.0</v>
      </c>
      <c r="B57" s="15" t="s">
        <v>65</v>
      </c>
      <c r="C57" s="16">
        <v>0.673</v>
      </c>
      <c r="D57" s="17" t="s">
        <v>11</v>
      </c>
      <c r="E57" s="18">
        <f t="shared" si="1"/>
        <v>0.5910133333</v>
      </c>
      <c r="F57" s="19">
        <f t="shared" si="2"/>
        <v>0.45</v>
      </c>
      <c r="G57" s="19">
        <f t="shared" si="3"/>
        <v>-0.2563878788</v>
      </c>
      <c r="H57" s="20">
        <f t="shared" si="4"/>
        <v>1</v>
      </c>
      <c r="I57" s="21">
        <f t="shared" si="5"/>
        <v>0.744</v>
      </c>
      <c r="J57" s="4"/>
      <c r="K57" s="7"/>
      <c r="L57" s="7"/>
      <c r="M57" s="7"/>
      <c r="N57" s="7"/>
      <c r="O57" s="7"/>
      <c r="P57" s="7"/>
      <c r="Q57" s="7"/>
      <c r="R57" s="7"/>
    </row>
    <row r="58">
      <c r="A58" s="14">
        <v>961.0</v>
      </c>
      <c r="B58" s="15" t="s">
        <v>66</v>
      </c>
      <c r="C58" s="16">
        <v>0.73</v>
      </c>
      <c r="D58" s="17" t="s">
        <v>11</v>
      </c>
      <c r="E58" s="18">
        <f t="shared" si="1"/>
        <v>0.5890533333</v>
      </c>
      <c r="F58" s="19">
        <f t="shared" si="2"/>
        <v>0.45</v>
      </c>
      <c r="G58" s="19">
        <f t="shared" si="3"/>
        <v>-0.2528242424</v>
      </c>
      <c r="H58" s="20">
        <f t="shared" si="4"/>
        <v>1</v>
      </c>
      <c r="I58" s="21">
        <f t="shared" si="5"/>
        <v>0.747</v>
      </c>
      <c r="J58" s="4"/>
      <c r="K58" s="7"/>
      <c r="L58" s="7"/>
      <c r="M58" s="7"/>
      <c r="N58" s="7"/>
      <c r="O58" s="7"/>
      <c r="P58" s="7"/>
      <c r="Q58" s="7"/>
      <c r="R58" s="7"/>
    </row>
    <row r="59">
      <c r="A59" s="14">
        <v>1085.0</v>
      </c>
      <c r="B59" s="15" t="s">
        <v>67</v>
      </c>
      <c r="C59" s="16">
        <v>0.745</v>
      </c>
      <c r="D59" s="17" t="s">
        <v>11</v>
      </c>
      <c r="E59" s="18">
        <f t="shared" si="1"/>
        <v>0.5858666667</v>
      </c>
      <c r="F59" s="19">
        <f t="shared" si="2"/>
        <v>0.45</v>
      </c>
      <c r="G59" s="19">
        <f t="shared" si="3"/>
        <v>-0.247030303</v>
      </c>
      <c r="H59" s="20">
        <f t="shared" si="4"/>
        <v>1</v>
      </c>
      <c r="I59" s="21">
        <f t="shared" si="5"/>
        <v>0.753</v>
      </c>
      <c r="J59" s="4">
        <v>1.0</v>
      </c>
      <c r="K59" s="7"/>
      <c r="L59" s="7"/>
      <c r="M59" s="7"/>
      <c r="N59" s="7"/>
      <c r="O59" s="7"/>
      <c r="P59" s="7"/>
      <c r="Q59" s="7"/>
      <c r="R59" s="7"/>
    </row>
    <row r="60">
      <c r="A60" s="14">
        <v>1279.0</v>
      </c>
      <c r="B60" s="15" t="s">
        <v>68</v>
      </c>
      <c r="C60" s="16">
        <v>0.773</v>
      </c>
      <c r="D60" s="17" t="s">
        <v>11</v>
      </c>
      <c r="E60" s="18">
        <f t="shared" si="1"/>
        <v>0.5854133333</v>
      </c>
      <c r="F60" s="19">
        <f t="shared" si="2"/>
        <v>0.45</v>
      </c>
      <c r="G60" s="19">
        <f t="shared" si="3"/>
        <v>-0.2462060606</v>
      </c>
      <c r="H60" s="20">
        <f t="shared" si="4"/>
        <v>1</v>
      </c>
      <c r="I60" s="21">
        <f t="shared" si="5"/>
        <v>0.754</v>
      </c>
      <c r="J60" s="4">
        <v>1.0</v>
      </c>
      <c r="K60" s="7"/>
      <c r="L60" s="7"/>
      <c r="M60" s="7"/>
      <c r="N60" s="7"/>
      <c r="O60" s="7"/>
      <c r="P60" s="7"/>
      <c r="Q60" s="7"/>
      <c r="R60" s="7"/>
    </row>
    <row r="61">
      <c r="A61" s="22">
        <v>852.0</v>
      </c>
      <c r="B61" s="15" t="s">
        <v>69</v>
      </c>
      <c r="C61" s="23">
        <v>0.709</v>
      </c>
      <c r="D61" s="17" t="s">
        <v>11</v>
      </c>
      <c r="E61" s="18">
        <f t="shared" si="1"/>
        <v>0.58404</v>
      </c>
      <c r="F61" s="19">
        <f t="shared" si="2"/>
        <v>0.45</v>
      </c>
      <c r="G61" s="19">
        <f t="shared" si="3"/>
        <v>-0.2437090909</v>
      </c>
      <c r="H61" s="20">
        <f t="shared" si="4"/>
        <v>1</v>
      </c>
      <c r="I61" s="21">
        <f t="shared" si="5"/>
        <v>0.756</v>
      </c>
      <c r="J61" s="4"/>
      <c r="K61" s="7"/>
      <c r="L61" s="7"/>
      <c r="M61" s="7"/>
      <c r="N61" s="7"/>
      <c r="O61" s="7"/>
      <c r="P61" s="7"/>
      <c r="Q61" s="7"/>
      <c r="R61" s="7"/>
    </row>
    <row r="62">
      <c r="A62" s="22">
        <v>226.0</v>
      </c>
      <c r="B62" s="15" t="s">
        <v>70</v>
      </c>
      <c r="C62" s="23">
        <v>0.617</v>
      </c>
      <c r="D62" s="17" t="s">
        <v>11</v>
      </c>
      <c r="E62" s="18">
        <f t="shared" si="1"/>
        <v>0.5838533333</v>
      </c>
      <c r="F62" s="19">
        <f t="shared" si="2"/>
        <v>0.45</v>
      </c>
      <c r="G62" s="19">
        <f t="shared" si="3"/>
        <v>-0.243369697</v>
      </c>
      <c r="H62" s="20">
        <f t="shared" si="4"/>
        <v>1</v>
      </c>
      <c r="I62" s="21">
        <f t="shared" si="5"/>
        <v>0.757</v>
      </c>
      <c r="J62" s="4"/>
      <c r="K62" s="7"/>
      <c r="L62" s="7"/>
      <c r="M62" s="7"/>
      <c r="N62" s="7"/>
      <c r="O62" s="7"/>
      <c r="P62" s="7"/>
      <c r="Q62" s="7"/>
      <c r="R62" s="7"/>
    </row>
    <row r="63">
      <c r="A63" s="14">
        <v>1299.0</v>
      </c>
      <c r="B63" s="15" t="s">
        <v>71</v>
      </c>
      <c r="C63" s="16">
        <v>0.772</v>
      </c>
      <c r="D63" s="17" t="s">
        <v>11</v>
      </c>
      <c r="E63" s="18">
        <f t="shared" si="1"/>
        <v>0.58148</v>
      </c>
      <c r="F63" s="19">
        <f t="shared" si="2"/>
        <v>0.45</v>
      </c>
      <c r="G63" s="19">
        <f t="shared" si="3"/>
        <v>-0.2390545455</v>
      </c>
      <c r="H63" s="20">
        <f t="shared" si="4"/>
        <v>1</v>
      </c>
      <c r="I63" s="21">
        <f t="shared" si="5"/>
        <v>0.761</v>
      </c>
      <c r="J63" s="4"/>
      <c r="K63" s="7"/>
      <c r="L63" s="7"/>
      <c r="M63" s="7"/>
      <c r="N63" s="7"/>
      <c r="O63" s="7"/>
      <c r="P63" s="7"/>
      <c r="Q63" s="7"/>
      <c r="R63" s="7"/>
    </row>
    <row r="64">
      <c r="A64" s="22">
        <v>1148.0</v>
      </c>
      <c r="B64" s="15" t="s">
        <v>72</v>
      </c>
      <c r="C64" s="23">
        <v>0.749</v>
      </c>
      <c r="D64" s="17" t="s">
        <v>11</v>
      </c>
      <c r="E64" s="18">
        <f t="shared" si="1"/>
        <v>0.5806266667</v>
      </c>
      <c r="F64" s="19">
        <f t="shared" si="2"/>
        <v>0.45</v>
      </c>
      <c r="G64" s="19">
        <f t="shared" si="3"/>
        <v>-0.2375030303</v>
      </c>
      <c r="H64" s="20">
        <f t="shared" si="4"/>
        <v>1</v>
      </c>
      <c r="I64" s="21">
        <f t="shared" si="5"/>
        <v>0.762</v>
      </c>
      <c r="J64" s="4">
        <v>1.0</v>
      </c>
      <c r="K64" s="7"/>
      <c r="L64" s="7"/>
      <c r="M64" s="7"/>
      <c r="N64" s="7"/>
      <c r="O64" s="7"/>
      <c r="P64" s="7"/>
      <c r="Q64" s="7"/>
      <c r="R64" s="7"/>
    </row>
    <row r="65">
      <c r="A65" s="14">
        <v>977.0</v>
      </c>
      <c r="B65" s="15" t="s">
        <v>73</v>
      </c>
      <c r="C65" s="16">
        <v>0.722</v>
      </c>
      <c r="D65" s="17" t="s">
        <v>11</v>
      </c>
      <c r="E65" s="18">
        <f t="shared" si="1"/>
        <v>0.5787066667</v>
      </c>
      <c r="F65" s="19">
        <f t="shared" si="2"/>
        <v>0.45</v>
      </c>
      <c r="G65" s="19">
        <f t="shared" si="3"/>
        <v>-0.2340121212</v>
      </c>
      <c r="H65" s="20">
        <f t="shared" si="4"/>
        <v>1</v>
      </c>
      <c r="I65" s="21">
        <f t="shared" si="5"/>
        <v>0.766</v>
      </c>
      <c r="J65" s="4"/>
      <c r="K65" s="7"/>
      <c r="L65" s="7"/>
      <c r="M65" s="7"/>
      <c r="N65" s="7"/>
      <c r="O65" s="7"/>
      <c r="P65" s="7"/>
      <c r="Q65" s="7"/>
      <c r="R65" s="7"/>
    </row>
    <row r="66">
      <c r="A66" s="14">
        <v>1265.0</v>
      </c>
      <c r="B66" s="15" t="s">
        <v>74</v>
      </c>
      <c r="C66" s="16">
        <v>0.948</v>
      </c>
      <c r="D66" s="24" t="s">
        <v>75</v>
      </c>
      <c r="E66" s="18">
        <f t="shared" si="1"/>
        <v>0.7624666667</v>
      </c>
      <c r="F66" s="19">
        <f t="shared" si="2"/>
        <v>0.382</v>
      </c>
      <c r="G66" s="19">
        <f t="shared" si="3"/>
        <v>-0.6156418554</v>
      </c>
      <c r="H66" s="20">
        <f t="shared" si="4"/>
        <v>2</v>
      </c>
      <c r="I66" s="21">
        <f t="shared" si="5"/>
        <v>0.769</v>
      </c>
      <c r="J66" s="4">
        <v>1.0</v>
      </c>
      <c r="K66" s="7"/>
      <c r="L66" s="7"/>
      <c r="M66" s="7"/>
      <c r="N66" s="7"/>
      <c r="O66" s="7"/>
      <c r="P66" s="7"/>
      <c r="Q66" s="7"/>
      <c r="R66" s="7"/>
    </row>
    <row r="67">
      <c r="A67" s="22">
        <v>1304.0</v>
      </c>
      <c r="B67" s="15" t="s">
        <v>76</v>
      </c>
      <c r="C67" s="23">
        <v>0.766</v>
      </c>
      <c r="D67" s="17" t="s">
        <v>11</v>
      </c>
      <c r="E67" s="18">
        <f t="shared" si="1"/>
        <v>0.5747466667</v>
      </c>
      <c r="F67" s="19">
        <f t="shared" si="2"/>
        <v>0.45</v>
      </c>
      <c r="G67" s="19">
        <f t="shared" si="3"/>
        <v>-0.2268121212</v>
      </c>
      <c r="H67" s="20">
        <f t="shared" si="4"/>
        <v>1</v>
      </c>
      <c r="I67" s="21">
        <f t="shared" si="5"/>
        <v>0.773</v>
      </c>
      <c r="J67" s="4"/>
      <c r="K67" s="7"/>
      <c r="L67" s="7"/>
      <c r="M67" s="7"/>
      <c r="N67" s="7"/>
      <c r="O67" s="7"/>
      <c r="P67" s="7"/>
      <c r="Q67" s="7"/>
      <c r="R67" s="7"/>
    </row>
    <row r="68">
      <c r="A68" s="14">
        <v>1309.0</v>
      </c>
      <c r="B68" s="15" t="s">
        <v>77</v>
      </c>
      <c r="C68" s="16">
        <v>0.767</v>
      </c>
      <c r="D68" s="17" t="s">
        <v>11</v>
      </c>
      <c r="E68" s="18">
        <f t="shared" si="1"/>
        <v>0.5750133333</v>
      </c>
      <c r="F68" s="19">
        <f t="shared" si="2"/>
        <v>0.45</v>
      </c>
      <c r="G68" s="19">
        <f t="shared" si="3"/>
        <v>-0.2272969697</v>
      </c>
      <c r="H68" s="20">
        <f t="shared" si="4"/>
        <v>1</v>
      </c>
      <c r="I68" s="21">
        <f t="shared" si="5"/>
        <v>0.773</v>
      </c>
      <c r="J68" s="4"/>
      <c r="K68" s="7"/>
      <c r="L68" s="7"/>
      <c r="M68" s="7"/>
      <c r="N68" s="7"/>
      <c r="O68" s="7"/>
      <c r="P68" s="7"/>
      <c r="Q68" s="7"/>
      <c r="R68" s="7"/>
    </row>
    <row r="69">
      <c r="A69" s="22">
        <v>266.0</v>
      </c>
      <c r="B69" s="15" t="s">
        <v>78</v>
      </c>
      <c r="C69" s="23">
        <v>0.612</v>
      </c>
      <c r="D69" s="17" t="s">
        <v>11</v>
      </c>
      <c r="E69" s="18">
        <f t="shared" si="1"/>
        <v>0.5729866667</v>
      </c>
      <c r="F69" s="19">
        <f t="shared" si="2"/>
        <v>0.45</v>
      </c>
      <c r="G69" s="19">
        <f t="shared" si="3"/>
        <v>-0.2236121212</v>
      </c>
      <c r="H69" s="20">
        <f t="shared" si="4"/>
        <v>1</v>
      </c>
      <c r="I69" s="21">
        <f t="shared" si="5"/>
        <v>0.776</v>
      </c>
      <c r="J69" s="25">
        <v>1.0</v>
      </c>
      <c r="K69" s="7"/>
      <c r="L69" s="7"/>
      <c r="M69" s="7"/>
      <c r="N69" s="7"/>
      <c r="O69" s="7"/>
      <c r="P69" s="7"/>
      <c r="Q69" s="7"/>
      <c r="R69" s="7"/>
    </row>
    <row r="70">
      <c r="A70" s="22">
        <v>942.0</v>
      </c>
      <c r="B70" s="15" t="s">
        <v>79</v>
      </c>
      <c r="C70" s="23">
        <v>0.71</v>
      </c>
      <c r="D70" s="17" t="s">
        <v>11</v>
      </c>
      <c r="E70" s="18">
        <f t="shared" si="1"/>
        <v>0.57184</v>
      </c>
      <c r="F70" s="19">
        <f t="shared" si="2"/>
        <v>0.45</v>
      </c>
      <c r="G70" s="19">
        <f t="shared" si="3"/>
        <v>-0.2215272727</v>
      </c>
      <c r="H70" s="20">
        <f t="shared" si="4"/>
        <v>1</v>
      </c>
      <c r="I70" s="21">
        <f t="shared" si="5"/>
        <v>0.778</v>
      </c>
      <c r="J70" s="4"/>
      <c r="K70" s="7"/>
      <c r="L70" s="7"/>
      <c r="M70" s="7"/>
      <c r="N70" s="7"/>
      <c r="O70" s="7"/>
      <c r="P70" s="7"/>
      <c r="Q70" s="7"/>
      <c r="R70" s="7"/>
    </row>
    <row r="71">
      <c r="A71" s="22">
        <v>182.0</v>
      </c>
      <c r="B71" s="15" t="s">
        <v>80</v>
      </c>
      <c r="C71" s="23">
        <v>0.594</v>
      </c>
      <c r="D71" s="17" t="s">
        <v>11</v>
      </c>
      <c r="E71" s="18">
        <f t="shared" si="1"/>
        <v>0.5673066667</v>
      </c>
      <c r="F71" s="19">
        <f t="shared" si="2"/>
        <v>0.45</v>
      </c>
      <c r="G71" s="19">
        <f t="shared" si="3"/>
        <v>-0.2132848485</v>
      </c>
      <c r="H71" s="20">
        <f t="shared" si="4"/>
        <v>1</v>
      </c>
      <c r="I71" s="21">
        <f t="shared" si="5"/>
        <v>0.787</v>
      </c>
      <c r="J71" s="4"/>
      <c r="K71" s="7"/>
      <c r="L71" s="7"/>
      <c r="M71" s="7"/>
      <c r="N71" s="7"/>
      <c r="O71" s="7"/>
      <c r="P71" s="7"/>
      <c r="Q71" s="7"/>
      <c r="R71" s="7"/>
    </row>
    <row r="72">
      <c r="A72" s="14">
        <v>933.0</v>
      </c>
      <c r="B72" s="15" t="s">
        <v>81</v>
      </c>
      <c r="C72" s="16">
        <v>0.704</v>
      </c>
      <c r="D72" s="17" t="s">
        <v>11</v>
      </c>
      <c r="E72" s="18">
        <f t="shared" si="1"/>
        <v>0.56716</v>
      </c>
      <c r="F72" s="19">
        <f t="shared" si="2"/>
        <v>0.45</v>
      </c>
      <c r="G72" s="19">
        <f t="shared" si="3"/>
        <v>-0.2130181818</v>
      </c>
      <c r="H72" s="20">
        <f t="shared" si="4"/>
        <v>1</v>
      </c>
      <c r="I72" s="21">
        <f t="shared" si="5"/>
        <v>0.787</v>
      </c>
      <c r="J72" s="4"/>
      <c r="K72" s="7"/>
      <c r="L72" s="7"/>
      <c r="M72" s="7"/>
      <c r="N72" s="7"/>
      <c r="O72" s="7"/>
      <c r="P72" s="7"/>
      <c r="Q72" s="7"/>
      <c r="R72" s="7"/>
    </row>
    <row r="73">
      <c r="A73" s="22">
        <v>206.0</v>
      </c>
      <c r="B73" s="15" t="s">
        <v>82</v>
      </c>
      <c r="C73" s="23">
        <v>0.597</v>
      </c>
      <c r="D73" s="17" t="s">
        <v>11</v>
      </c>
      <c r="E73" s="18">
        <f t="shared" si="1"/>
        <v>0.5667866667</v>
      </c>
      <c r="F73" s="19">
        <f t="shared" si="2"/>
        <v>0.45</v>
      </c>
      <c r="G73" s="19">
        <f t="shared" si="3"/>
        <v>-0.2123393939</v>
      </c>
      <c r="H73" s="20">
        <f t="shared" si="4"/>
        <v>1</v>
      </c>
      <c r="I73" s="21">
        <f t="shared" si="5"/>
        <v>0.788</v>
      </c>
      <c r="J73" s="4"/>
      <c r="K73" s="7"/>
      <c r="L73" s="7"/>
      <c r="M73" s="7"/>
      <c r="N73" s="7"/>
      <c r="O73" s="7"/>
      <c r="P73" s="7"/>
      <c r="Q73" s="7"/>
      <c r="R73" s="7"/>
    </row>
    <row r="74">
      <c r="A74" s="22">
        <v>500.0</v>
      </c>
      <c r="B74" s="15" t="s">
        <v>83</v>
      </c>
      <c r="C74" s="23">
        <v>0.638</v>
      </c>
      <c r="D74" s="17" t="s">
        <v>11</v>
      </c>
      <c r="E74" s="18">
        <f t="shared" si="1"/>
        <v>0.5646666667</v>
      </c>
      <c r="F74" s="19">
        <f t="shared" si="2"/>
        <v>0.45</v>
      </c>
      <c r="G74" s="19">
        <f t="shared" si="3"/>
        <v>-0.2084848485</v>
      </c>
      <c r="H74" s="20">
        <f t="shared" si="4"/>
        <v>1</v>
      </c>
      <c r="I74" s="21">
        <f t="shared" si="5"/>
        <v>0.792</v>
      </c>
      <c r="J74" s="4"/>
      <c r="K74" s="7"/>
      <c r="L74" s="7"/>
      <c r="M74" s="7"/>
      <c r="N74" s="7"/>
      <c r="O74" s="7"/>
      <c r="P74" s="7"/>
      <c r="Q74" s="7"/>
      <c r="R74" s="7"/>
    </row>
    <row r="75">
      <c r="A75" s="22">
        <v>1050.0</v>
      </c>
      <c r="B75" s="15" t="s">
        <v>84</v>
      </c>
      <c r="C75" s="23">
        <v>0.718</v>
      </c>
      <c r="D75" s="17" t="s">
        <v>11</v>
      </c>
      <c r="E75" s="18">
        <f t="shared" si="1"/>
        <v>0.564</v>
      </c>
      <c r="F75" s="19">
        <f t="shared" si="2"/>
        <v>0.45</v>
      </c>
      <c r="G75" s="19">
        <f t="shared" si="3"/>
        <v>-0.2072727273</v>
      </c>
      <c r="H75" s="20">
        <f t="shared" si="4"/>
        <v>1</v>
      </c>
      <c r="I75" s="21">
        <f t="shared" si="5"/>
        <v>0.793</v>
      </c>
      <c r="J75" s="4">
        <v>1.0</v>
      </c>
      <c r="K75" s="7"/>
      <c r="L75" s="7"/>
      <c r="M75" s="7"/>
      <c r="N75" s="7"/>
      <c r="O75" s="7"/>
      <c r="P75" s="7"/>
      <c r="Q75" s="7"/>
      <c r="R75" s="7"/>
    </row>
    <row r="76">
      <c r="A76" s="14">
        <v>243.0</v>
      </c>
      <c r="B76" s="15" t="s">
        <v>85</v>
      </c>
      <c r="C76" s="16">
        <v>0.599</v>
      </c>
      <c r="D76" s="17" t="s">
        <v>11</v>
      </c>
      <c r="E76" s="18">
        <f t="shared" si="1"/>
        <v>0.56336</v>
      </c>
      <c r="F76" s="19">
        <f t="shared" si="2"/>
        <v>0.45</v>
      </c>
      <c r="G76" s="19">
        <f t="shared" si="3"/>
        <v>-0.2061090909</v>
      </c>
      <c r="H76" s="20">
        <f t="shared" si="4"/>
        <v>1</v>
      </c>
      <c r="I76" s="21">
        <f t="shared" si="5"/>
        <v>0.794</v>
      </c>
      <c r="J76" s="25">
        <v>1.0</v>
      </c>
      <c r="K76" s="7"/>
      <c r="L76" s="7"/>
      <c r="M76" s="7"/>
      <c r="N76" s="7"/>
      <c r="O76" s="7"/>
      <c r="P76" s="7"/>
      <c r="Q76" s="7"/>
      <c r="R76" s="7"/>
    </row>
    <row r="77">
      <c r="A77" s="22">
        <v>476.0</v>
      </c>
      <c r="B77" s="15" t="s">
        <v>86</v>
      </c>
      <c r="C77" s="23">
        <v>0.632</v>
      </c>
      <c r="D77" s="17" t="s">
        <v>11</v>
      </c>
      <c r="E77" s="18">
        <f t="shared" si="1"/>
        <v>0.5621866667</v>
      </c>
      <c r="F77" s="19">
        <f t="shared" si="2"/>
        <v>0.45</v>
      </c>
      <c r="G77" s="19">
        <f t="shared" si="3"/>
        <v>-0.2039757576</v>
      </c>
      <c r="H77" s="20">
        <f t="shared" si="4"/>
        <v>1</v>
      </c>
      <c r="I77" s="21">
        <f t="shared" si="5"/>
        <v>0.796</v>
      </c>
      <c r="J77" s="4"/>
      <c r="K77" s="7"/>
      <c r="L77" s="7"/>
      <c r="M77" s="7"/>
      <c r="N77" s="7"/>
      <c r="O77" s="7"/>
      <c r="P77" s="7"/>
      <c r="Q77" s="7"/>
      <c r="R77" s="7"/>
    </row>
    <row r="78">
      <c r="A78" s="14">
        <v>577.0</v>
      </c>
      <c r="B78" s="15" t="s">
        <v>87</v>
      </c>
      <c r="C78" s="16">
        <v>0.647</v>
      </c>
      <c r="D78" s="17" t="s">
        <v>11</v>
      </c>
      <c r="E78" s="18">
        <f t="shared" si="1"/>
        <v>0.5623733333</v>
      </c>
      <c r="F78" s="19">
        <f t="shared" si="2"/>
        <v>0.45</v>
      </c>
      <c r="G78" s="19">
        <f t="shared" si="3"/>
        <v>-0.2043151515</v>
      </c>
      <c r="H78" s="20">
        <f t="shared" si="4"/>
        <v>1</v>
      </c>
      <c r="I78" s="21">
        <f t="shared" si="5"/>
        <v>0.796</v>
      </c>
      <c r="J78" s="4">
        <v>1.0</v>
      </c>
      <c r="K78" s="7"/>
      <c r="L78" s="7"/>
      <c r="M78" s="7"/>
      <c r="N78" s="7"/>
      <c r="O78" s="7"/>
      <c r="P78" s="7"/>
      <c r="Q78" s="7"/>
      <c r="R78" s="7"/>
    </row>
    <row r="79">
      <c r="A79" s="22">
        <v>1082.0</v>
      </c>
      <c r="B79" s="15" t="s">
        <v>88</v>
      </c>
      <c r="C79" s="23">
        <v>0.721</v>
      </c>
      <c r="D79" s="17" t="s">
        <v>11</v>
      </c>
      <c r="E79" s="18">
        <f t="shared" si="1"/>
        <v>0.5623066667</v>
      </c>
      <c r="F79" s="19">
        <f t="shared" si="2"/>
        <v>0.45</v>
      </c>
      <c r="G79" s="19">
        <f t="shared" si="3"/>
        <v>-0.2041939394</v>
      </c>
      <c r="H79" s="20">
        <f t="shared" si="4"/>
        <v>1</v>
      </c>
      <c r="I79" s="21">
        <f t="shared" si="5"/>
        <v>0.796</v>
      </c>
      <c r="J79" s="4">
        <v>1.0</v>
      </c>
      <c r="K79" s="7"/>
      <c r="L79" s="7"/>
      <c r="M79" s="7"/>
      <c r="N79" s="7"/>
      <c r="O79" s="7"/>
      <c r="P79" s="7"/>
      <c r="Q79" s="7"/>
      <c r="R79" s="7"/>
    </row>
    <row r="80">
      <c r="A80" s="22">
        <v>944.0</v>
      </c>
      <c r="B80" s="15" t="s">
        <v>89</v>
      </c>
      <c r="C80" s="23">
        <v>0.699</v>
      </c>
      <c r="D80" s="17" t="s">
        <v>11</v>
      </c>
      <c r="E80" s="18">
        <f t="shared" si="1"/>
        <v>0.5605466667</v>
      </c>
      <c r="F80" s="19">
        <f t="shared" si="2"/>
        <v>0.45</v>
      </c>
      <c r="G80" s="19">
        <f t="shared" si="3"/>
        <v>-0.2009939394</v>
      </c>
      <c r="H80" s="20">
        <f t="shared" si="4"/>
        <v>1</v>
      </c>
      <c r="I80" s="21">
        <f t="shared" si="5"/>
        <v>0.799</v>
      </c>
      <c r="J80" s="4"/>
      <c r="K80" s="7"/>
      <c r="L80" s="7"/>
      <c r="M80" s="7"/>
      <c r="N80" s="7"/>
      <c r="O80" s="7"/>
      <c r="P80" s="7"/>
      <c r="Q80" s="7"/>
      <c r="R80" s="7"/>
    </row>
    <row r="81">
      <c r="A81" s="14">
        <v>463.0</v>
      </c>
      <c r="B81" s="15" t="s">
        <v>90</v>
      </c>
      <c r="C81" s="16">
        <v>0.628</v>
      </c>
      <c r="D81" s="17" t="s">
        <v>11</v>
      </c>
      <c r="E81" s="18">
        <f t="shared" si="1"/>
        <v>0.5600933333</v>
      </c>
      <c r="F81" s="19">
        <f t="shared" si="2"/>
        <v>0.45</v>
      </c>
      <c r="G81" s="19">
        <f t="shared" si="3"/>
        <v>-0.200169697</v>
      </c>
      <c r="H81" s="20">
        <f t="shared" si="4"/>
        <v>1</v>
      </c>
      <c r="I81" s="21">
        <f t="shared" si="5"/>
        <v>0.8</v>
      </c>
      <c r="J81" s="4"/>
      <c r="K81" s="7"/>
      <c r="L81" s="7"/>
      <c r="M81" s="7"/>
      <c r="N81" s="7"/>
      <c r="O81" s="7"/>
      <c r="P81" s="7"/>
      <c r="Q81" s="7"/>
      <c r="R81" s="7"/>
    </row>
    <row r="82">
      <c r="A82" s="22">
        <v>620.0</v>
      </c>
      <c r="B82" s="15" t="s">
        <v>91</v>
      </c>
      <c r="C82" s="23">
        <v>0.651</v>
      </c>
      <c r="D82" s="17" t="s">
        <v>11</v>
      </c>
      <c r="E82" s="18">
        <f t="shared" si="1"/>
        <v>0.5600666667</v>
      </c>
      <c r="F82" s="19">
        <f t="shared" si="2"/>
        <v>0.45</v>
      </c>
      <c r="G82" s="19">
        <f t="shared" si="3"/>
        <v>-0.2001212121</v>
      </c>
      <c r="H82" s="20">
        <f t="shared" si="4"/>
        <v>1</v>
      </c>
      <c r="I82" s="21">
        <f t="shared" si="5"/>
        <v>0.8</v>
      </c>
      <c r="J82" s="4"/>
      <c r="K82" s="7"/>
      <c r="L82" s="7"/>
      <c r="M82" s="7"/>
      <c r="N82" s="7"/>
      <c r="O82" s="7"/>
      <c r="P82" s="7"/>
      <c r="Q82" s="7"/>
      <c r="R82" s="7"/>
    </row>
    <row r="83">
      <c r="A83" s="14">
        <v>811.0</v>
      </c>
      <c r="B83" s="15" t="s">
        <v>92</v>
      </c>
      <c r="C83" s="16">
        <v>0.679</v>
      </c>
      <c r="D83" s="17" t="s">
        <v>11</v>
      </c>
      <c r="E83" s="18">
        <f t="shared" si="1"/>
        <v>0.5600533333</v>
      </c>
      <c r="F83" s="19">
        <f t="shared" si="2"/>
        <v>0.45</v>
      </c>
      <c r="G83" s="19">
        <f t="shared" si="3"/>
        <v>-0.2000969697</v>
      </c>
      <c r="H83" s="20">
        <f t="shared" si="4"/>
        <v>1</v>
      </c>
      <c r="I83" s="21">
        <f t="shared" si="5"/>
        <v>0.8</v>
      </c>
      <c r="J83" s="4"/>
      <c r="K83" s="7"/>
      <c r="L83" s="7"/>
      <c r="M83" s="7"/>
      <c r="N83" s="7"/>
      <c r="O83" s="7"/>
      <c r="P83" s="7"/>
      <c r="Q83" s="7"/>
      <c r="R83" s="7"/>
    </row>
    <row r="84">
      <c r="A84" s="14">
        <v>293.0</v>
      </c>
      <c r="B84" s="15" t="s">
        <v>93</v>
      </c>
      <c r="C84" s="16">
        <v>0.6</v>
      </c>
      <c r="D84" s="17" t="s">
        <v>11</v>
      </c>
      <c r="E84" s="18">
        <f t="shared" si="1"/>
        <v>0.5570266667</v>
      </c>
      <c r="F84" s="19">
        <f t="shared" si="2"/>
        <v>0.45</v>
      </c>
      <c r="G84" s="19">
        <f t="shared" si="3"/>
        <v>-0.1945939394</v>
      </c>
      <c r="H84" s="20">
        <f t="shared" si="4"/>
        <v>1</v>
      </c>
      <c r="I84" s="21">
        <f t="shared" si="5"/>
        <v>0.805</v>
      </c>
      <c r="J84" s="4">
        <v>1.0</v>
      </c>
      <c r="K84" s="7"/>
      <c r="L84" s="7"/>
      <c r="M84" s="7"/>
      <c r="N84" s="7"/>
      <c r="O84" s="7"/>
      <c r="P84" s="7"/>
      <c r="Q84" s="7"/>
      <c r="R84" s="7"/>
    </row>
    <row r="85">
      <c r="A85" s="22">
        <v>412.0</v>
      </c>
      <c r="B85" s="15" t="s">
        <v>94</v>
      </c>
      <c r="C85" s="23">
        <v>0.611</v>
      </c>
      <c r="D85" s="17" t="s">
        <v>11</v>
      </c>
      <c r="E85" s="18">
        <f t="shared" si="1"/>
        <v>0.5505733333</v>
      </c>
      <c r="F85" s="19">
        <f t="shared" si="2"/>
        <v>0.45</v>
      </c>
      <c r="G85" s="19">
        <f t="shared" si="3"/>
        <v>-0.1828606061</v>
      </c>
      <c r="H85" s="20">
        <f t="shared" si="4"/>
        <v>1</v>
      </c>
      <c r="I85" s="21">
        <f t="shared" si="5"/>
        <v>0.817</v>
      </c>
      <c r="J85" s="4"/>
      <c r="K85" s="7"/>
      <c r="L85" s="7"/>
      <c r="M85" s="7"/>
      <c r="N85" s="7"/>
      <c r="O85" s="7"/>
      <c r="P85" s="7"/>
      <c r="Q85" s="7"/>
      <c r="R85" s="7"/>
    </row>
    <row r="86">
      <c r="A86" s="22">
        <v>610.0</v>
      </c>
      <c r="B86" s="15" t="s">
        <v>95</v>
      </c>
      <c r="C86" s="23">
        <v>0.64</v>
      </c>
      <c r="D86" s="17" t="s">
        <v>11</v>
      </c>
      <c r="E86" s="18">
        <f t="shared" si="1"/>
        <v>0.5505333333</v>
      </c>
      <c r="F86" s="19">
        <f t="shared" si="2"/>
        <v>0.45</v>
      </c>
      <c r="G86" s="19">
        <f t="shared" si="3"/>
        <v>-0.1827878788</v>
      </c>
      <c r="H86" s="20">
        <f t="shared" si="4"/>
        <v>1</v>
      </c>
      <c r="I86" s="21">
        <f t="shared" si="5"/>
        <v>0.817</v>
      </c>
      <c r="J86" s="4">
        <v>1.0</v>
      </c>
      <c r="K86" s="7"/>
      <c r="L86" s="7"/>
      <c r="M86" s="7"/>
      <c r="N86" s="7"/>
      <c r="O86" s="7"/>
      <c r="P86" s="7"/>
      <c r="Q86" s="7"/>
      <c r="R86" s="7"/>
    </row>
    <row r="87">
      <c r="A87" s="14">
        <v>175.0</v>
      </c>
      <c r="B87" s="15" t="s">
        <v>96</v>
      </c>
      <c r="C87" s="16">
        <v>0.576</v>
      </c>
      <c r="D87" s="17" t="s">
        <v>11</v>
      </c>
      <c r="E87" s="18">
        <f t="shared" si="1"/>
        <v>0.5503333333</v>
      </c>
      <c r="F87" s="19">
        <f t="shared" si="2"/>
        <v>0.45</v>
      </c>
      <c r="G87" s="19">
        <f t="shared" si="3"/>
        <v>-0.1824242424</v>
      </c>
      <c r="H87" s="20">
        <f t="shared" si="4"/>
        <v>1</v>
      </c>
      <c r="I87" s="21">
        <f t="shared" si="5"/>
        <v>0.818</v>
      </c>
      <c r="J87" s="4"/>
      <c r="K87" s="7"/>
      <c r="L87" s="7"/>
      <c r="M87" s="7"/>
      <c r="N87" s="7"/>
      <c r="O87" s="7"/>
      <c r="P87" s="7"/>
      <c r="Q87" s="7"/>
      <c r="R87" s="7"/>
    </row>
    <row r="88">
      <c r="A88" s="14">
        <v>237.0</v>
      </c>
      <c r="B88" s="15" t="s">
        <v>97</v>
      </c>
      <c r="C88" s="16">
        <v>0.583</v>
      </c>
      <c r="D88" s="17" t="s">
        <v>11</v>
      </c>
      <c r="E88" s="18">
        <f t="shared" si="1"/>
        <v>0.54824</v>
      </c>
      <c r="F88" s="19">
        <f t="shared" si="2"/>
        <v>0.45</v>
      </c>
      <c r="G88" s="19">
        <f t="shared" si="3"/>
        <v>-0.1786181818</v>
      </c>
      <c r="H88" s="20">
        <f t="shared" si="4"/>
        <v>1</v>
      </c>
      <c r="I88" s="21">
        <f t="shared" si="5"/>
        <v>0.821</v>
      </c>
      <c r="J88" s="4"/>
      <c r="K88" s="7"/>
      <c r="L88" s="7"/>
      <c r="M88" s="7"/>
      <c r="N88" s="7"/>
      <c r="O88" s="7"/>
      <c r="P88" s="7"/>
      <c r="Q88" s="7"/>
      <c r="R88" s="7"/>
    </row>
    <row r="89">
      <c r="A89" s="22">
        <v>496.0</v>
      </c>
      <c r="B89" s="15" t="s">
        <v>98</v>
      </c>
      <c r="C89" s="23">
        <v>0.621</v>
      </c>
      <c r="D89" s="17" t="s">
        <v>11</v>
      </c>
      <c r="E89" s="18">
        <f t="shared" si="1"/>
        <v>0.5482533333</v>
      </c>
      <c r="F89" s="19">
        <f t="shared" si="2"/>
        <v>0.45</v>
      </c>
      <c r="G89" s="19">
        <f t="shared" si="3"/>
        <v>-0.1786424242</v>
      </c>
      <c r="H89" s="20">
        <f t="shared" si="4"/>
        <v>1</v>
      </c>
      <c r="I89" s="21">
        <f t="shared" si="5"/>
        <v>0.821</v>
      </c>
      <c r="J89" s="4"/>
      <c r="K89" s="7"/>
      <c r="L89" s="7"/>
      <c r="M89" s="7"/>
      <c r="N89" s="7"/>
      <c r="O89" s="7"/>
      <c r="P89" s="7"/>
      <c r="Q89" s="7"/>
      <c r="R89" s="7"/>
    </row>
    <row r="90">
      <c r="A90" s="22">
        <v>922.0</v>
      </c>
      <c r="B90" s="15" t="s">
        <v>99</v>
      </c>
      <c r="C90" s="23">
        <v>0.68</v>
      </c>
      <c r="D90" s="17" t="s">
        <v>11</v>
      </c>
      <c r="E90" s="18">
        <f t="shared" si="1"/>
        <v>0.5447733333</v>
      </c>
      <c r="F90" s="19">
        <f t="shared" si="2"/>
        <v>0.45</v>
      </c>
      <c r="G90" s="19">
        <f t="shared" si="3"/>
        <v>-0.1723151515</v>
      </c>
      <c r="H90" s="20">
        <f t="shared" si="4"/>
        <v>1</v>
      </c>
      <c r="I90" s="21">
        <f t="shared" si="5"/>
        <v>0.828</v>
      </c>
      <c r="J90" s="4"/>
      <c r="K90" s="7"/>
      <c r="L90" s="7"/>
      <c r="M90" s="7"/>
      <c r="N90" s="7"/>
      <c r="O90" s="7"/>
      <c r="P90" s="7"/>
      <c r="Q90" s="7"/>
      <c r="R90" s="7"/>
    </row>
    <row r="91">
      <c r="A91" s="14">
        <v>349.0</v>
      </c>
      <c r="B91" s="15" t="s">
        <v>100</v>
      </c>
      <c r="C91" s="16">
        <v>0.595</v>
      </c>
      <c r="D91" s="17" t="s">
        <v>11</v>
      </c>
      <c r="E91" s="18">
        <f t="shared" si="1"/>
        <v>0.5438133333</v>
      </c>
      <c r="F91" s="19">
        <f t="shared" si="2"/>
        <v>0.45</v>
      </c>
      <c r="G91" s="19">
        <f t="shared" si="3"/>
        <v>-0.170569697</v>
      </c>
      <c r="H91" s="20">
        <f t="shared" si="4"/>
        <v>1</v>
      </c>
      <c r="I91" s="21">
        <f t="shared" si="5"/>
        <v>0.829</v>
      </c>
      <c r="J91" s="4"/>
      <c r="K91" s="7"/>
      <c r="L91" s="7"/>
      <c r="M91" s="7"/>
      <c r="N91" s="7"/>
      <c r="O91" s="7"/>
      <c r="P91" s="7"/>
      <c r="Q91" s="7"/>
      <c r="R91" s="7"/>
    </row>
    <row r="92">
      <c r="A92" s="14">
        <v>13.0</v>
      </c>
      <c r="B92" s="15" t="s">
        <v>101</v>
      </c>
      <c r="C92" s="16">
        <v>0.545</v>
      </c>
      <c r="D92" s="17" t="s">
        <v>11</v>
      </c>
      <c r="E92" s="18">
        <f t="shared" si="1"/>
        <v>0.5430933333</v>
      </c>
      <c r="F92" s="19">
        <f t="shared" si="2"/>
        <v>0.45</v>
      </c>
      <c r="G92" s="19">
        <f t="shared" si="3"/>
        <v>-0.1692606061</v>
      </c>
      <c r="H92" s="20">
        <f t="shared" si="4"/>
        <v>1</v>
      </c>
      <c r="I92" s="21">
        <f t="shared" si="5"/>
        <v>0.831</v>
      </c>
      <c r="J92" s="4"/>
      <c r="K92" s="7"/>
      <c r="L92" s="7"/>
      <c r="M92" s="7"/>
      <c r="N92" s="7"/>
      <c r="O92" s="7"/>
      <c r="P92" s="7"/>
      <c r="Q92" s="7"/>
      <c r="R92" s="7"/>
    </row>
    <row r="93">
      <c r="A93" s="14">
        <v>897.0</v>
      </c>
      <c r="B93" s="15" t="s">
        <v>102</v>
      </c>
      <c r="C93" s="16">
        <v>0.674</v>
      </c>
      <c r="D93" s="17" t="s">
        <v>11</v>
      </c>
      <c r="E93" s="18">
        <f t="shared" si="1"/>
        <v>0.54244</v>
      </c>
      <c r="F93" s="19">
        <f t="shared" si="2"/>
        <v>0.45</v>
      </c>
      <c r="G93" s="19">
        <f t="shared" si="3"/>
        <v>-0.1680727273</v>
      </c>
      <c r="H93" s="20">
        <f t="shared" si="4"/>
        <v>1</v>
      </c>
      <c r="I93" s="21">
        <f t="shared" si="5"/>
        <v>0.832</v>
      </c>
      <c r="J93" s="4"/>
      <c r="K93" s="7"/>
      <c r="L93" s="7"/>
      <c r="M93" s="7"/>
      <c r="N93" s="7"/>
      <c r="O93" s="7"/>
      <c r="P93" s="7"/>
      <c r="Q93" s="7"/>
      <c r="R93" s="7"/>
    </row>
    <row r="94">
      <c r="A94" s="14">
        <v>929.0</v>
      </c>
      <c r="B94" s="15" t="s">
        <v>103</v>
      </c>
      <c r="C94" s="16">
        <v>0.677</v>
      </c>
      <c r="D94" s="17" t="s">
        <v>11</v>
      </c>
      <c r="E94" s="18">
        <f t="shared" si="1"/>
        <v>0.5407466667</v>
      </c>
      <c r="F94" s="19">
        <f t="shared" si="2"/>
        <v>0.45</v>
      </c>
      <c r="G94" s="19">
        <f t="shared" si="3"/>
        <v>-0.1649939394</v>
      </c>
      <c r="H94" s="20">
        <f t="shared" si="4"/>
        <v>1</v>
      </c>
      <c r="I94" s="21">
        <f t="shared" si="5"/>
        <v>0.835</v>
      </c>
      <c r="J94" s="4"/>
      <c r="K94" s="7"/>
      <c r="L94" s="7"/>
      <c r="M94" s="7"/>
      <c r="N94" s="7"/>
      <c r="O94" s="7"/>
      <c r="P94" s="7"/>
      <c r="Q94" s="7"/>
      <c r="R94" s="7"/>
    </row>
    <row r="95">
      <c r="A95" s="14">
        <v>883.0</v>
      </c>
      <c r="B95" s="15" t="s">
        <v>104</v>
      </c>
      <c r="C95" s="16">
        <v>0.669</v>
      </c>
      <c r="D95" s="17" t="s">
        <v>11</v>
      </c>
      <c r="E95" s="18">
        <f t="shared" si="1"/>
        <v>0.5394933333</v>
      </c>
      <c r="F95" s="19">
        <f t="shared" si="2"/>
        <v>0.45</v>
      </c>
      <c r="G95" s="19">
        <f t="shared" si="3"/>
        <v>-0.1627151515</v>
      </c>
      <c r="H95" s="20">
        <f t="shared" si="4"/>
        <v>1</v>
      </c>
      <c r="I95" s="21">
        <f t="shared" si="5"/>
        <v>0.837</v>
      </c>
      <c r="J95" s="4"/>
      <c r="K95" s="7"/>
      <c r="L95" s="7"/>
      <c r="M95" s="7"/>
      <c r="N95" s="7"/>
      <c r="O95" s="7"/>
      <c r="P95" s="7"/>
      <c r="Q95" s="7"/>
      <c r="R95" s="7"/>
    </row>
    <row r="96">
      <c r="A96" s="14">
        <v>821.0</v>
      </c>
      <c r="B96" s="15" t="s">
        <v>105</v>
      </c>
      <c r="C96" s="16">
        <v>0.656</v>
      </c>
      <c r="D96" s="17" t="s">
        <v>11</v>
      </c>
      <c r="E96" s="18">
        <f t="shared" si="1"/>
        <v>0.5355866667</v>
      </c>
      <c r="F96" s="19">
        <f t="shared" si="2"/>
        <v>0.45</v>
      </c>
      <c r="G96" s="19">
        <f t="shared" si="3"/>
        <v>-0.1556121212</v>
      </c>
      <c r="H96" s="20">
        <f t="shared" si="4"/>
        <v>1</v>
      </c>
      <c r="I96" s="21">
        <f t="shared" si="5"/>
        <v>0.844</v>
      </c>
      <c r="J96" s="4"/>
      <c r="K96" s="7"/>
      <c r="L96" s="7"/>
      <c r="M96" s="7"/>
      <c r="N96" s="7"/>
      <c r="O96" s="7"/>
      <c r="P96" s="7"/>
      <c r="Q96" s="7"/>
      <c r="R96" s="7"/>
    </row>
    <row r="97">
      <c r="A97" s="22">
        <v>108.0</v>
      </c>
      <c r="B97" s="15" t="s">
        <v>106</v>
      </c>
      <c r="C97" s="23">
        <v>0.551</v>
      </c>
      <c r="D97" s="17" t="s">
        <v>11</v>
      </c>
      <c r="E97" s="18">
        <f t="shared" si="1"/>
        <v>0.53516</v>
      </c>
      <c r="F97" s="19">
        <f t="shared" si="2"/>
        <v>0.45</v>
      </c>
      <c r="G97" s="19">
        <f t="shared" si="3"/>
        <v>-0.1548363636</v>
      </c>
      <c r="H97" s="20">
        <f t="shared" si="4"/>
        <v>1</v>
      </c>
      <c r="I97" s="21">
        <f t="shared" si="5"/>
        <v>0.845</v>
      </c>
      <c r="J97" s="4"/>
      <c r="K97" s="7"/>
      <c r="L97" s="7"/>
      <c r="M97" s="7"/>
      <c r="N97" s="7"/>
      <c r="O97" s="7"/>
      <c r="P97" s="7"/>
      <c r="Q97" s="7"/>
      <c r="R97" s="7"/>
    </row>
    <row r="98">
      <c r="A98" s="14">
        <v>1207.0</v>
      </c>
      <c r="B98" s="15" t="s">
        <v>107</v>
      </c>
      <c r="C98" s="16">
        <v>0.712</v>
      </c>
      <c r="D98" s="17" t="s">
        <v>11</v>
      </c>
      <c r="E98" s="18">
        <f t="shared" si="1"/>
        <v>0.5349733333</v>
      </c>
      <c r="F98" s="19">
        <f t="shared" si="2"/>
        <v>0.45</v>
      </c>
      <c r="G98" s="19">
        <f t="shared" si="3"/>
        <v>-0.1544969697</v>
      </c>
      <c r="H98" s="20">
        <f t="shared" si="4"/>
        <v>1</v>
      </c>
      <c r="I98" s="21">
        <f t="shared" si="5"/>
        <v>0.846</v>
      </c>
      <c r="J98" s="4"/>
      <c r="K98" s="7"/>
      <c r="L98" s="7"/>
      <c r="M98" s="7"/>
      <c r="N98" s="7"/>
      <c r="O98" s="7"/>
      <c r="P98" s="7"/>
      <c r="Q98" s="7"/>
      <c r="R98" s="7"/>
    </row>
    <row r="99">
      <c r="A99" s="14">
        <v>169.0</v>
      </c>
      <c r="B99" s="15" t="s">
        <v>108</v>
      </c>
      <c r="C99" s="16">
        <v>0.559</v>
      </c>
      <c r="D99" s="17" t="s">
        <v>11</v>
      </c>
      <c r="E99" s="18">
        <f t="shared" si="1"/>
        <v>0.5342133333</v>
      </c>
      <c r="F99" s="19">
        <f t="shared" si="2"/>
        <v>0.45</v>
      </c>
      <c r="G99" s="19">
        <f t="shared" si="3"/>
        <v>-0.1531151515</v>
      </c>
      <c r="H99" s="20">
        <f t="shared" si="4"/>
        <v>1</v>
      </c>
      <c r="I99" s="21">
        <f t="shared" si="5"/>
        <v>0.847</v>
      </c>
      <c r="J99" s="4"/>
      <c r="K99" s="7"/>
      <c r="L99" s="7"/>
      <c r="M99" s="7"/>
      <c r="N99" s="7"/>
      <c r="O99" s="7"/>
      <c r="P99" s="7"/>
      <c r="Q99" s="7"/>
      <c r="R99" s="7"/>
    </row>
    <row r="100">
      <c r="A100" s="22">
        <v>876.0</v>
      </c>
      <c r="B100" s="15" t="s">
        <v>109</v>
      </c>
      <c r="C100" s="23">
        <v>0.662</v>
      </c>
      <c r="D100" s="17" t="s">
        <v>11</v>
      </c>
      <c r="E100" s="18">
        <f t="shared" si="1"/>
        <v>0.53352</v>
      </c>
      <c r="F100" s="19">
        <f t="shared" si="2"/>
        <v>0.45</v>
      </c>
      <c r="G100" s="19">
        <f t="shared" si="3"/>
        <v>-0.1518545455</v>
      </c>
      <c r="H100" s="20">
        <f t="shared" si="4"/>
        <v>1</v>
      </c>
      <c r="I100" s="21">
        <f t="shared" si="5"/>
        <v>0.848</v>
      </c>
      <c r="J100" s="4"/>
      <c r="K100" s="7"/>
      <c r="L100" s="7"/>
      <c r="M100" s="7"/>
      <c r="N100" s="7"/>
      <c r="O100" s="7"/>
      <c r="P100" s="7"/>
      <c r="Q100" s="7"/>
      <c r="R100" s="7"/>
    </row>
    <row r="101">
      <c r="A101" s="14">
        <v>1051.0</v>
      </c>
      <c r="B101" s="15" t="s">
        <v>110</v>
      </c>
      <c r="C101" s="16">
        <v>0.685</v>
      </c>
      <c r="D101" s="17" t="s">
        <v>11</v>
      </c>
      <c r="E101" s="18">
        <f t="shared" si="1"/>
        <v>0.5308533333</v>
      </c>
      <c r="F101" s="19">
        <f t="shared" si="2"/>
        <v>0.45</v>
      </c>
      <c r="G101" s="19">
        <f t="shared" si="3"/>
        <v>-0.1470060606</v>
      </c>
      <c r="H101" s="20">
        <f t="shared" si="4"/>
        <v>1</v>
      </c>
      <c r="I101" s="21">
        <f t="shared" si="5"/>
        <v>0.853</v>
      </c>
      <c r="J101" s="4"/>
      <c r="K101" s="7"/>
      <c r="L101" s="7"/>
      <c r="M101" s="7"/>
      <c r="N101" s="7"/>
      <c r="O101" s="7"/>
      <c r="P101" s="7"/>
      <c r="Q101" s="7"/>
      <c r="R101" s="7"/>
    </row>
    <row r="102">
      <c r="A102" s="22">
        <v>1064.0</v>
      </c>
      <c r="B102" s="15" t="s">
        <v>111</v>
      </c>
      <c r="C102" s="23">
        <v>0.687</v>
      </c>
      <c r="D102" s="17" t="s">
        <v>11</v>
      </c>
      <c r="E102" s="18">
        <f t="shared" si="1"/>
        <v>0.5309466667</v>
      </c>
      <c r="F102" s="19">
        <f t="shared" si="2"/>
        <v>0.45</v>
      </c>
      <c r="G102" s="19">
        <f t="shared" si="3"/>
        <v>-0.1471757576</v>
      </c>
      <c r="H102" s="20">
        <f t="shared" si="4"/>
        <v>1</v>
      </c>
      <c r="I102" s="21">
        <f t="shared" si="5"/>
        <v>0.853</v>
      </c>
      <c r="J102" s="4">
        <v>1.0</v>
      </c>
      <c r="K102" s="7"/>
      <c r="L102" s="7"/>
      <c r="M102" s="7"/>
      <c r="N102" s="7"/>
      <c r="O102" s="7"/>
      <c r="P102" s="7"/>
      <c r="Q102" s="7"/>
      <c r="R102" s="7"/>
    </row>
    <row r="103">
      <c r="A103" s="14">
        <v>965.0</v>
      </c>
      <c r="B103" s="15" t="s">
        <v>112</v>
      </c>
      <c r="C103" s="16">
        <v>0.672</v>
      </c>
      <c r="D103" s="17" t="s">
        <v>11</v>
      </c>
      <c r="E103" s="18">
        <f t="shared" si="1"/>
        <v>0.5304666667</v>
      </c>
      <c r="F103" s="19">
        <f t="shared" si="2"/>
        <v>0.45</v>
      </c>
      <c r="G103" s="19">
        <f t="shared" si="3"/>
        <v>-0.1463030303</v>
      </c>
      <c r="H103" s="20">
        <f t="shared" si="4"/>
        <v>1</v>
      </c>
      <c r="I103" s="21">
        <f t="shared" si="5"/>
        <v>0.854</v>
      </c>
      <c r="J103" s="4"/>
      <c r="K103" s="7"/>
      <c r="L103" s="7"/>
      <c r="M103" s="7"/>
      <c r="N103" s="7"/>
      <c r="O103" s="7"/>
      <c r="P103" s="7"/>
      <c r="Q103" s="7"/>
      <c r="R103" s="7"/>
    </row>
    <row r="104">
      <c r="A104" s="14">
        <v>603.0</v>
      </c>
      <c r="B104" s="15" t="s">
        <v>113</v>
      </c>
      <c r="C104" s="16">
        <v>0.618</v>
      </c>
      <c r="D104" s="17" t="s">
        <v>11</v>
      </c>
      <c r="E104" s="18">
        <f t="shared" si="1"/>
        <v>0.52956</v>
      </c>
      <c r="F104" s="19">
        <f t="shared" si="2"/>
        <v>0.45</v>
      </c>
      <c r="G104" s="19">
        <f t="shared" si="3"/>
        <v>-0.1446545455</v>
      </c>
      <c r="H104" s="20">
        <f t="shared" si="4"/>
        <v>1</v>
      </c>
      <c r="I104" s="21">
        <f t="shared" si="5"/>
        <v>0.855</v>
      </c>
      <c r="J104" s="4">
        <v>1.0</v>
      </c>
      <c r="K104" s="7"/>
      <c r="L104" s="7"/>
      <c r="M104" s="7"/>
      <c r="N104" s="7"/>
      <c r="O104" s="7"/>
      <c r="P104" s="7"/>
      <c r="Q104" s="7"/>
      <c r="R104" s="7"/>
    </row>
    <row r="105">
      <c r="A105" s="22">
        <v>122.0</v>
      </c>
      <c r="B105" s="15" t="s">
        <v>114</v>
      </c>
      <c r="C105" s="23">
        <v>0.544</v>
      </c>
      <c r="D105" s="17" t="s">
        <v>11</v>
      </c>
      <c r="E105" s="18">
        <f t="shared" si="1"/>
        <v>0.5261066667</v>
      </c>
      <c r="F105" s="19">
        <f t="shared" si="2"/>
        <v>0.45</v>
      </c>
      <c r="G105" s="19">
        <f t="shared" si="3"/>
        <v>-0.1383757576</v>
      </c>
      <c r="H105" s="20">
        <f t="shared" si="4"/>
        <v>1</v>
      </c>
      <c r="I105" s="21">
        <f t="shared" si="5"/>
        <v>0.862</v>
      </c>
      <c r="J105" s="4"/>
      <c r="K105" s="7"/>
      <c r="L105" s="7"/>
      <c r="M105" s="7"/>
      <c r="N105" s="7"/>
      <c r="O105" s="7"/>
      <c r="P105" s="7"/>
      <c r="Q105" s="7"/>
      <c r="R105" s="7"/>
    </row>
    <row r="106">
      <c r="A106" s="22">
        <v>682.0</v>
      </c>
      <c r="B106" s="15" t="s">
        <v>115</v>
      </c>
      <c r="C106" s="23">
        <v>0.625</v>
      </c>
      <c r="D106" s="17" t="s">
        <v>11</v>
      </c>
      <c r="E106" s="18">
        <f t="shared" si="1"/>
        <v>0.5249733333</v>
      </c>
      <c r="F106" s="19">
        <f t="shared" si="2"/>
        <v>0.45</v>
      </c>
      <c r="G106" s="19">
        <f t="shared" si="3"/>
        <v>-0.1363151515</v>
      </c>
      <c r="H106" s="20">
        <f t="shared" si="4"/>
        <v>1</v>
      </c>
      <c r="I106" s="21">
        <f t="shared" si="5"/>
        <v>0.864</v>
      </c>
      <c r="J106" s="4"/>
      <c r="K106" s="7"/>
      <c r="L106" s="7"/>
      <c r="M106" s="7"/>
      <c r="N106" s="7"/>
      <c r="O106" s="7"/>
      <c r="P106" s="7"/>
      <c r="Q106" s="7"/>
      <c r="R106" s="7"/>
    </row>
    <row r="107">
      <c r="A107" s="22">
        <v>766.0</v>
      </c>
      <c r="B107" s="15" t="s">
        <v>116</v>
      </c>
      <c r="C107" s="23">
        <v>0.636</v>
      </c>
      <c r="D107" s="17" t="s">
        <v>11</v>
      </c>
      <c r="E107" s="18">
        <f t="shared" si="1"/>
        <v>0.5236533333</v>
      </c>
      <c r="F107" s="19">
        <f t="shared" si="2"/>
        <v>0.45</v>
      </c>
      <c r="G107" s="19">
        <f t="shared" si="3"/>
        <v>-0.1339151515</v>
      </c>
      <c r="H107" s="20">
        <f t="shared" si="4"/>
        <v>1</v>
      </c>
      <c r="I107" s="21">
        <f t="shared" si="5"/>
        <v>0.866</v>
      </c>
      <c r="J107" s="4"/>
      <c r="K107" s="7"/>
      <c r="L107" s="7"/>
      <c r="M107" s="7"/>
      <c r="N107" s="7"/>
      <c r="O107" s="7"/>
      <c r="P107" s="7"/>
      <c r="Q107" s="7"/>
      <c r="R107" s="7"/>
    </row>
    <row r="108">
      <c r="A108" s="14">
        <v>1241.0</v>
      </c>
      <c r="B108" s="15" t="s">
        <v>117</v>
      </c>
      <c r="C108" s="16">
        <v>0.705</v>
      </c>
      <c r="D108" s="17" t="s">
        <v>11</v>
      </c>
      <c r="E108" s="18">
        <f t="shared" si="1"/>
        <v>0.5229866667</v>
      </c>
      <c r="F108" s="19">
        <f t="shared" si="2"/>
        <v>0.45</v>
      </c>
      <c r="G108" s="19">
        <f t="shared" si="3"/>
        <v>-0.1327030303</v>
      </c>
      <c r="H108" s="20">
        <f t="shared" si="4"/>
        <v>1</v>
      </c>
      <c r="I108" s="21">
        <f t="shared" si="5"/>
        <v>0.867</v>
      </c>
      <c r="J108" s="4">
        <v>1.0</v>
      </c>
      <c r="K108" s="7"/>
      <c r="L108" s="7"/>
      <c r="M108" s="7"/>
      <c r="N108" s="7"/>
      <c r="O108" s="7"/>
      <c r="P108" s="7"/>
      <c r="Q108" s="7"/>
      <c r="R108" s="7"/>
    </row>
    <row r="109">
      <c r="A109" s="14">
        <v>575.0</v>
      </c>
      <c r="B109" s="15" t="s">
        <v>118</v>
      </c>
      <c r="C109" s="16">
        <v>0.607</v>
      </c>
      <c r="D109" s="17" t="s">
        <v>11</v>
      </c>
      <c r="E109" s="18">
        <f t="shared" si="1"/>
        <v>0.5226666667</v>
      </c>
      <c r="F109" s="19">
        <f t="shared" si="2"/>
        <v>0.45</v>
      </c>
      <c r="G109" s="19">
        <f t="shared" si="3"/>
        <v>-0.1321212121</v>
      </c>
      <c r="H109" s="20">
        <f t="shared" si="4"/>
        <v>1</v>
      </c>
      <c r="I109" s="21">
        <f t="shared" si="5"/>
        <v>0.868</v>
      </c>
      <c r="J109" s="4"/>
      <c r="K109" s="7"/>
      <c r="L109" s="7"/>
      <c r="M109" s="7"/>
      <c r="N109" s="7"/>
      <c r="O109" s="7"/>
      <c r="P109" s="7"/>
      <c r="Q109" s="7"/>
      <c r="R109" s="7"/>
    </row>
    <row r="110">
      <c r="A110" s="14">
        <v>1327.0</v>
      </c>
      <c r="B110" s="15" t="s">
        <v>119</v>
      </c>
      <c r="C110" s="16">
        <v>0.717</v>
      </c>
      <c r="D110" s="17" t="s">
        <v>11</v>
      </c>
      <c r="E110" s="18">
        <f t="shared" si="1"/>
        <v>0.5223733333</v>
      </c>
      <c r="F110" s="19">
        <f t="shared" si="2"/>
        <v>0.45</v>
      </c>
      <c r="G110" s="19">
        <f t="shared" si="3"/>
        <v>-0.1315878788</v>
      </c>
      <c r="H110" s="20">
        <f t="shared" si="4"/>
        <v>1</v>
      </c>
      <c r="I110" s="21">
        <f t="shared" si="5"/>
        <v>0.868</v>
      </c>
      <c r="J110" s="4">
        <v>1.0</v>
      </c>
      <c r="K110" s="7"/>
      <c r="L110" s="7"/>
      <c r="M110" s="7"/>
      <c r="N110" s="7"/>
      <c r="O110" s="7"/>
      <c r="P110" s="7"/>
      <c r="Q110" s="7"/>
      <c r="R110" s="7"/>
    </row>
    <row r="111">
      <c r="A111" s="22">
        <v>806.0</v>
      </c>
      <c r="B111" s="15" t="s">
        <v>120</v>
      </c>
      <c r="C111" s="23">
        <v>0.64</v>
      </c>
      <c r="D111" s="17" t="s">
        <v>11</v>
      </c>
      <c r="E111" s="18">
        <f t="shared" si="1"/>
        <v>0.5217866667</v>
      </c>
      <c r="F111" s="19">
        <f t="shared" si="2"/>
        <v>0.45</v>
      </c>
      <c r="G111" s="19">
        <f t="shared" si="3"/>
        <v>-0.1305212121</v>
      </c>
      <c r="H111" s="20">
        <f t="shared" si="4"/>
        <v>1</v>
      </c>
      <c r="I111" s="21">
        <f t="shared" si="5"/>
        <v>0.869</v>
      </c>
      <c r="J111" s="4"/>
      <c r="K111" s="7"/>
      <c r="L111" s="7"/>
      <c r="M111" s="7"/>
      <c r="N111" s="7"/>
      <c r="O111" s="7"/>
      <c r="P111" s="7"/>
      <c r="Q111" s="7"/>
      <c r="R111" s="7"/>
    </row>
    <row r="112">
      <c r="A112" s="14">
        <v>283.0</v>
      </c>
      <c r="B112" s="15" t="s">
        <v>121</v>
      </c>
      <c r="C112" s="16">
        <v>0.563</v>
      </c>
      <c r="D112" s="17" t="s">
        <v>11</v>
      </c>
      <c r="E112" s="18">
        <f t="shared" si="1"/>
        <v>0.5214933333</v>
      </c>
      <c r="F112" s="19">
        <f t="shared" si="2"/>
        <v>0.45</v>
      </c>
      <c r="G112" s="19">
        <f t="shared" si="3"/>
        <v>-0.1299878788</v>
      </c>
      <c r="H112" s="20">
        <f t="shared" si="4"/>
        <v>1</v>
      </c>
      <c r="I112" s="21">
        <f t="shared" si="5"/>
        <v>0.87</v>
      </c>
      <c r="J112" s="4"/>
      <c r="K112" s="7"/>
      <c r="L112" s="7"/>
      <c r="M112" s="7"/>
      <c r="N112" s="7"/>
      <c r="O112" s="7"/>
      <c r="P112" s="7"/>
      <c r="Q112" s="7"/>
      <c r="R112" s="7"/>
    </row>
    <row r="113">
      <c r="A113" s="14">
        <v>669.0</v>
      </c>
      <c r="B113" s="15" t="s">
        <v>122</v>
      </c>
      <c r="C113" s="16">
        <v>0.618</v>
      </c>
      <c r="D113" s="17" t="s">
        <v>11</v>
      </c>
      <c r="E113" s="18">
        <f t="shared" si="1"/>
        <v>0.51988</v>
      </c>
      <c r="F113" s="19">
        <f t="shared" si="2"/>
        <v>0.45</v>
      </c>
      <c r="G113" s="19">
        <f t="shared" si="3"/>
        <v>-0.1270545455</v>
      </c>
      <c r="H113" s="20">
        <f t="shared" si="4"/>
        <v>1</v>
      </c>
      <c r="I113" s="21">
        <f t="shared" si="5"/>
        <v>0.873</v>
      </c>
      <c r="J113" s="4"/>
      <c r="K113" s="7"/>
      <c r="L113" s="7"/>
      <c r="M113" s="7"/>
      <c r="N113" s="7"/>
      <c r="O113" s="7"/>
      <c r="P113" s="7"/>
      <c r="Q113" s="7"/>
      <c r="R113" s="7"/>
    </row>
    <row r="114">
      <c r="A114" s="22">
        <v>872.0</v>
      </c>
      <c r="B114" s="15" t="s">
        <v>123</v>
      </c>
      <c r="C114" s="23">
        <v>0.648</v>
      </c>
      <c r="D114" s="17" t="s">
        <v>11</v>
      </c>
      <c r="E114" s="18">
        <f t="shared" si="1"/>
        <v>0.5201066667</v>
      </c>
      <c r="F114" s="19">
        <f t="shared" si="2"/>
        <v>0.45</v>
      </c>
      <c r="G114" s="19">
        <f t="shared" si="3"/>
        <v>-0.1274666667</v>
      </c>
      <c r="H114" s="20">
        <f t="shared" si="4"/>
        <v>1</v>
      </c>
      <c r="I114" s="21">
        <f t="shared" si="5"/>
        <v>0.873</v>
      </c>
      <c r="J114" s="4"/>
      <c r="K114" s="7"/>
      <c r="L114" s="7"/>
      <c r="M114" s="7"/>
      <c r="N114" s="7"/>
      <c r="O114" s="7"/>
      <c r="P114" s="7"/>
      <c r="Q114" s="7"/>
      <c r="R114" s="7"/>
    </row>
    <row r="115">
      <c r="A115" s="22">
        <v>1002.0</v>
      </c>
      <c r="B115" s="15" t="s">
        <v>124</v>
      </c>
      <c r="C115" s="23">
        <v>0.667</v>
      </c>
      <c r="D115" s="17" t="s">
        <v>11</v>
      </c>
      <c r="E115" s="18">
        <f t="shared" si="1"/>
        <v>0.52004</v>
      </c>
      <c r="F115" s="19">
        <f t="shared" si="2"/>
        <v>0.45</v>
      </c>
      <c r="G115" s="19">
        <f t="shared" si="3"/>
        <v>-0.1273454545</v>
      </c>
      <c r="H115" s="20">
        <f t="shared" si="4"/>
        <v>1</v>
      </c>
      <c r="I115" s="21">
        <f t="shared" si="5"/>
        <v>0.873</v>
      </c>
      <c r="J115" s="4"/>
      <c r="K115" s="7"/>
      <c r="L115" s="7"/>
      <c r="M115" s="7"/>
      <c r="N115" s="7"/>
      <c r="O115" s="7"/>
      <c r="P115" s="7"/>
      <c r="Q115" s="7"/>
      <c r="R115" s="7"/>
    </row>
    <row r="116">
      <c r="A116" s="14">
        <v>637.0</v>
      </c>
      <c r="B116" s="15" t="s">
        <v>125</v>
      </c>
      <c r="C116" s="16">
        <v>0.613</v>
      </c>
      <c r="D116" s="17" t="s">
        <v>11</v>
      </c>
      <c r="E116" s="18">
        <f t="shared" si="1"/>
        <v>0.5195733333</v>
      </c>
      <c r="F116" s="19">
        <f t="shared" si="2"/>
        <v>0.45</v>
      </c>
      <c r="G116" s="19">
        <f t="shared" si="3"/>
        <v>-0.1264969697</v>
      </c>
      <c r="H116" s="20">
        <f t="shared" si="4"/>
        <v>1</v>
      </c>
      <c r="I116" s="21">
        <f t="shared" si="5"/>
        <v>0.874</v>
      </c>
      <c r="J116" s="4"/>
      <c r="K116" s="7"/>
      <c r="L116" s="7"/>
      <c r="M116" s="7"/>
      <c r="N116" s="7"/>
      <c r="O116" s="7"/>
      <c r="P116" s="7"/>
      <c r="Q116" s="7"/>
      <c r="R116" s="7"/>
    </row>
    <row r="117">
      <c r="A117" s="14">
        <v>607.0</v>
      </c>
      <c r="B117" s="15" t="s">
        <v>126</v>
      </c>
      <c r="C117" s="16">
        <v>0.608</v>
      </c>
      <c r="D117" s="17" t="s">
        <v>11</v>
      </c>
      <c r="E117" s="18">
        <f t="shared" si="1"/>
        <v>0.5189733333</v>
      </c>
      <c r="F117" s="19">
        <f t="shared" si="2"/>
        <v>0.45</v>
      </c>
      <c r="G117" s="19">
        <f t="shared" si="3"/>
        <v>-0.1254060606</v>
      </c>
      <c r="H117" s="20">
        <f t="shared" si="4"/>
        <v>1</v>
      </c>
      <c r="I117" s="21">
        <f t="shared" si="5"/>
        <v>0.875</v>
      </c>
      <c r="J117" s="4">
        <v>1.0</v>
      </c>
      <c r="K117" s="7"/>
      <c r="L117" s="7"/>
      <c r="M117" s="7"/>
      <c r="N117" s="7"/>
      <c r="O117" s="7"/>
      <c r="P117" s="7"/>
      <c r="Q117" s="7"/>
      <c r="R117" s="7"/>
    </row>
    <row r="118">
      <c r="A118" s="22">
        <v>908.0</v>
      </c>
      <c r="B118" s="15" t="s">
        <v>127</v>
      </c>
      <c r="C118" s="23">
        <v>0.652</v>
      </c>
      <c r="D118" s="17" t="s">
        <v>11</v>
      </c>
      <c r="E118" s="18">
        <f t="shared" si="1"/>
        <v>0.5188266667</v>
      </c>
      <c r="F118" s="19">
        <f t="shared" si="2"/>
        <v>0.45</v>
      </c>
      <c r="G118" s="19">
        <f t="shared" si="3"/>
        <v>-0.1251393939</v>
      </c>
      <c r="H118" s="20">
        <f t="shared" si="4"/>
        <v>1</v>
      </c>
      <c r="I118" s="21">
        <f t="shared" si="5"/>
        <v>0.875</v>
      </c>
      <c r="J118" s="4"/>
      <c r="K118" s="7"/>
      <c r="L118" s="7"/>
      <c r="M118" s="7"/>
      <c r="N118" s="7"/>
      <c r="O118" s="7"/>
      <c r="P118" s="7"/>
      <c r="Q118" s="7"/>
      <c r="R118" s="7"/>
    </row>
    <row r="119">
      <c r="A119" s="22">
        <v>258.0</v>
      </c>
      <c r="B119" s="15" t="s">
        <v>128</v>
      </c>
      <c r="C119" s="23">
        <v>0.556</v>
      </c>
      <c r="D119" s="17" t="s">
        <v>11</v>
      </c>
      <c r="E119" s="18">
        <f t="shared" si="1"/>
        <v>0.51816</v>
      </c>
      <c r="F119" s="19">
        <f t="shared" si="2"/>
        <v>0.45</v>
      </c>
      <c r="G119" s="19">
        <f t="shared" si="3"/>
        <v>-0.1239272727</v>
      </c>
      <c r="H119" s="20">
        <f t="shared" si="4"/>
        <v>1</v>
      </c>
      <c r="I119" s="21">
        <f t="shared" si="5"/>
        <v>0.876</v>
      </c>
      <c r="J119" s="4"/>
      <c r="K119" s="7"/>
      <c r="L119" s="7"/>
      <c r="M119" s="7"/>
      <c r="N119" s="7"/>
      <c r="O119" s="7"/>
      <c r="P119" s="7"/>
      <c r="Q119" s="7"/>
      <c r="R119" s="7"/>
    </row>
    <row r="120">
      <c r="A120" s="14">
        <v>893.0</v>
      </c>
      <c r="B120" s="15" t="s">
        <v>129</v>
      </c>
      <c r="C120" s="16">
        <v>0.649</v>
      </c>
      <c r="D120" s="17" t="s">
        <v>11</v>
      </c>
      <c r="E120" s="18">
        <f t="shared" si="1"/>
        <v>0.5180266667</v>
      </c>
      <c r="F120" s="19">
        <f t="shared" si="2"/>
        <v>0.45</v>
      </c>
      <c r="G120" s="19">
        <f t="shared" si="3"/>
        <v>-0.1236848485</v>
      </c>
      <c r="H120" s="20">
        <f t="shared" si="4"/>
        <v>1</v>
      </c>
      <c r="I120" s="21">
        <f t="shared" si="5"/>
        <v>0.876</v>
      </c>
      <c r="J120" s="4"/>
      <c r="K120" s="7"/>
      <c r="L120" s="7"/>
      <c r="M120" s="7"/>
      <c r="N120" s="7"/>
      <c r="O120" s="7"/>
      <c r="P120" s="7"/>
      <c r="Q120" s="7"/>
      <c r="R120" s="7"/>
    </row>
    <row r="121">
      <c r="A121" s="14">
        <v>217.0</v>
      </c>
      <c r="B121" s="15" t="s">
        <v>130</v>
      </c>
      <c r="C121" s="16">
        <v>0.549</v>
      </c>
      <c r="D121" s="17" t="s">
        <v>11</v>
      </c>
      <c r="E121" s="18">
        <f t="shared" si="1"/>
        <v>0.5171733333</v>
      </c>
      <c r="F121" s="19">
        <f t="shared" si="2"/>
        <v>0.45</v>
      </c>
      <c r="G121" s="19">
        <f t="shared" si="3"/>
        <v>-0.1221333333</v>
      </c>
      <c r="H121" s="20">
        <f t="shared" si="4"/>
        <v>1</v>
      </c>
      <c r="I121" s="21">
        <f t="shared" si="5"/>
        <v>0.878</v>
      </c>
      <c r="J121" s="4"/>
      <c r="K121" s="7"/>
      <c r="L121" s="7"/>
      <c r="M121" s="7"/>
      <c r="N121" s="7"/>
      <c r="O121" s="7"/>
      <c r="P121" s="7"/>
      <c r="Q121" s="7"/>
      <c r="R121" s="7"/>
    </row>
    <row r="122">
      <c r="A122" s="22">
        <v>292.0</v>
      </c>
      <c r="B122" s="15" t="s">
        <v>131</v>
      </c>
      <c r="C122" s="23">
        <v>0.56</v>
      </c>
      <c r="D122" s="17" t="s">
        <v>11</v>
      </c>
      <c r="E122" s="18">
        <f t="shared" si="1"/>
        <v>0.5171733333</v>
      </c>
      <c r="F122" s="19">
        <f t="shared" si="2"/>
        <v>0.45</v>
      </c>
      <c r="G122" s="19">
        <f t="shared" si="3"/>
        <v>-0.1221333333</v>
      </c>
      <c r="H122" s="20">
        <f t="shared" si="4"/>
        <v>1</v>
      </c>
      <c r="I122" s="21">
        <f t="shared" si="5"/>
        <v>0.878</v>
      </c>
      <c r="J122" s="4"/>
      <c r="K122" s="7"/>
      <c r="L122" s="7"/>
      <c r="M122" s="7"/>
      <c r="N122" s="7"/>
      <c r="O122" s="7"/>
      <c r="P122" s="7"/>
      <c r="Q122" s="7"/>
      <c r="R122" s="7"/>
    </row>
    <row r="123">
      <c r="A123" s="22">
        <v>242.0</v>
      </c>
      <c r="B123" s="15" t="s">
        <v>132</v>
      </c>
      <c r="C123" s="23">
        <v>0.552</v>
      </c>
      <c r="D123" s="17" t="s">
        <v>11</v>
      </c>
      <c r="E123" s="18">
        <f t="shared" si="1"/>
        <v>0.5165066667</v>
      </c>
      <c r="F123" s="19">
        <f t="shared" si="2"/>
        <v>0.45</v>
      </c>
      <c r="G123" s="19">
        <f t="shared" si="3"/>
        <v>-0.1209212121</v>
      </c>
      <c r="H123" s="20">
        <f t="shared" si="4"/>
        <v>1</v>
      </c>
      <c r="I123" s="21">
        <f t="shared" si="5"/>
        <v>0.879</v>
      </c>
      <c r="J123" s="4"/>
      <c r="K123" s="7"/>
      <c r="L123" s="7"/>
      <c r="M123" s="7"/>
      <c r="N123" s="7"/>
      <c r="O123" s="7"/>
      <c r="P123" s="7"/>
      <c r="Q123" s="7"/>
      <c r="R123" s="7"/>
    </row>
    <row r="124">
      <c r="A124" s="22">
        <v>566.0</v>
      </c>
      <c r="B124" s="15" t="s">
        <v>133</v>
      </c>
      <c r="C124" s="23">
        <v>0.599</v>
      </c>
      <c r="D124" s="17" t="s">
        <v>11</v>
      </c>
      <c r="E124" s="18">
        <f t="shared" si="1"/>
        <v>0.5159866667</v>
      </c>
      <c r="F124" s="19">
        <f t="shared" si="2"/>
        <v>0.45</v>
      </c>
      <c r="G124" s="19">
        <f t="shared" si="3"/>
        <v>-0.1199757576</v>
      </c>
      <c r="H124" s="20">
        <f t="shared" si="4"/>
        <v>1</v>
      </c>
      <c r="I124" s="21">
        <f t="shared" si="5"/>
        <v>0.88</v>
      </c>
      <c r="J124" s="4"/>
      <c r="K124" s="7"/>
      <c r="L124" s="7"/>
      <c r="M124" s="7"/>
      <c r="N124" s="7"/>
      <c r="O124" s="7"/>
      <c r="P124" s="7"/>
      <c r="Q124" s="7"/>
      <c r="R124" s="7"/>
    </row>
    <row r="125">
      <c r="A125" s="14">
        <v>999.0</v>
      </c>
      <c r="B125" s="15" t="s">
        <v>134</v>
      </c>
      <c r="C125" s="16">
        <v>0.66</v>
      </c>
      <c r="D125" s="17" t="s">
        <v>11</v>
      </c>
      <c r="E125" s="18">
        <f t="shared" si="1"/>
        <v>0.51348</v>
      </c>
      <c r="F125" s="19">
        <f t="shared" si="2"/>
        <v>0.45</v>
      </c>
      <c r="G125" s="19">
        <f t="shared" si="3"/>
        <v>-0.1154181818</v>
      </c>
      <c r="H125" s="20">
        <f t="shared" si="4"/>
        <v>1</v>
      </c>
      <c r="I125" s="21">
        <f t="shared" si="5"/>
        <v>0.885</v>
      </c>
      <c r="J125" s="4"/>
      <c r="K125" s="7"/>
      <c r="L125" s="7"/>
      <c r="M125" s="7"/>
      <c r="N125" s="7"/>
      <c r="O125" s="7"/>
      <c r="P125" s="7"/>
      <c r="Q125" s="7"/>
      <c r="R125" s="7"/>
    </row>
    <row r="126">
      <c r="A126" s="14">
        <v>1047.0</v>
      </c>
      <c r="B126" s="15" t="s">
        <v>135</v>
      </c>
      <c r="C126" s="16">
        <v>0.665</v>
      </c>
      <c r="D126" s="17" t="s">
        <v>11</v>
      </c>
      <c r="E126" s="18">
        <f t="shared" si="1"/>
        <v>0.51144</v>
      </c>
      <c r="F126" s="19">
        <f t="shared" si="2"/>
        <v>0.45</v>
      </c>
      <c r="G126" s="19">
        <f t="shared" si="3"/>
        <v>-0.1117090909</v>
      </c>
      <c r="H126" s="20">
        <f t="shared" si="4"/>
        <v>1</v>
      </c>
      <c r="I126" s="21">
        <f t="shared" si="5"/>
        <v>0.888</v>
      </c>
      <c r="J126" s="4"/>
      <c r="K126" s="7"/>
      <c r="L126" s="7"/>
      <c r="M126" s="7"/>
      <c r="N126" s="7"/>
      <c r="O126" s="7"/>
      <c r="P126" s="7"/>
      <c r="Q126" s="7"/>
      <c r="R126" s="7"/>
    </row>
    <row r="127">
      <c r="A127" s="14">
        <v>21.0</v>
      </c>
      <c r="B127" s="15" t="s">
        <v>136</v>
      </c>
      <c r="C127" s="16">
        <v>0.514</v>
      </c>
      <c r="D127" s="17" t="s">
        <v>11</v>
      </c>
      <c r="E127" s="18">
        <f t="shared" si="1"/>
        <v>0.51092</v>
      </c>
      <c r="F127" s="19">
        <f t="shared" si="2"/>
        <v>0.45</v>
      </c>
      <c r="G127" s="19">
        <f t="shared" si="3"/>
        <v>-0.1107636364</v>
      </c>
      <c r="H127" s="20">
        <f t="shared" si="4"/>
        <v>1</v>
      </c>
      <c r="I127" s="21">
        <f t="shared" si="5"/>
        <v>0.889</v>
      </c>
      <c r="J127" s="4"/>
      <c r="K127" s="7"/>
      <c r="L127" s="7"/>
      <c r="M127" s="7"/>
      <c r="N127" s="7"/>
      <c r="O127" s="7"/>
      <c r="P127" s="7"/>
      <c r="Q127" s="7"/>
      <c r="R127" s="7"/>
    </row>
    <row r="128">
      <c r="A128" s="14">
        <v>181.0</v>
      </c>
      <c r="B128" s="15" t="s">
        <v>137</v>
      </c>
      <c r="C128" s="16">
        <v>0.536</v>
      </c>
      <c r="D128" s="17" t="s">
        <v>11</v>
      </c>
      <c r="E128" s="18">
        <f t="shared" si="1"/>
        <v>0.5094533333</v>
      </c>
      <c r="F128" s="19">
        <f t="shared" si="2"/>
        <v>0.45</v>
      </c>
      <c r="G128" s="19">
        <f t="shared" si="3"/>
        <v>-0.1080969697</v>
      </c>
      <c r="H128" s="20">
        <f t="shared" si="4"/>
        <v>1</v>
      </c>
      <c r="I128" s="21">
        <f t="shared" si="5"/>
        <v>0.892</v>
      </c>
      <c r="J128" s="4"/>
      <c r="K128" s="7"/>
      <c r="L128" s="7"/>
      <c r="M128" s="7"/>
      <c r="N128" s="7"/>
      <c r="O128" s="7"/>
      <c r="P128" s="7"/>
      <c r="Q128" s="7"/>
      <c r="R128" s="7"/>
    </row>
    <row r="129">
      <c r="A129" s="14">
        <v>751.0</v>
      </c>
      <c r="B129" s="15" t="s">
        <v>138</v>
      </c>
      <c r="C129" s="16">
        <v>0.619</v>
      </c>
      <c r="D129" s="17" t="s">
        <v>11</v>
      </c>
      <c r="E129" s="18">
        <f t="shared" si="1"/>
        <v>0.5088533333</v>
      </c>
      <c r="F129" s="19">
        <f t="shared" si="2"/>
        <v>0.45</v>
      </c>
      <c r="G129" s="19">
        <f t="shared" si="3"/>
        <v>-0.1070060606</v>
      </c>
      <c r="H129" s="20">
        <f t="shared" si="4"/>
        <v>1</v>
      </c>
      <c r="I129" s="21">
        <f t="shared" si="5"/>
        <v>0.893</v>
      </c>
      <c r="J129" s="4">
        <v>1.0</v>
      </c>
      <c r="K129" s="7"/>
      <c r="L129" s="7"/>
      <c r="M129" s="7"/>
      <c r="N129" s="7"/>
      <c r="O129" s="7"/>
      <c r="P129" s="7"/>
      <c r="Q129" s="7"/>
      <c r="R129" s="7"/>
    </row>
    <row r="130">
      <c r="A130" s="14">
        <v>171.0</v>
      </c>
      <c r="B130" s="15" t="s">
        <v>139</v>
      </c>
      <c r="C130" s="16">
        <v>0.533</v>
      </c>
      <c r="D130" s="17" t="s">
        <v>11</v>
      </c>
      <c r="E130" s="18">
        <f t="shared" si="1"/>
        <v>0.50792</v>
      </c>
      <c r="F130" s="19">
        <f t="shared" si="2"/>
        <v>0.45</v>
      </c>
      <c r="G130" s="19">
        <f t="shared" si="3"/>
        <v>-0.1053090909</v>
      </c>
      <c r="H130" s="20">
        <f t="shared" si="4"/>
        <v>1</v>
      </c>
      <c r="I130" s="21">
        <f t="shared" si="5"/>
        <v>0.895</v>
      </c>
      <c r="J130" s="4"/>
      <c r="K130" s="7"/>
      <c r="L130" s="7"/>
      <c r="M130" s="7"/>
      <c r="N130" s="7"/>
      <c r="O130" s="7"/>
      <c r="P130" s="7"/>
      <c r="Q130" s="7"/>
      <c r="R130" s="7"/>
    </row>
    <row r="131">
      <c r="A131" s="22">
        <v>1122.0</v>
      </c>
      <c r="B131" s="15" t="s">
        <v>140</v>
      </c>
      <c r="C131" s="23">
        <v>0.672</v>
      </c>
      <c r="D131" s="17" t="s">
        <v>11</v>
      </c>
      <c r="E131" s="18">
        <f t="shared" si="1"/>
        <v>0.50744</v>
      </c>
      <c r="F131" s="19">
        <f t="shared" si="2"/>
        <v>0.45</v>
      </c>
      <c r="G131" s="19">
        <f t="shared" si="3"/>
        <v>-0.1044363636</v>
      </c>
      <c r="H131" s="20">
        <f t="shared" si="4"/>
        <v>1</v>
      </c>
      <c r="I131" s="21">
        <f t="shared" si="5"/>
        <v>0.896</v>
      </c>
      <c r="J131" s="4"/>
      <c r="K131" s="7"/>
      <c r="L131" s="7"/>
      <c r="M131" s="7"/>
      <c r="N131" s="7"/>
      <c r="O131" s="7"/>
      <c r="P131" s="7"/>
      <c r="Q131" s="7"/>
      <c r="R131" s="7"/>
    </row>
    <row r="132">
      <c r="A132" s="14">
        <v>867.0</v>
      </c>
      <c r="B132" s="15" t="s">
        <v>141</v>
      </c>
      <c r="C132" s="16">
        <v>0.634</v>
      </c>
      <c r="D132" s="17" t="s">
        <v>11</v>
      </c>
      <c r="E132" s="18">
        <f t="shared" si="1"/>
        <v>0.50684</v>
      </c>
      <c r="F132" s="19">
        <f t="shared" si="2"/>
        <v>0.45</v>
      </c>
      <c r="G132" s="19">
        <f t="shared" si="3"/>
        <v>-0.1033454545</v>
      </c>
      <c r="H132" s="20">
        <f t="shared" si="4"/>
        <v>1</v>
      </c>
      <c r="I132" s="21">
        <f t="shared" si="5"/>
        <v>0.897</v>
      </c>
      <c r="J132" s="4"/>
      <c r="K132" s="7"/>
      <c r="L132" s="7"/>
      <c r="M132" s="7"/>
      <c r="N132" s="7"/>
      <c r="O132" s="7"/>
      <c r="P132" s="7"/>
      <c r="Q132" s="7"/>
      <c r="R132" s="7"/>
    </row>
    <row r="133">
      <c r="A133" s="14">
        <v>1211.0</v>
      </c>
      <c r="B133" s="15" t="s">
        <v>142</v>
      </c>
      <c r="C133" s="16">
        <v>0.684</v>
      </c>
      <c r="D133" s="17" t="s">
        <v>11</v>
      </c>
      <c r="E133" s="18">
        <f t="shared" si="1"/>
        <v>0.5063866667</v>
      </c>
      <c r="F133" s="19">
        <f t="shared" si="2"/>
        <v>0.45</v>
      </c>
      <c r="G133" s="19">
        <f t="shared" si="3"/>
        <v>-0.1025212121</v>
      </c>
      <c r="H133" s="20">
        <f t="shared" si="4"/>
        <v>1</v>
      </c>
      <c r="I133" s="21">
        <f t="shared" si="5"/>
        <v>0.897</v>
      </c>
      <c r="J133" s="4">
        <v>1.0</v>
      </c>
      <c r="K133" s="7"/>
      <c r="L133" s="7"/>
      <c r="M133" s="7"/>
      <c r="N133" s="7"/>
      <c r="O133" s="7"/>
      <c r="P133" s="7"/>
      <c r="Q133" s="7"/>
      <c r="R133" s="7"/>
    </row>
    <row r="134">
      <c r="A134" s="22">
        <v>762.0</v>
      </c>
      <c r="B134" s="15" t="s">
        <v>143</v>
      </c>
      <c r="C134" s="23">
        <v>0.617</v>
      </c>
      <c r="D134" s="17" t="s">
        <v>11</v>
      </c>
      <c r="E134" s="18">
        <f t="shared" si="1"/>
        <v>0.50524</v>
      </c>
      <c r="F134" s="19">
        <f t="shared" si="2"/>
        <v>0.45</v>
      </c>
      <c r="G134" s="19">
        <f t="shared" si="3"/>
        <v>-0.1004363636</v>
      </c>
      <c r="H134" s="20">
        <f t="shared" si="4"/>
        <v>1</v>
      </c>
      <c r="I134" s="21">
        <f t="shared" si="5"/>
        <v>0.9</v>
      </c>
      <c r="J134" s="4"/>
      <c r="K134" s="7"/>
      <c r="L134" s="7"/>
      <c r="M134" s="7"/>
      <c r="N134" s="7"/>
      <c r="O134" s="7"/>
      <c r="P134" s="7"/>
      <c r="Q134" s="7"/>
      <c r="R134" s="7"/>
    </row>
    <row r="135">
      <c r="A135" s="14">
        <v>1025.0</v>
      </c>
      <c r="B135" s="15" t="s">
        <v>144</v>
      </c>
      <c r="C135" s="16">
        <v>0.655</v>
      </c>
      <c r="D135" s="17" t="s">
        <v>11</v>
      </c>
      <c r="E135" s="18">
        <f t="shared" si="1"/>
        <v>0.5046666667</v>
      </c>
      <c r="F135" s="19">
        <f t="shared" si="2"/>
        <v>0.45</v>
      </c>
      <c r="G135" s="19">
        <f t="shared" si="3"/>
        <v>-0.09939393939</v>
      </c>
      <c r="H135" s="20">
        <f t="shared" si="4"/>
        <v>1</v>
      </c>
      <c r="I135" s="21">
        <f t="shared" si="5"/>
        <v>0.901</v>
      </c>
      <c r="J135" s="4"/>
      <c r="K135" s="7"/>
      <c r="L135" s="7"/>
      <c r="M135" s="7"/>
      <c r="N135" s="7"/>
      <c r="O135" s="7"/>
      <c r="P135" s="7"/>
      <c r="Q135" s="7"/>
      <c r="R135" s="7"/>
    </row>
    <row r="136">
      <c r="A136" s="22">
        <v>100.0</v>
      </c>
      <c r="B136" s="15" t="s">
        <v>145</v>
      </c>
      <c r="C136" s="23">
        <v>0.518</v>
      </c>
      <c r="D136" s="17" t="s">
        <v>11</v>
      </c>
      <c r="E136" s="18">
        <f t="shared" si="1"/>
        <v>0.5033333333</v>
      </c>
      <c r="F136" s="19">
        <f t="shared" si="2"/>
        <v>0.45</v>
      </c>
      <c r="G136" s="19">
        <f t="shared" si="3"/>
        <v>-0.09696969697</v>
      </c>
      <c r="H136" s="20">
        <f t="shared" si="4"/>
        <v>1</v>
      </c>
      <c r="I136" s="21">
        <f t="shared" si="5"/>
        <v>0.903</v>
      </c>
      <c r="J136" s="4"/>
      <c r="K136" s="7"/>
      <c r="L136" s="7"/>
      <c r="M136" s="7"/>
      <c r="N136" s="7"/>
      <c r="O136" s="7"/>
      <c r="P136" s="7"/>
      <c r="Q136" s="7"/>
      <c r="R136" s="7"/>
    </row>
    <row r="137">
      <c r="A137" s="22">
        <v>1196.0</v>
      </c>
      <c r="B137" s="15" t="s">
        <v>146</v>
      </c>
      <c r="C137" s="23">
        <v>0.678</v>
      </c>
      <c r="D137" s="17" t="s">
        <v>11</v>
      </c>
      <c r="E137" s="18">
        <f t="shared" si="1"/>
        <v>0.5025866667</v>
      </c>
      <c r="F137" s="19">
        <f t="shared" si="2"/>
        <v>0.45</v>
      </c>
      <c r="G137" s="19">
        <f t="shared" si="3"/>
        <v>-0.09561212121</v>
      </c>
      <c r="H137" s="20">
        <f t="shared" si="4"/>
        <v>1</v>
      </c>
      <c r="I137" s="21">
        <f t="shared" si="5"/>
        <v>0.904</v>
      </c>
      <c r="J137" s="4">
        <v>1.0</v>
      </c>
      <c r="K137" s="7"/>
      <c r="L137" s="7"/>
      <c r="M137" s="7"/>
      <c r="N137" s="7"/>
      <c r="O137" s="7"/>
      <c r="P137" s="7"/>
      <c r="Q137" s="7"/>
      <c r="R137" s="7"/>
    </row>
    <row r="138">
      <c r="A138" s="22">
        <v>784.0</v>
      </c>
      <c r="B138" s="15" t="s">
        <v>147</v>
      </c>
      <c r="C138" s="23">
        <v>0.617</v>
      </c>
      <c r="D138" s="17" t="s">
        <v>11</v>
      </c>
      <c r="E138" s="18">
        <f t="shared" si="1"/>
        <v>0.5020133333</v>
      </c>
      <c r="F138" s="19">
        <f t="shared" si="2"/>
        <v>0.45</v>
      </c>
      <c r="G138" s="19">
        <f t="shared" si="3"/>
        <v>-0.09456969697</v>
      </c>
      <c r="H138" s="20">
        <f t="shared" si="4"/>
        <v>1</v>
      </c>
      <c r="I138" s="21">
        <f t="shared" si="5"/>
        <v>0.905</v>
      </c>
      <c r="J138" s="4"/>
      <c r="K138" s="7"/>
      <c r="L138" s="7"/>
      <c r="M138" s="7"/>
      <c r="N138" s="7"/>
      <c r="O138" s="7"/>
      <c r="P138" s="7"/>
      <c r="Q138" s="7"/>
      <c r="R138" s="7"/>
    </row>
    <row r="139">
      <c r="A139" s="14">
        <v>167.0</v>
      </c>
      <c r="B139" s="15" t="s">
        <v>148</v>
      </c>
      <c r="C139" s="16">
        <v>0.526</v>
      </c>
      <c r="D139" s="17" t="s">
        <v>11</v>
      </c>
      <c r="E139" s="18">
        <f t="shared" si="1"/>
        <v>0.5015066667</v>
      </c>
      <c r="F139" s="19">
        <f t="shared" si="2"/>
        <v>0.45</v>
      </c>
      <c r="G139" s="19">
        <f t="shared" si="3"/>
        <v>-0.09364848485</v>
      </c>
      <c r="H139" s="20">
        <f t="shared" si="4"/>
        <v>1</v>
      </c>
      <c r="I139" s="21">
        <f t="shared" si="5"/>
        <v>0.906</v>
      </c>
      <c r="J139" s="4"/>
      <c r="K139" s="7"/>
      <c r="L139" s="7"/>
      <c r="M139" s="7"/>
      <c r="N139" s="7"/>
      <c r="O139" s="7"/>
      <c r="P139" s="7"/>
      <c r="Q139" s="7"/>
      <c r="R139" s="7"/>
    </row>
    <row r="140">
      <c r="A140" s="14">
        <v>1133.0</v>
      </c>
      <c r="B140" s="15" t="s">
        <v>149</v>
      </c>
      <c r="C140" s="16">
        <v>0.668</v>
      </c>
      <c r="D140" s="17" t="s">
        <v>11</v>
      </c>
      <c r="E140" s="18">
        <f t="shared" si="1"/>
        <v>0.5018266667</v>
      </c>
      <c r="F140" s="19">
        <f t="shared" si="2"/>
        <v>0.45</v>
      </c>
      <c r="G140" s="19">
        <f t="shared" si="3"/>
        <v>-0.09423030303</v>
      </c>
      <c r="H140" s="20">
        <f t="shared" si="4"/>
        <v>1</v>
      </c>
      <c r="I140" s="21">
        <f t="shared" si="5"/>
        <v>0.906</v>
      </c>
      <c r="J140" s="4">
        <v>1.0</v>
      </c>
      <c r="K140" s="7"/>
      <c r="L140" s="7"/>
      <c r="M140" s="7"/>
      <c r="N140" s="7"/>
      <c r="O140" s="7"/>
      <c r="P140" s="7"/>
      <c r="Q140" s="7"/>
      <c r="R140" s="7"/>
    </row>
    <row r="141">
      <c r="A141" s="22">
        <v>252.0</v>
      </c>
      <c r="B141" s="15" t="s">
        <v>150</v>
      </c>
      <c r="C141" s="23">
        <v>0.538</v>
      </c>
      <c r="D141" s="17" t="s">
        <v>11</v>
      </c>
      <c r="E141" s="18">
        <f t="shared" si="1"/>
        <v>0.50104</v>
      </c>
      <c r="F141" s="19">
        <f t="shared" si="2"/>
        <v>0.45</v>
      </c>
      <c r="G141" s="19">
        <f t="shared" si="3"/>
        <v>-0.0928</v>
      </c>
      <c r="H141" s="20">
        <f t="shared" si="4"/>
        <v>1</v>
      </c>
      <c r="I141" s="21">
        <f t="shared" si="5"/>
        <v>0.907</v>
      </c>
      <c r="J141" s="25">
        <v>1.0</v>
      </c>
      <c r="K141" s="7"/>
      <c r="L141" s="7"/>
      <c r="M141" s="7"/>
      <c r="N141" s="7"/>
      <c r="O141" s="7"/>
      <c r="P141" s="7"/>
      <c r="Q141" s="7"/>
      <c r="R141" s="7"/>
    </row>
    <row r="142">
      <c r="A142" s="22">
        <v>1280.0</v>
      </c>
      <c r="B142" s="15" t="s">
        <v>151</v>
      </c>
      <c r="C142" s="23">
        <v>0.689</v>
      </c>
      <c r="D142" s="17" t="s">
        <v>11</v>
      </c>
      <c r="E142" s="18">
        <f t="shared" si="1"/>
        <v>0.5012666667</v>
      </c>
      <c r="F142" s="19">
        <f t="shared" si="2"/>
        <v>0.45</v>
      </c>
      <c r="G142" s="19">
        <f t="shared" si="3"/>
        <v>-0.09321212121</v>
      </c>
      <c r="H142" s="20">
        <f t="shared" si="4"/>
        <v>1</v>
      </c>
      <c r="I142" s="21">
        <f t="shared" si="5"/>
        <v>0.907</v>
      </c>
      <c r="J142" s="4">
        <v>1.0</v>
      </c>
      <c r="K142" s="7"/>
      <c r="L142" s="7"/>
      <c r="M142" s="7"/>
      <c r="N142" s="7"/>
      <c r="O142" s="7"/>
      <c r="P142" s="7"/>
      <c r="Q142" s="7"/>
      <c r="R142" s="7"/>
    </row>
    <row r="143">
      <c r="A143" s="22">
        <v>1160.0</v>
      </c>
      <c r="B143" s="15" t="s">
        <v>152</v>
      </c>
      <c r="C143" s="23">
        <v>0.671</v>
      </c>
      <c r="D143" s="17" t="s">
        <v>11</v>
      </c>
      <c r="E143" s="18">
        <f t="shared" si="1"/>
        <v>0.5008666667</v>
      </c>
      <c r="F143" s="19">
        <f t="shared" si="2"/>
        <v>0.45</v>
      </c>
      <c r="G143" s="19">
        <f t="shared" si="3"/>
        <v>-0.09248484848</v>
      </c>
      <c r="H143" s="20">
        <f t="shared" si="4"/>
        <v>1</v>
      </c>
      <c r="I143" s="21">
        <f t="shared" si="5"/>
        <v>0.908</v>
      </c>
      <c r="J143" s="4"/>
      <c r="K143" s="7"/>
      <c r="L143" s="7"/>
      <c r="M143" s="7"/>
      <c r="N143" s="7"/>
      <c r="O143" s="7"/>
      <c r="P143" s="7"/>
      <c r="Q143" s="7"/>
      <c r="R143" s="7"/>
    </row>
    <row r="144">
      <c r="A144" s="22">
        <v>1030.0</v>
      </c>
      <c r="B144" s="15" t="s">
        <v>153</v>
      </c>
      <c r="C144" s="23">
        <v>0.649</v>
      </c>
      <c r="D144" s="17" t="s">
        <v>11</v>
      </c>
      <c r="E144" s="18">
        <f t="shared" si="1"/>
        <v>0.4979333333</v>
      </c>
      <c r="F144" s="19">
        <f t="shared" si="2"/>
        <v>0.45</v>
      </c>
      <c r="G144" s="19">
        <f t="shared" si="3"/>
        <v>-0.08715151515</v>
      </c>
      <c r="H144" s="20">
        <f t="shared" si="4"/>
        <v>1</v>
      </c>
      <c r="I144" s="21">
        <f t="shared" si="5"/>
        <v>0.913</v>
      </c>
      <c r="J144" s="4"/>
      <c r="K144" s="7"/>
      <c r="L144" s="7"/>
      <c r="M144" s="7"/>
      <c r="N144" s="7"/>
      <c r="O144" s="7"/>
      <c r="P144" s="7"/>
      <c r="Q144" s="7"/>
      <c r="R144" s="7"/>
    </row>
    <row r="145">
      <c r="A145" s="22">
        <v>1356.0</v>
      </c>
      <c r="B145" s="15" t="s">
        <v>154</v>
      </c>
      <c r="C145" s="23">
        <v>0.696</v>
      </c>
      <c r="D145" s="17" t="s">
        <v>11</v>
      </c>
      <c r="E145" s="18">
        <f t="shared" si="1"/>
        <v>0.49712</v>
      </c>
      <c r="F145" s="19">
        <f t="shared" si="2"/>
        <v>0.45</v>
      </c>
      <c r="G145" s="19">
        <f t="shared" si="3"/>
        <v>-0.08567272727</v>
      </c>
      <c r="H145" s="20">
        <f t="shared" si="4"/>
        <v>1</v>
      </c>
      <c r="I145" s="21">
        <f t="shared" si="5"/>
        <v>0.914</v>
      </c>
      <c r="J145" s="4"/>
      <c r="K145" s="7"/>
      <c r="L145" s="7"/>
      <c r="M145" s="7"/>
      <c r="N145" s="7"/>
      <c r="O145" s="7"/>
      <c r="P145" s="7"/>
      <c r="Q145" s="7"/>
      <c r="R145" s="7"/>
    </row>
    <row r="146">
      <c r="A146" s="14">
        <v>1237.0</v>
      </c>
      <c r="B146" s="15" t="s">
        <v>155</v>
      </c>
      <c r="C146" s="16">
        <v>0.678</v>
      </c>
      <c r="D146" s="17" t="s">
        <v>11</v>
      </c>
      <c r="E146" s="18">
        <f t="shared" si="1"/>
        <v>0.4965733333</v>
      </c>
      <c r="F146" s="19">
        <f t="shared" si="2"/>
        <v>0.45</v>
      </c>
      <c r="G146" s="19">
        <f t="shared" si="3"/>
        <v>-0.08467878788</v>
      </c>
      <c r="H146" s="20">
        <f t="shared" si="4"/>
        <v>1</v>
      </c>
      <c r="I146" s="21">
        <f t="shared" si="5"/>
        <v>0.915</v>
      </c>
      <c r="J146" s="4"/>
      <c r="K146" s="7"/>
      <c r="L146" s="7"/>
      <c r="M146" s="7"/>
      <c r="N146" s="7"/>
      <c r="O146" s="7"/>
      <c r="P146" s="7"/>
      <c r="Q146" s="7"/>
      <c r="R146" s="7"/>
    </row>
    <row r="147">
      <c r="A147" s="22">
        <v>1022.0</v>
      </c>
      <c r="B147" s="15" t="s">
        <v>156</v>
      </c>
      <c r="C147" s="23">
        <v>0.646</v>
      </c>
      <c r="D147" s="17" t="s">
        <v>11</v>
      </c>
      <c r="E147" s="18">
        <f t="shared" si="1"/>
        <v>0.4961066667</v>
      </c>
      <c r="F147" s="19">
        <f t="shared" si="2"/>
        <v>0.45</v>
      </c>
      <c r="G147" s="19">
        <f t="shared" si="3"/>
        <v>-0.08383030303</v>
      </c>
      <c r="H147" s="20">
        <f t="shared" si="4"/>
        <v>1</v>
      </c>
      <c r="I147" s="21">
        <f t="shared" si="5"/>
        <v>0.916</v>
      </c>
      <c r="J147" s="4"/>
      <c r="K147" s="7"/>
      <c r="L147" s="7"/>
      <c r="M147" s="7"/>
      <c r="N147" s="7"/>
      <c r="O147" s="7"/>
      <c r="P147" s="7"/>
      <c r="Q147" s="7"/>
      <c r="R147" s="7"/>
    </row>
    <row r="148">
      <c r="A148" s="14">
        <v>521.0</v>
      </c>
      <c r="B148" s="15" t="s">
        <v>157</v>
      </c>
      <c r="C148" s="16">
        <v>0.571</v>
      </c>
      <c r="D148" s="17" t="s">
        <v>11</v>
      </c>
      <c r="E148" s="18">
        <f t="shared" si="1"/>
        <v>0.4945866667</v>
      </c>
      <c r="F148" s="19">
        <f t="shared" si="2"/>
        <v>0.45</v>
      </c>
      <c r="G148" s="19">
        <f t="shared" si="3"/>
        <v>-0.08106666667</v>
      </c>
      <c r="H148" s="20">
        <f t="shared" si="4"/>
        <v>1</v>
      </c>
      <c r="I148" s="21">
        <f t="shared" si="5"/>
        <v>0.919</v>
      </c>
      <c r="J148" s="4"/>
      <c r="K148" s="7"/>
      <c r="L148" s="7"/>
      <c r="M148" s="7"/>
      <c r="N148" s="7"/>
      <c r="O148" s="7"/>
      <c r="P148" s="7"/>
      <c r="Q148" s="7"/>
      <c r="R148" s="7"/>
    </row>
    <row r="149">
      <c r="A149" s="22">
        <v>800.0</v>
      </c>
      <c r="B149" s="15" t="s">
        <v>158</v>
      </c>
      <c r="C149" s="23">
        <v>0.61</v>
      </c>
      <c r="D149" s="17" t="s">
        <v>11</v>
      </c>
      <c r="E149" s="18">
        <f t="shared" si="1"/>
        <v>0.4926666667</v>
      </c>
      <c r="F149" s="19">
        <f t="shared" si="2"/>
        <v>0.45</v>
      </c>
      <c r="G149" s="19">
        <f t="shared" si="3"/>
        <v>-0.07757575758</v>
      </c>
      <c r="H149" s="20">
        <f t="shared" si="4"/>
        <v>1</v>
      </c>
      <c r="I149" s="21">
        <f t="shared" si="5"/>
        <v>0.922</v>
      </c>
      <c r="J149" s="4">
        <v>1.0</v>
      </c>
      <c r="K149" s="7"/>
      <c r="L149" s="7"/>
      <c r="M149" s="7"/>
      <c r="N149" s="7"/>
      <c r="O149" s="7"/>
      <c r="P149" s="7"/>
      <c r="Q149" s="7"/>
      <c r="R149" s="7"/>
    </row>
    <row r="150">
      <c r="A150" s="14">
        <v>1337.0</v>
      </c>
      <c r="B150" s="15" t="s">
        <v>159</v>
      </c>
      <c r="C150" s="16">
        <v>0.689</v>
      </c>
      <c r="D150" s="17" t="s">
        <v>11</v>
      </c>
      <c r="E150" s="18">
        <f t="shared" si="1"/>
        <v>0.4929066667</v>
      </c>
      <c r="F150" s="19">
        <f t="shared" si="2"/>
        <v>0.45</v>
      </c>
      <c r="G150" s="19">
        <f t="shared" si="3"/>
        <v>-0.07801212121</v>
      </c>
      <c r="H150" s="20">
        <f t="shared" si="4"/>
        <v>1</v>
      </c>
      <c r="I150" s="21">
        <f t="shared" si="5"/>
        <v>0.922</v>
      </c>
      <c r="J150" s="4"/>
      <c r="K150" s="7"/>
      <c r="L150" s="7"/>
      <c r="M150" s="7"/>
      <c r="N150" s="7"/>
      <c r="O150" s="7"/>
      <c r="P150" s="7"/>
      <c r="Q150" s="7"/>
      <c r="R150" s="7"/>
    </row>
    <row r="151">
      <c r="A151" s="22">
        <v>824.0</v>
      </c>
      <c r="B151" s="15" t="s">
        <v>160</v>
      </c>
      <c r="C151" s="23">
        <v>0.611</v>
      </c>
      <c r="D151" s="17" t="s">
        <v>11</v>
      </c>
      <c r="E151" s="18">
        <f t="shared" si="1"/>
        <v>0.4901466667</v>
      </c>
      <c r="F151" s="19">
        <f t="shared" si="2"/>
        <v>0.45</v>
      </c>
      <c r="G151" s="19">
        <f t="shared" si="3"/>
        <v>-0.07299393939</v>
      </c>
      <c r="H151" s="20">
        <f t="shared" si="4"/>
        <v>1</v>
      </c>
      <c r="I151" s="21">
        <f t="shared" si="5"/>
        <v>0.927</v>
      </c>
      <c r="J151" s="4"/>
      <c r="K151" s="7"/>
      <c r="L151" s="7"/>
      <c r="M151" s="7"/>
      <c r="N151" s="7"/>
      <c r="O151" s="7"/>
      <c r="P151" s="7"/>
      <c r="Q151" s="7"/>
      <c r="R151" s="7"/>
    </row>
    <row r="152">
      <c r="A152" s="14">
        <v>485.0</v>
      </c>
      <c r="B152" s="15" t="s">
        <v>161</v>
      </c>
      <c r="C152" s="16">
        <v>0.561</v>
      </c>
      <c r="D152" s="17" t="s">
        <v>11</v>
      </c>
      <c r="E152" s="18">
        <f t="shared" si="1"/>
        <v>0.4898666667</v>
      </c>
      <c r="F152" s="19">
        <f t="shared" si="2"/>
        <v>0.45</v>
      </c>
      <c r="G152" s="19">
        <f t="shared" si="3"/>
        <v>-0.07248484848</v>
      </c>
      <c r="H152" s="20">
        <f t="shared" si="4"/>
        <v>1</v>
      </c>
      <c r="I152" s="21">
        <f t="shared" si="5"/>
        <v>0.928</v>
      </c>
      <c r="J152" s="4"/>
      <c r="K152" s="7"/>
      <c r="L152" s="7"/>
      <c r="M152" s="7"/>
      <c r="N152" s="7"/>
      <c r="O152" s="7"/>
      <c r="P152" s="7"/>
      <c r="Q152" s="7"/>
      <c r="R152" s="7"/>
    </row>
    <row r="153">
      <c r="A153" s="22">
        <v>884.0</v>
      </c>
      <c r="B153" s="15" t="s">
        <v>162</v>
      </c>
      <c r="C153" s="23">
        <v>0.619</v>
      </c>
      <c r="D153" s="17" t="s">
        <v>11</v>
      </c>
      <c r="E153" s="18">
        <f t="shared" si="1"/>
        <v>0.4893466667</v>
      </c>
      <c r="F153" s="19">
        <f t="shared" si="2"/>
        <v>0.45</v>
      </c>
      <c r="G153" s="19">
        <f t="shared" si="3"/>
        <v>-0.07153939394</v>
      </c>
      <c r="H153" s="20">
        <f t="shared" si="4"/>
        <v>1</v>
      </c>
      <c r="I153" s="21">
        <f t="shared" si="5"/>
        <v>0.928</v>
      </c>
      <c r="J153" s="4"/>
      <c r="K153" s="7"/>
      <c r="L153" s="7"/>
      <c r="M153" s="7"/>
      <c r="N153" s="7"/>
      <c r="O153" s="7"/>
      <c r="P153" s="7"/>
      <c r="Q153" s="7"/>
      <c r="R153" s="7"/>
    </row>
    <row r="154">
      <c r="A154" s="14">
        <v>693.0</v>
      </c>
      <c r="B154" s="15" t="s">
        <v>163</v>
      </c>
      <c r="C154" s="16">
        <v>0.589</v>
      </c>
      <c r="D154" s="17" t="s">
        <v>11</v>
      </c>
      <c r="E154" s="18">
        <f t="shared" si="1"/>
        <v>0.48736</v>
      </c>
      <c r="F154" s="19">
        <f t="shared" si="2"/>
        <v>0.45</v>
      </c>
      <c r="G154" s="19">
        <f t="shared" si="3"/>
        <v>-0.06792727273</v>
      </c>
      <c r="H154" s="20">
        <f t="shared" si="4"/>
        <v>1</v>
      </c>
      <c r="I154" s="21">
        <f t="shared" si="5"/>
        <v>0.932</v>
      </c>
      <c r="J154" s="4"/>
      <c r="K154" s="7"/>
      <c r="L154" s="7"/>
      <c r="M154" s="7"/>
      <c r="N154" s="7"/>
      <c r="O154" s="7"/>
      <c r="P154" s="7"/>
      <c r="Q154" s="7"/>
      <c r="R154" s="7"/>
    </row>
    <row r="155">
      <c r="A155" s="22">
        <v>1078.0</v>
      </c>
      <c r="B155" s="15" t="s">
        <v>164</v>
      </c>
      <c r="C155" s="23">
        <v>0.645</v>
      </c>
      <c r="D155" s="17" t="s">
        <v>11</v>
      </c>
      <c r="E155" s="18">
        <f t="shared" si="1"/>
        <v>0.4868933333</v>
      </c>
      <c r="F155" s="19">
        <f t="shared" si="2"/>
        <v>0.45</v>
      </c>
      <c r="G155" s="19">
        <f t="shared" si="3"/>
        <v>-0.06707878788</v>
      </c>
      <c r="H155" s="20">
        <f t="shared" si="4"/>
        <v>1</v>
      </c>
      <c r="I155" s="21">
        <f t="shared" si="5"/>
        <v>0.933</v>
      </c>
      <c r="J155" s="4"/>
      <c r="K155" s="7"/>
      <c r="L155" s="7"/>
      <c r="M155" s="7"/>
      <c r="N155" s="7"/>
      <c r="O155" s="7"/>
      <c r="P155" s="7"/>
      <c r="Q155" s="7"/>
      <c r="R155" s="7"/>
    </row>
    <row r="156">
      <c r="A156" s="14">
        <v>389.0</v>
      </c>
      <c r="B156" s="15" t="s">
        <v>165</v>
      </c>
      <c r="C156" s="16">
        <v>0.543</v>
      </c>
      <c r="D156" s="17" t="s">
        <v>11</v>
      </c>
      <c r="E156" s="18">
        <f t="shared" si="1"/>
        <v>0.4859466667</v>
      </c>
      <c r="F156" s="19">
        <f t="shared" si="2"/>
        <v>0.45</v>
      </c>
      <c r="G156" s="19">
        <f t="shared" si="3"/>
        <v>-0.06535757576</v>
      </c>
      <c r="H156" s="20">
        <f t="shared" si="4"/>
        <v>1</v>
      </c>
      <c r="I156" s="21">
        <f t="shared" si="5"/>
        <v>0.935</v>
      </c>
      <c r="J156" s="4"/>
      <c r="K156" s="7"/>
      <c r="L156" s="7"/>
      <c r="M156" s="7"/>
      <c r="N156" s="7"/>
      <c r="O156" s="7"/>
      <c r="P156" s="7"/>
      <c r="Q156" s="7"/>
      <c r="R156" s="7"/>
    </row>
    <row r="157">
      <c r="A157" s="22">
        <v>1200.0</v>
      </c>
      <c r="B157" s="15" t="s">
        <v>166</v>
      </c>
      <c r="C157" s="23">
        <v>0.662</v>
      </c>
      <c r="D157" s="17" t="s">
        <v>11</v>
      </c>
      <c r="E157" s="18">
        <f t="shared" si="1"/>
        <v>0.486</v>
      </c>
      <c r="F157" s="19">
        <f t="shared" si="2"/>
        <v>0.45</v>
      </c>
      <c r="G157" s="19">
        <f t="shared" si="3"/>
        <v>-0.06545454545</v>
      </c>
      <c r="H157" s="20">
        <f t="shared" si="4"/>
        <v>1</v>
      </c>
      <c r="I157" s="21">
        <f t="shared" si="5"/>
        <v>0.935</v>
      </c>
      <c r="J157" s="4"/>
      <c r="K157" s="7"/>
      <c r="L157" s="7"/>
      <c r="M157" s="7"/>
      <c r="N157" s="7"/>
      <c r="O157" s="7"/>
      <c r="P157" s="7"/>
      <c r="Q157" s="7"/>
      <c r="R157" s="7"/>
    </row>
    <row r="158">
      <c r="A158" s="22">
        <v>448.0</v>
      </c>
      <c r="B158" s="15" t="s">
        <v>167</v>
      </c>
      <c r="C158" s="23">
        <v>0.551</v>
      </c>
      <c r="D158" s="17" t="s">
        <v>11</v>
      </c>
      <c r="E158" s="18">
        <f t="shared" si="1"/>
        <v>0.4852933333</v>
      </c>
      <c r="F158" s="19">
        <f t="shared" si="2"/>
        <v>0.45</v>
      </c>
      <c r="G158" s="19">
        <f t="shared" si="3"/>
        <v>-0.06416969697</v>
      </c>
      <c r="H158" s="20">
        <f t="shared" si="4"/>
        <v>1</v>
      </c>
      <c r="I158" s="21">
        <f t="shared" si="5"/>
        <v>0.936</v>
      </c>
      <c r="J158" s="4"/>
      <c r="K158" s="7"/>
      <c r="L158" s="7"/>
      <c r="M158" s="7"/>
      <c r="N158" s="7"/>
      <c r="O158" s="7"/>
      <c r="P158" s="7"/>
      <c r="Q158" s="7"/>
      <c r="R158" s="7"/>
    </row>
    <row r="159">
      <c r="A159" s="22">
        <v>706.0</v>
      </c>
      <c r="B159" s="15" t="s">
        <v>168</v>
      </c>
      <c r="C159" s="23">
        <v>0.589</v>
      </c>
      <c r="D159" s="17" t="s">
        <v>11</v>
      </c>
      <c r="E159" s="18">
        <f t="shared" si="1"/>
        <v>0.4854533333</v>
      </c>
      <c r="F159" s="19">
        <f t="shared" si="2"/>
        <v>0.45</v>
      </c>
      <c r="G159" s="19">
        <f t="shared" si="3"/>
        <v>-0.06446060606</v>
      </c>
      <c r="H159" s="20">
        <f t="shared" si="4"/>
        <v>1</v>
      </c>
      <c r="I159" s="21">
        <f t="shared" si="5"/>
        <v>0.936</v>
      </c>
      <c r="J159" s="4"/>
      <c r="K159" s="7"/>
      <c r="L159" s="7"/>
      <c r="M159" s="7"/>
      <c r="N159" s="7"/>
      <c r="O159" s="7"/>
      <c r="P159" s="7"/>
      <c r="Q159" s="7"/>
      <c r="R159" s="7"/>
    </row>
    <row r="160">
      <c r="A160" s="14">
        <v>807.0</v>
      </c>
      <c r="B160" s="15" t="s">
        <v>169</v>
      </c>
      <c r="C160" s="16">
        <v>0.829</v>
      </c>
      <c r="D160" s="24" t="s">
        <v>75</v>
      </c>
      <c r="E160" s="18">
        <f t="shared" si="1"/>
        <v>0.71064</v>
      </c>
      <c r="F160" s="19">
        <f t="shared" si="2"/>
        <v>0.382</v>
      </c>
      <c r="G160" s="19">
        <f t="shared" si="3"/>
        <v>-0.5317799353</v>
      </c>
      <c r="H160" s="20">
        <f t="shared" si="4"/>
        <v>2</v>
      </c>
      <c r="I160" s="21">
        <f t="shared" si="5"/>
        <v>0.936</v>
      </c>
      <c r="J160" s="4"/>
      <c r="K160" s="7"/>
      <c r="L160" s="7"/>
      <c r="M160" s="7"/>
      <c r="N160" s="7"/>
      <c r="O160" s="7"/>
      <c r="P160" s="7"/>
      <c r="Q160" s="7"/>
      <c r="R160" s="7"/>
    </row>
    <row r="161">
      <c r="A161" s="14">
        <v>107.0</v>
      </c>
      <c r="B161" s="15" t="s">
        <v>170</v>
      </c>
      <c r="C161" s="16">
        <v>0.5</v>
      </c>
      <c r="D161" s="17" t="s">
        <v>11</v>
      </c>
      <c r="E161" s="18">
        <f t="shared" si="1"/>
        <v>0.4843066667</v>
      </c>
      <c r="F161" s="19">
        <f t="shared" si="2"/>
        <v>0.45</v>
      </c>
      <c r="G161" s="19">
        <f t="shared" si="3"/>
        <v>-0.06237575758</v>
      </c>
      <c r="H161" s="20">
        <f t="shared" si="4"/>
        <v>1</v>
      </c>
      <c r="I161" s="21">
        <f t="shared" si="5"/>
        <v>0.938</v>
      </c>
      <c r="J161" s="4"/>
      <c r="K161" s="7"/>
      <c r="L161" s="7"/>
      <c r="M161" s="7"/>
      <c r="N161" s="7"/>
      <c r="O161" s="7"/>
      <c r="P161" s="7"/>
      <c r="Q161" s="7"/>
      <c r="R161" s="7"/>
    </row>
    <row r="162">
      <c r="A162" s="22">
        <v>118.0</v>
      </c>
      <c r="B162" s="15" t="s">
        <v>171</v>
      </c>
      <c r="C162" s="23">
        <v>0.501</v>
      </c>
      <c r="D162" s="17" t="s">
        <v>11</v>
      </c>
      <c r="E162" s="18">
        <f t="shared" si="1"/>
        <v>0.4836933333</v>
      </c>
      <c r="F162" s="19">
        <f t="shared" si="2"/>
        <v>0.45</v>
      </c>
      <c r="G162" s="19">
        <f t="shared" si="3"/>
        <v>-0.06126060606</v>
      </c>
      <c r="H162" s="20">
        <f t="shared" si="4"/>
        <v>1</v>
      </c>
      <c r="I162" s="21">
        <f t="shared" si="5"/>
        <v>0.939</v>
      </c>
      <c r="J162" s="4"/>
      <c r="K162" s="7"/>
      <c r="L162" s="7"/>
      <c r="M162" s="7"/>
      <c r="N162" s="7"/>
      <c r="O162" s="7"/>
      <c r="P162" s="7"/>
      <c r="Q162" s="7"/>
      <c r="R162" s="7"/>
    </row>
    <row r="163">
      <c r="A163" s="14">
        <v>535.0</v>
      </c>
      <c r="B163" s="15" t="s">
        <v>172</v>
      </c>
      <c r="C163" s="16">
        <v>0.787</v>
      </c>
      <c r="D163" s="24" t="s">
        <v>75</v>
      </c>
      <c r="E163" s="18">
        <f t="shared" si="1"/>
        <v>0.7085333333</v>
      </c>
      <c r="F163" s="19">
        <f t="shared" si="2"/>
        <v>0.382</v>
      </c>
      <c r="G163" s="19">
        <f t="shared" si="3"/>
        <v>-0.5283710895</v>
      </c>
      <c r="H163" s="20">
        <f t="shared" si="4"/>
        <v>2</v>
      </c>
      <c r="I163" s="21">
        <f t="shared" si="5"/>
        <v>0.943</v>
      </c>
      <c r="J163" s="4"/>
      <c r="K163" s="7"/>
      <c r="L163" s="7"/>
      <c r="M163" s="7"/>
      <c r="N163" s="7"/>
      <c r="O163" s="7"/>
      <c r="P163" s="7"/>
      <c r="Q163" s="7"/>
      <c r="R163" s="7"/>
    </row>
    <row r="164">
      <c r="A164" s="14">
        <v>1075.0</v>
      </c>
      <c r="B164" s="15" t="s">
        <v>173</v>
      </c>
      <c r="C164" s="16">
        <v>0.639</v>
      </c>
      <c r="D164" s="17" t="s">
        <v>11</v>
      </c>
      <c r="E164" s="18">
        <f t="shared" si="1"/>
        <v>0.4813333333</v>
      </c>
      <c r="F164" s="19">
        <f t="shared" si="2"/>
        <v>0.45</v>
      </c>
      <c r="G164" s="19">
        <f t="shared" si="3"/>
        <v>-0.05696969697</v>
      </c>
      <c r="H164" s="20">
        <f t="shared" si="4"/>
        <v>1</v>
      </c>
      <c r="I164" s="21">
        <f t="shared" si="5"/>
        <v>0.943</v>
      </c>
      <c r="J164" s="4">
        <v>1.0</v>
      </c>
      <c r="K164" s="7"/>
      <c r="L164" s="7"/>
      <c r="M164" s="7"/>
      <c r="N164" s="7"/>
      <c r="O164" s="7"/>
      <c r="P164" s="7"/>
      <c r="Q164" s="7"/>
      <c r="R164" s="7"/>
    </row>
    <row r="165">
      <c r="A165" s="14">
        <v>705.0</v>
      </c>
      <c r="B165" s="15" t="s">
        <v>174</v>
      </c>
      <c r="C165" s="16">
        <v>0.583</v>
      </c>
      <c r="D165" s="17" t="s">
        <v>11</v>
      </c>
      <c r="E165" s="18">
        <f t="shared" si="1"/>
        <v>0.4796</v>
      </c>
      <c r="F165" s="19">
        <f t="shared" si="2"/>
        <v>0.45</v>
      </c>
      <c r="G165" s="19">
        <f t="shared" si="3"/>
        <v>-0.05381818182</v>
      </c>
      <c r="H165" s="20">
        <f t="shared" si="4"/>
        <v>1</v>
      </c>
      <c r="I165" s="21">
        <f t="shared" si="5"/>
        <v>0.946</v>
      </c>
      <c r="J165" s="4"/>
      <c r="K165" s="7"/>
      <c r="L165" s="7"/>
      <c r="M165" s="7"/>
      <c r="N165" s="7"/>
      <c r="O165" s="7"/>
      <c r="P165" s="7"/>
      <c r="Q165" s="7"/>
      <c r="R165" s="7"/>
    </row>
    <row r="166">
      <c r="A166" s="14">
        <v>121.0</v>
      </c>
      <c r="B166" s="15" t="s">
        <v>175</v>
      </c>
      <c r="C166" s="16">
        <v>0.494</v>
      </c>
      <c r="D166" s="17" t="s">
        <v>11</v>
      </c>
      <c r="E166" s="18">
        <f t="shared" si="1"/>
        <v>0.4762533333</v>
      </c>
      <c r="F166" s="19">
        <f t="shared" si="2"/>
        <v>0.45</v>
      </c>
      <c r="G166" s="19">
        <f t="shared" si="3"/>
        <v>-0.04773333333</v>
      </c>
      <c r="H166" s="20">
        <f t="shared" si="4"/>
        <v>1</v>
      </c>
      <c r="I166" s="21">
        <f t="shared" si="5"/>
        <v>0.952</v>
      </c>
      <c r="J166" s="4"/>
      <c r="K166" s="7"/>
      <c r="L166" s="7"/>
      <c r="M166" s="7"/>
      <c r="N166" s="7"/>
      <c r="O166" s="7"/>
      <c r="P166" s="7"/>
      <c r="Q166" s="7"/>
      <c r="R166" s="7"/>
    </row>
    <row r="167">
      <c r="A167" s="14">
        <v>985.0</v>
      </c>
      <c r="B167" s="15" t="s">
        <v>176</v>
      </c>
      <c r="C167" s="16">
        <v>0.621</v>
      </c>
      <c r="D167" s="17" t="s">
        <v>11</v>
      </c>
      <c r="E167" s="18">
        <f t="shared" si="1"/>
        <v>0.4765333333</v>
      </c>
      <c r="F167" s="19">
        <f t="shared" si="2"/>
        <v>0.45</v>
      </c>
      <c r="G167" s="19">
        <f t="shared" si="3"/>
        <v>-0.04824242424</v>
      </c>
      <c r="H167" s="20">
        <f t="shared" si="4"/>
        <v>1</v>
      </c>
      <c r="I167" s="21">
        <f t="shared" si="5"/>
        <v>0.952</v>
      </c>
      <c r="J167" s="4"/>
      <c r="K167" s="7"/>
      <c r="L167" s="7"/>
      <c r="M167" s="7"/>
      <c r="N167" s="7"/>
      <c r="O167" s="7"/>
      <c r="P167" s="7"/>
      <c r="Q167" s="7"/>
      <c r="R167" s="7"/>
    </row>
    <row r="168">
      <c r="A168" s="22">
        <v>512.0</v>
      </c>
      <c r="B168" s="15" t="s">
        <v>177</v>
      </c>
      <c r="C168" s="23">
        <v>0.551</v>
      </c>
      <c r="D168" s="17" t="s">
        <v>11</v>
      </c>
      <c r="E168" s="18">
        <f t="shared" si="1"/>
        <v>0.4759066667</v>
      </c>
      <c r="F168" s="19">
        <f t="shared" si="2"/>
        <v>0.45</v>
      </c>
      <c r="G168" s="19">
        <f t="shared" si="3"/>
        <v>-0.0471030303</v>
      </c>
      <c r="H168" s="20">
        <f t="shared" si="4"/>
        <v>1</v>
      </c>
      <c r="I168" s="21">
        <f t="shared" si="5"/>
        <v>0.953</v>
      </c>
      <c r="J168" s="4">
        <v>1.0</v>
      </c>
      <c r="K168" s="7"/>
      <c r="L168" s="7"/>
      <c r="M168" s="7"/>
      <c r="N168" s="7"/>
      <c r="O168" s="7"/>
      <c r="P168" s="7"/>
      <c r="Q168" s="7"/>
      <c r="R168" s="7"/>
    </row>
    <row r="169">
      <c r="A169" s="22">
        <v>256.0</v>
      </c>
      <c r="B169" s="15" t="s">
        <v>178</v>
      </c>
      <c r="C169" s="23">
        <v>0.512</v>
      </c>
      <c r="D169" s="17" t="s">
        <v>11</v>
      </c>
      <c r="E169" s="18">
        <f t="shared" si="1"/>
        <v>0.4744533333</v>
      </c>
      <c r="F169" s="19">
        <f t="shared" si="2"/>
        <v>0.45</v>
      </c>
      <c r="G169" s="19">
        <f t="shared" si="3"/>
        <v>-0.04446060606</v>
      </c>
      <c r="H169" s="20">
        <f t="shared" si="4"/>
        <v>1</v>
      </c>
      <c r="I169" s="21">
        <f t="shared" si="5"/>
        <v>0.956</v>
      </c>
      <c r="J169" s="25">
        <v>1.0</v>
      </c>
      <c r="K169" s="7"/>
      <c r="L169" s="7"/>
      <c r="M169" s="7"/>
      <c r="N169" s="7"/>
      <c r="O169" s="7"/>
      <c r="P169" s="7"/>
      <c r="Q169" s="7"/>
      <c r="R169" s="7"/>
    </row>
    <row r="170">
      <c r="A170" s="22">
        <v>868.0</v>
      </c>
      <c r="B170" s="15" t="s">
        <v>179</v>
      </c>
      <c r="C170" s="23">
        <v>0.601</v>
      </c>
      <c r="D170" s="17" t="s">
        <v>11</v>
      </c>
      <c r="E170" s="18">
        <f t="shared" si="1"/>
        <v>0.4736933333</v>
      </c>
      <c r="F170" s="19">
        <f t="shared" si="2"/>
        <v>0.45</v>
      </c>
      <c r="G170" s="19">
        <f t="shared" si="3"/>
        <v>-0.04307878788</v>
      </c>
      <c r="H170" s="20">
        <f t="shared" si="4"/>
        <v>1</v>
      </c>
      <c r="I170" s="21">
        <f t="shared" si="5"/>
        <v>0.957</v>
      </c>
      <c r="J170" s="4"/>
      <c r="K170" s="7"/>
      <c r="L170" s="7"/>
      <c r="M170" s="7"/>
      <c r="N170" s="7"/>
      <c r="O170" s="7"/>
      <c r="P170" s="7"/>
      <c r="Q170" s="7"/>
      <c r="R170" s="7"/>
    </row>
    <row r="171">
      <c r="A171" s="14">
        <v>183.0</v>
      </c>
      <c r="B171" s="15" t="s">
        <v>180</v>
      </c>
      <c r="C171" s="16">
        <v>0.499</v>
      </c>
      <c r="D171" s="17" t="s">
        <v>11</v>
      </c>
      <c r="E171" s="18">
        <f t="shared" si="1"/>
        <v>0.47216</v>
      </c>
      <c r="F171" s="19">
        <f t="shared" si="2"/>
        <v>0.45</v>
      </c>
      <c r="G171" s="19">
        <f t="shared" si="3"/>
        <v>-0.04029090909</v>
      </c>
      <c r="H171" s="20">
        <f t="shared" si="4"/>
        <v>1</v>
      </c>
      <c r="I171" s="21">
        <f t="shared" si="5"/>
        <v>0.96</v>
      </c>
      <c r="J171" s="4"/>
      <c r="K171" s="7"/>
      <c r="L171" s="7"/>
      <c r="M171" s="7"/>
      <c r="N171" s="7"/>
      <c r="O171" s="7"/>
      <c r="P171" s="7"/>
      <c r="Q171" s="7"/>
      <c r="R171" s="7"/>
    </row>
    <row r="172">
      <c r="A172" s="22">
        <v>1046.0</v>
      </c>
      <c r="B172" s="15" t="s">
        <v>181</v>
      </c>
      <c r="C172" s="23">
        <v>0.625</v>
      </c>
      <c r="D172" s="17" t="s">
        <v>11</v>
      </c>
      <c r="E172" s="18">
        <f t="shared" si="1"/>
        <v>0.4715866667</v>
      </c>
      <c r="F172" s="19">
        <f t="shared" si="2"/>
        <v>0.45</v>
      </c>
      <c r="G172" s="19">
        <f t="shared" si="3"/>
        <v>-0.03924848485</v>
      </c>
      <c r="H172" s="20">
        <f t="shared" si="4"/>
        <v>1</v>
      </c>
      <c r="I172" s="21">
        <f t="shared" si="5"/>
        <v>0.961</v>
      </c>
      <c r="J172" s="4"/>
      <c r="K172" s="7"/>
      <c r="L172" s="7"/>
      <c r="M172" s="7"/>
      <c r="N172" s="7"/>
      <c r="O172" s="7"/>
      <c r="P172" s="7"/>
      <c r="Q172" s="7"/>
      <c r="R172" s="7"/>
    </row>
    <row r="173">
      <c r="A173" s="22">
        <v>1114.0</v>
      </c>
      <c r="B173" s="15" t="s">
        <v>182</v>
      </c>
      <c r="C173" s="23">
        <v>0.633</v>
      </c>
      <c r="D173" s="17" t="s">
        <v>11</v>
      </c>
      <c r="E173" s="18">
        <f t="shared" si="1"/>
        <v>0.4696133333</v>
      </c>
      <c r="F173" s="19">
        <f t="shared" si="2"/>
        <v>0.45</v>
      </c>
      <c r="G173" s="19">
        <f t="shared" si="3"/>
        <v>-0.03566060606</v>
      </c>
      <c r="H173" s="20">
        <f t="shared" si="4"/>
        <v>1</v>
      </c>
      <c r="I173" s="21">
        <f t="shared" si="5"/>
        <v>0.964</v>
      </c>
      <c r="J173" s="4"/>
      <c r="K173" s="7"/>
      <c r="L173" s="7"/>
      <c r="M173" s="7"/>
      <c r="N173" s="7"/>
      <c r="O173" s="7"/>
      <c r="P173" s="7"/>
      <c r="Q173" s="7"/>
      <c r="R173" s="7"/>
    </row>
    <row r="174">
      <c r="A174" s="14">
        <v>1185.0</v>
      </c>
      <c r="B174" s="15" t="s">
        <v>183</v>
      </c>
      <c r="C174" s="16">
        <v>0.643</v>
      </c>
      <c r="D174" s="17" t="s">
        <v>11</v>
      </c>
      <c r="E174" s="18">
        <f t="shared" si="1"/>
        <v>0.4692</v>
      </c>
      <c r="F174" s="19">
        <f t="shared" si="2"/>
        <v>0.45</v>
      </c>
      <c r="G174" s="19">
        <f t="shared" si="3"/>
        <v>-0.03490909091</v>
      </c>
      <c r="H174" s="20">
        <f t="shared" si="4"/>
        <v>1</v>
      </c>
      <c r="I174" s="21">
        <f t="shared" si="5"/>
        <v>0.965</v>
      </c>
      <c r="J174" s="4"/>
      <c r="K174" s="7"/>
      <c r="L174" s="7"/>
      <c r="M174" s="7"/>
      <c r="N174" s="7"/>
      <c r="O174" s="7"/>
      <c r="P174" s="7"/>
      <c r="Q174" s="7"/>
      <c r="R174" s="7"/>
    </row>
    <row r="175">
      <c r="A175" s="14">
        <v>9.0</v>
      </c>
      <c r="B175" s="15" t="s">
        <v>184</v>
      </c>
      <c r="C175" s="16">
        <v>0.467</v>
      </c>
      <c r="D175" s="17" t="s">
        <v>11</v>
      </c>
      <c r="E175" s="18">
        <f t="shared" si="1"/>
        <v>0.46568</v>
      </c>
      <c r="F175" s="19">
        <f t="shared" si="2"/>
        <v>0.45</v>
      </c>
      <c r="G175" s="19">
        <f t="shared" si="3"/>
        <v>-0.02850909091</v>
      </c>
      <c r="H175" s="20">
        <f t="shared" si="4"/>
        <v>1</v>
      </c>
      <c r="I175" s="21">
        <f t="shared" si="5"/>
        <v>0.971</v>
      </c>
      <c r="J175" s="4"/>
      <c r="K175" s="26"/>
      <c r="L175" s="7"/>
      <c r="M175" s="7"/>
      <c r="N175" s="7"/>
      <c r="O175" s="7"/>
      <c r="P175" s="7"/>
      <c r="Q175" s="7"/>
      <c r="R175" s="7"/>
    </row>
    <row r="176">
      <c r="A176" s="14">
        <v>27.0</v>
      </c>
      <c r="B176" s="15" t="s">
        <v>185</v>
      </c>
      <c r="C176" s="16">
        <v>0.469</v>
      </c>
      <c r="D176" s="17" t="s">
        <v>11</v>
      </c>
      <c r="E176" s="18">
        <f t="shared" si="1"/>
        <v>0.46504</v>
      </c>
      <c r="F176" s="19">
        <f t="shared" si="2"/>
        <v>0.45</v>
      </c>
      <c r="G176" s="19">
        <f t="shared" si="3"/>
        <v>-0.02734545455</v>
      </c>
      <c r="H176" s="20">
        <f t="shared" si="4"/>
        <v>1</v>
      </c>
      <c r="I176" s="21">
        <f t="shared" si="5"/>
        <v>0.973</v>
      </c>
      <c r="J176" s="4"/>
      <c r="K176" s="7"/>
      <c r="L176" s="7"/>
      <c r="M176" s="7"/>
      <c r="N176" s="7"/>
      <c r="O176" s="7"/>
      <c r="P176" s="7"/>
      <c r="Q176" s="7"/>
      <c r="R176" s="7"/>
    </row>
    <row r="177">
      <c r="A177" s="22">
        <v>268.0</v>
      </c>
      <c r="B177" s="15" t="s">
        <v>186</v>
      </c>
      <c r="C177" s="23">
        <v>0.503</v>
      </c>
      <c r="D177" s="17" t="s">
        <v>11</v>
      </c>
      <c r="E177" s="18">
        <f t="shared" si="1"/>
        <v>0.4636933333</v>
      </c>
      <c r="F177" s="19">
        <f t="shared" si="2"/>
        <v>0.45</v>
      </c>
      <c r="G177" s="19">
        <f t="shared" si="3"/>
        <v>-0.0248969697</v>
      </c>
      <c r="H177" s="20">
        <f t="shared" si="4"/>
        <v>1</v>
      </c>
      <c r="I177" s="21">
        <f t="shared" si="5"/>
        <v>0.975</v>
      </c>
      <c r="J177" s="4"/>
      <c r="K177" s="7"/>
      <c r="L177" s="7"/>
      <c r="M177" s="7"/>
      <c r="N177" s="7"/>
      <c r="O177" s="7"/>
      <c r="P177" s="7"/>
      <c r="Q177" s="7"/>
      <c r="R177" s="7"/>
    </row>
    <row r="178">
      <c r="A178" s="14">
        <v>1217.0</v>
      </c>
      <c r="B178" s="15" t="s">
        <v>187</v>
      </c>
      <c r="C178" s="16">
        <v>0.64</v>
      </c>
      <c r="D178" s="17" t="s">
        <v>11</v>
      </c>
      <c r="E178" s="18">
        <f t="shared" si="1"/>
        <v>0.4615066667</v>
      </c>
      <c r="F178" s="19">
        <f t="shared" si="2"/>
        <v>0.45</v>
      </c>
      <c r="G178" s="19">
        <f t="shared" si="3"/>
        <v>-0.02092121212</v>
      </c>
      <c r="H178" s="20">
        <f t="shared" si="4"/>
        <v>1</v>
      </c>
      <c r="I178" s="21">
        <f t="shared" si="5"/>
        <v>0.979</v>
      </c>
      <c r="J178" s="4"/>
      <c r="K178" s="7"/>
      <c r="L178" s="7"/>
      <c r="M178" s="7"/>
      <c r="N178" s="7"/>
      <c r="O178" s="7"/>
      <c r="P178" s="7"/>
      <c r="Q178" s="7"/>
      <c r="R178" s="7"/>
    </row>
    <row r="179">
      <c r="A179" s="14">
        <v>1113.0</v>
      </c>
      <c r="B179" s="15" t="s">
        <v>188</v>
      </c>
      <c r="C179" s="16">
        <v>0.624</v>
      </c>
      <c r="D179" s="17" t="s">
        <v>11</v>
      </c>
      <c r="E179" s="18">
        <f t="shared" si="1"/>
        <v>0.46076</v>
      </c>
      <c r="F179" s="19">
        <f t="shared" si="2"/>
        <v>0.45</v>
      </c>
      <c r="G179" s="19">
        <f t="shared" si="3"/>
        <v>-0.01956363636</v>
      </c>
      <c r="H179" s="20">
        <f t="shared" si="4"/>
        <v>1</v>
      </c>
      <c r="I179" s="21">
        <f t="shared" si="5"/>
        <v>0.98</v>
      </c>
      <c r="J179" s="4">
        <v>1.0</v>
      </c>
      <c r="K179" s="7"/>
      <c r="L179" s="7"/>
      <c r="M179" s="7"/>
      <c r="N179" s="7"/>
      <c r="O179" s="7"/>
      <c r="P179" s="7"/>
      <c r="Q179" s="7"/>
      <c r="R179" s="7"/>
    </row>
    <row r="180">
      <c r="A180" s="14">
        <v>383.0</v>
      </c>
      <c r="B180" s="15" t="s">
        <v>189</v>
      </c>
      <c r="C180" s="16">
        <v>0.515</v>
      </c>
      <c r="D180" s="17" t="s">
        <v>11</v>
      </c>
      <c r="E180" s="18">
        <f t="shared" si="1"/>
        <v>0.4588266667</v>
      </c>
      <c r="F180" s="19">
        <f t="shared" si="2"/>
        <v>0.45</v>
      </c>
      <c r="G180" s="19">
        <f t="shared" si="3"/>
        <v>-0.01604848485</v>
      </c>
      <c r="H180" s="20">
        <f t="shared" si="4"/>
        <v>1</v>
      </c>
      <c r="I180" s="21">
        <f t="shared" si="5"/>
        <v>0.984</v>
      </c>
      <c r="J180" s="4"/>
      <c r="K180" s="7"/>
      <c r="L180" s="7"/>
      <c r="M180" s="7"/>
      <c r="N180" s="7"/>
      <c r="O180" s="7"/>
      <c r="P180" s="7"/>
      <c r="Q180" s="7"/>
      <c r="R180" s="7"/>
    </row>
    <row r="181">
      <c r="A181" s="14">
        <v>387.0</v>
      </c>
      <c r="B181" s="15" t="s">
        <v>190</v>
      </c>
      <c r="C181" s="16">
        <v>0.515</v>
      </c>
      <c r="D181" s="17" t="s">
        <v>11</v>
      </c>
      <c r="E181" s="18">
        <f t="shared" si="1"/>
        <v>0.45824</v>
      </c>
      <c r="F181" s="19">
        <f t="shared" si="2"/>
        <v>0.45</v>
      </c>
      <c r="G181" s="19">
        <f t="shared" si="3"/>
        <v>-0.01498181818</v>
      </c>
      <c r="H181" s="20">
        <f t="shared" si="4"/>
        <v>1</v>
      </c>
      <c r="I181" s="21">
        <f t="shared" si="5"/>
        <v>0.985</v>
      </c>
      <c r="J181" s="4"/>
      <c r="K181" s="7"/>
      <c r="L181" s="7"/>
      <c r="M181" s="7"/>
      <c r="N181" s="7"/>
      <c r="O181" s="7"/>
      <c r="P181" s="7"/>
      <c r="Q181" s="7"/>
      <c r="R181" s="7"/>
    </row>
    <row r="182">
      <c r="A182" s="22">
        <v>538.0</v>
      </c>
      <c r="B182" s="15" t="s">
        <v>191</v>
      </c>
      <c r="C182" s="23">
        <v>0.536</v>
      </c>
      <c r="D182" s="17" t="s">
        <v>11</v>
      </c>
      <c r="E182" s="18">
        <f t="shared" si="1"/>
        <v>0.4570933333</v>
      </c>
      <c r="F182" s="19">
        <f t="shared" si="2"/>
        <v>0.45</v>
      </c>
      <c r="G182" s="19">
        <f t="shared" si="3"/>
        <v>-0.0128969697</v>
      </c>
      <c r="H182" s="20">
        <f t="shared" si="4"/>
        <v>1</v>
      </c>
      <c r="I182" s="21">
        <f t="shared" si="5"/>
        <v>0.987</v>
      </c>
      <c r="J182" s="4"/>
      <c r="K182" s="7"/>
      <c r="L182" s="7"/>
      <c r="M182" s="7"/>
      <c r="N182" s="7"/>
      <c r="O182" s="7"/>
      <c r="P182" s="7"/>
      <c r="Q182" s="7"/>
      <c r="R182" s="7"/>
    </row>
    <row r="183">
      <c r="A183" s="22">
        <v>1294.0</v>
      </c>
      <c r="B183" s="15" t="s">
        <v>192</v>
      </c>
      <c r="C183" s="23">
        <v>0.647</v>
      </c>
      <c r="D183" s="17" t="s">
        <v>11</v>
      </c>
      <c r="E183" s="18">
        <f t="shared" si="1"/>
        <v>0.4572133333</v>
      </c>
      <c r="F183" s="19">
        <f t="shared" si="2"/>
        <v>0.45</v>
      </c>
      <c r="G183" s="19">
        <f t="shared" si="3"/>
        <v>-0.01311515152</v>
      </c>
      <c r="H183" s="20">
        <f t="shared" si="4"/>
        <v>1</v>
      </c>
      <c r="I183" s="21">
        <f t="shared" si="5"/>
        <v>0.987</v>
      </c>
      <c r="J183" s="4">
        <v>1.0</v>
      </c>
      <c r="K183" s="7"/>
      <c r="L183" s="7"/>
      <c r="M183" s="7"/>
      <c r="N183" s="7"/>
      <c r="O183" s="7"/>
      <c r="P183" s="7"/>
      <c r="Q183" s="7"/>
      <c r="R183" s="7"/>
    </row>
    <row r="184">
      <c r="A184" s="22">
        <v>202.0</v>
      </c>
      <c r="B184" s="15" t="s">
        <v>193</v>
      </c>
      <c r="C184" s="23">
        <v>0.486</v>
      </c>
      <c r="D184" s="17" t="s">
        <v>11</v>
      </c>
      <c r="E184" s="18">
        <f t="shared" si="1"/>
        <v>0.4563733333</v>
      </c>
      <c r="F184" s="19">
        <f t="shared" si="2"/>
        <v>0.45</v>
      </c>
      <c r="G184" s="19">
        <f t="shared" si="3"/>
        <v>-0.01158787879</v>
      </c>
      <c r="H184" s="20">
        <f t="shared" si="4"/>
        <v>1</v>
      </c>
      <c r="I184" s="21">
        <f t="shared" si="5"/>
        <v>0.988</v>
      </c>
      <c r="J184" s="4"/>
      <c r="K184" s="7"/>
      <c r="L184" s="7"/>
      <c r="M184" s="7"/>
      <c r="N184" s="7"/>
      <c r="O184" s="7"/>
      <c r="P184" s="7"/>
      <c r="Q184" s="7"/>
      <c r="R184" s="7"/>
    </row>
    <row r="185">
      <c r="A185" s="22">
        <v>690.0</v>
      </c>
      <c r="B185" s="15" t="s">
        <v>194</v>
      </c>
      <c r="C185" s="23">
        <v>0.558</v>
      </c>
      <c r="D185" s="17" t="s">
        <v>11</v>
      </c>
      <c r="E185" s="18">
        <f t="shared" si="1"/>
        <v>0.4568</v>
      </c>
      <c r="F185" s="19">
        <f t="shared" si="2"/>
        <v>0.45</v>
      </c>
      <c r="G185" s="19">
        <f t="shared" si="3"/>
        <v>-0.01236363636</v>
      </c>
      <c r="H185" s="20">
        <f t="shared" si="4"/>
        <v>1</v>
      </c>
      <c r="I185" s="21">
        <f t="shared" si="5"/>
        <v>0.988</v>
      </c>
      <c r="J185" s="4"/>
      <c r="K185" s="7"/>
      <c r="L185" s="7"/>
      <c r="M185" s="7"/>
      <c r="N185" s="7"/>
      <c r="O185" s="7"/>
      <c r="P185" s="7"/>
      <c r="Q185" s="7"/>
      <c r="R185" s="7"/>
    </row>
    <row r="186">
      <c r="A186" s="22">
        <v>812.0</v>
      </c>
      <c r="B186" s="15" t="s">
        <v>195</v>
      </c>
      <c r="C186" s="23">
        <v>0.574</v>
      </c>
      <c r="D186" s="17" t="s">
        <v>11</v>
      </c>
      <c r="E186" s="18">
        <f t="shared" si="1"/>
        <v>0.4549066667</v>
      </c>
      <c r="F186" s="19">
        <f t="shared" si="2"/>
        <v>0.45</v>
      </c>
      <c r="G186" s="19">
        <f t="shared" si="3"/>
        <v>-0.008921212121</v>
      </c>
      <c r="H186" s="20">
        <f t="shared" si="4"/>
        <v>1</v>
      </c>
      <c r="I186" s="21">
        <f t="shared" si="5"/>
        <v>0.991</v>
      </c>
      <c r="J186" s="4"/>
      <c r="K186" s="7"/>
      <c r="L186" s="7"/>
      <c r="M186" s="7"/>
      <c r="N186" s="7"/>
      <c r="O186" s="7"/>
      <c r="P186" s="7"/>
      <c r="Q186" s="7"/>
      <c r="R186" s="7"/>
    </row>
    <row r="187">
      <c r="A187" s="22">
        <v>520.0</v>
      </c>
      <c r="B187" s="15" t="s">
        <v>196</v>
      </c>
      <c r="C187" s="23">
        <v>0.53</v>
      </c>
      <c r="D187" s="17" t="s">
        <v>11</v>
      </c>
      <c r="E187" s="18">
        <f t="shared" si="1"/>
        <v>0.4537333333</v>
      </c>
      <c r="F187" s="19">
        <f t="shared" si="2"/>
        <v>0.45</v>
      </c>
      <c r="G187" s="19">
        <f t="shared" si="3"/>
        <v>-0.006787878788</v>
      </c>
      <c r="H187" s="20">
        <f t="shared" si="4"/>
        <v>1</v>
      </c>
      <c r="I187" s="21">
        <f t="shared" si="5"/>
        <v>0.993</v>
      </c>
      <c r="J187" s="4"/>
      <c r="K187" s="7"/>
      <c r="L187" s="7"/>
      <c r="M187" s="7"/>
      <c r="N187" s="7"/>
      <c r="O187" s="7"/>
      <c r="P187" s="7"/>
      <c r="Q187" s="7"/>
      <c r="R187" s="7"/>
    </row>
    <row r="188">
      <c r="A188" s="14">
        <v>257.0</v>
      </c>
      <c r="B188" s="15" t="s">
        <v>197</v>
      </c>
      <c r="C188" s="16">
        <v>0.491</v>
      </c>
      <c r="D188" s="17" t="s">
        <v>11</v>
      </c>
      <c r="E188" s="18">
        <f t="shared" si="1"/>
        <v>0.4533066667</v>
      </c>
      <c r="F188" s="19">
        <f t="shared" si="2"/>
        <v>0.45</v>
      </c>
      <c r="G188" s="19">
        <f t="shared" si="3"/>
        <v>-0.006012121212</v>
      </c>
      <c r="H188" s="20">
        <f t="shared" si="4"/>
        <v>1</v>
      </c>
      <c r="I188" s="21">
        <f t="shared" si="5"/>
        <v>0.994</v>
      </c>
      <c r="J188" s="4"/>
      <c r="K188" s="7"/>
      <c r="L188" s="7"/>
      <c r="M188" s="7"/>
      <c r="N188" s="7"/>
      <c r="O188" s="7"/>
      <c r="P188" s="7"/>
      <c r="Q188" s="7"/>
      <c r="R188" s="7"/>
    </row>
    <row r="189">
      <c r="A189" s="14">
        <v>119.0</v>
      </c>
      <c r="B189" s="15" t="s">
        <v>198</v>
      </c>
      <c r="C189" s="16">
        <v>0.47</v>
      </c>
      <c r="D189" s="17" t="s">
        <v>11</v>
      </c>
      <c r="E189" s="18">
        <f t="shared" si="1"/>
        <v>0.4525466667</v>
      </c>
      <c r="F189" s="19">
        <f t="shared" si="2"/>
        <v>0.45</v>
      </c>
      <c r="G189" s="19">
        <f t="shared" si="3"/>
        <v>-0.00463030303</v>
      </c>
      <c r="H189" s="20">
        <f t="shared" si="4"/>
        <v>1</v>
      </c>
      <c r="I189" s="21">
        <f t="shared" si="5"/>
        <v>0.995</v>
      </c>
      <c r="J189" s="4"/>
      <c r="K189" s="7"/>
      <c r="L189" s="7"/>
      <c r="M189" s="7"/>
      <c r="N189" s="7"/>
      <c r="O189" s="7"/>
      <c r="P189" s="7"/>
      <c r="Q189" s="7"/>
      <c r="R189" s="7"/>
    </row>
    <row r="190">
      <c r="A190" s="14">
        <v>371.0</v>
      </c>
      <c r="B190" s="15" t="s">
        <v>199</v>
      </c>
      <c r="C190" s="16">
        <v>0.507</v>
      </c>
      <c r="D190" s="17" t="s">
        <v>11</v>
      </c>
      <c r="E190" s="18">
        <f t="shared" si="1"/>
        <v>0.4525866667</v>
      </c>
      <c r="F190" s="19">
        <f t="shared" si="2"/>
        <v>0.45</v>
      </c>
      <c r="G190" s="19">
        <f t="shared" si="3"/>
        <v>-0.004703030303</v>
      </c>
      <c r="H190" s="20">
        <f t="shared" si="4"/>
        <v>1</v>
      </c>
      <c r="I190" s="21">
        <f t="shared" si="5"/>
        <v>0.995</v>
      </c>
      <c r="J190" s="4"/>
      <c r="K190" s="7"/>
      <c r="L190" s="7"/>
      <c r="M190" s="7"/>
      <c r="N190" s="7"/>
      <c r="O190" s="7"/>
      <c r="P190" s="7"/>
      <c r="Q190" s="7"/>
      <c r="R190" s="7"/>
    </row>
    <row r="191">
      <c r="A191" s="22">
        <v>70.0</v>
      </c>
      <c r="B191" s="15" t="s">
        <v>200</v>
      </c>
      <c r="C191" s="23">
        <v>0.462</v>
      </c>
      <c r="D191" s="17" t="s">
        <v>11</v>
      </c>
      <c r="E191" s="18">
        <f t="shared" si="1"/>
        <v>0.4517333333</v>
      </c>
      <c r="F191" s="19">
        <f t="shared" si="2"/>
        <v>0.45</v>
      </c>
      <c r="G191" s="19">
        <f t="shared" si="3"/>
        <v>-0.003151515152</v>
      </c>
      <c r="H191" s="20">
        <f t="shared" si="4"/>
        <v>1</v>
      </c>
      <c r="I191" s="21">
        <f t="shared" si="5"/>
        <v>0.997</v>
      </c>
      <c r="J191" s="4"/>
      <c r="K191" s="7"/>
      <c r="L191" s="7"/>
      <c r="M191" s="7"/>
      <c r="N191" s="7"/>
      <c r="O191" s="7"/>
      <c r="P191" s="7"/>
      <c r="Q191" s="7"/>
      <c r="R191" s="7"/>
    </row>
    <row r="192">
      <c r="A192" s="22">
        <v>350.0</v>
      </c>
      <c r="B192" s="15" t="s">
        <v>201</v>
      </c>
      <c r="C192" s="23">
        <v>0.503</v>
      </c>
      <c r="D192" s="17" t="s">
        <v>11</v>
      </c>
      <c r="E192" s="18">
        <f t="shared" si="1"/>
        <v>0.4516666667</v>
      </c>
      <c r="F192" s="19">
        <f t="shared" si="2"/>
        <v>0.45</v>
      </c>
      <c r="G192" s="19">
        <f t="shared" si="3"/>
        <v>-0.00303030303</v>
      </c>
      <c r="H192" s="20">
        <f t="shared" si="4"/>
        <v>1</v>
      </c>
      <c r="I192" s="21">
        <f t="shared" si="5"/>
        <v>0.997</v>
      </c>
      <c r="J192" s="4"/>
      <c r="K192" s="7"/>
      <c r="L192" s="7"/>
      <c r="M192" s="7"/>
      <c r="N192" s="7"/>
      <c r="O192" s="7"/>
      <c r="P192" s="7"/>
      <c r="Q192" s="7"/>
      <c r="R192" s="7"/>
    </row>
    <row r="193">
      <c r="A193" s="14">
        <v>1.0</v>
      </c>
      <c r="B193" s="15" t="s">
        <v>202</v>
      </c>
      <c r="C193" s="16">
        <v>0.451</v>
      </c>
      <c r="D193" s="17" t="s">
        <v>11</v>
      </c>
      <c r="E193" s="18">
        <f t="shared" si="1"/>
        <v>0.4508533333</v>
      </c>
      <c r="F193" s="19">
        <f t="shared" si="2"/>
        <v>0.45</v>
      </c>
      <c r="G193" s="19">
        <f t="shared" si="3"/>
        <v>-0.001551515152</v>
      </c>
      <c r="H193" s="20">
        <f t="shared" si="4"/>
        <v>1</v>
      </c>
      <c r="I193" s="21">
        <f t="shared" si="5"/>
        <v>0.998</v>
      </c>
      <c r="J193" s="4"/>
      <c r="K193" s="7"/>
      <c r="L193" s="7"/>
      <c r="M193" s="7"/>
      <c r="N193" s="7"/>
      <c r="O193" s="7"/>
      <c r="P193" s="7"/>
      <c r="Q193" s="7"/>
      <c r="R193" s="7"/>
    </row>
    <row r="194">
      <c r="A194" s="14">
        <v>53.0</v>
      </c>
      <c r="B194" s="15" t="s">
        <v>203</v>
      </c>
      <c r="C194" s="16">
        <v>0.457</v>
      </c>
      <c r="D194" s="17" t="s">
        <v>11</v>
      </c>
      <c r="E194" s="18">
        <f t="shared" si="1"/>
        <v>0.4492266667</v>
      </c>
      <c r="F194" s="19">
        <f t="shared" si="2"/>
        <v>0.45</v>
      </c>
      <c r="G194" s="19">
        <f t="shared" si="3"/>
        <v>0.001406060606</v>
      </c>
      <c r="H194" s="20">
        <f t="shared" si="4"/>
        <v>1</v>
      </c>
      <c r="I194" s="21">
        <f t="shared" si="5"/>
        <v>1.001</v>
      </c>
      <c r="J194" s="4"/>
      <c r="K194" s="7"/>
      <c r="L194" s="7"/>
      <c r="M194" s="7"/>
      <c r="N194" s="7"/>
      <c r="O194" s="7"/>
      <c r="P194" s="7"/>
      <c r="Q194" s="7"/>
      <c r="R194" s="7"/>
    </row>
    <row r="195">
      <c r="A195" s="22">
        <v>748.0</v>
      </c>
      <c r="B195" s="15" t="s">
        <v>204</v>
      </c>
      <c r="C195" s="23">
        <v>0.559</v>
      </c>
      <c r="D195" s="17" t="s">
        <v>11</v>
      </c>
      <c r="E195" s="18">
        <f t="shared" si="1"/>
        <v>0.4492933333</v>
      </c>
      <c r="F195" s="19">
        <f t="shared" si="2"/>
        <v>0.45</v>
      </c>
      <c r="G195" s="19">
        <f t="shared" si="3"/>
        <v>0.001284848485</v>
      </c>
      <c r="H195" s="20">
        <f t="shared" si="4"/>
        <v>1</v>
      </c>
      <c r="I195" s="21">
        <f t="shared" si="5"/>
        <v>1.001</v>
      </c>
      <c r="J195" s="4"/>
      <c r="K195" s="7"/>
      <c r="L195" s="7"/>
      <c r="M195" s="7"/>
      <c r="N195" s="7"/>
      <c r="O195" s="7"/>
      <c r="P195" s="7"/>
      <c r="Q195" s="7"/>
      <c r="R195" s="7"/>
    </row>
    <row r="196">
      <c r="A196" s="22">
        <v>696.0</v>
      </c>
      <c r="B196" s="15" t="s">
        <v>205</v>
      </c>
      <c r="C196" s="23">
        <v>0.551</v>
      </c>
      <c r="D196" s="17" t="s">
        <v>11</v>
      </c>
      <c r="E196" s="18">
        <f t="shared" si="1"/>
        <v>0.44892</v>
      </c>
      <c r="F196" s="19">
        <f t="shared" si="2"/>
        <v>0.45</v>
      </c>
      <c r="G196" s="19">
        <f t="shared" si="3"/>
        <v>0.001963636364</v>
      </c>
      <c r="H196" s="20">
        <f t="shared" si="4"/>
        <v>1</v>
      </c>
      <c r="I196" s="21">
        <f t="shared" si="5"/>
        <v>1.002</v>
      </c>
      <c r="J196" s="4"/>
      <c r="K196" s="7"/>
      <c r="L196" s="7"/>
      <c r="M196" s="7"/>
      <c r="N196" s="7"/>
      <c r="O196" s="7"/>
      <c r="P196" s="7"/>
      <c r="Q196" s="7"/>
      <c r="R196" s="7"/>
    </row>
    <row r="197">
      <c r="A197" s="22">
        <v>788.0</v>
      </c>
      <c r="B197" s="15" t="s">
        <v>206</v>
      </c>
      <c r="C197" s="23">
        <v>0.564</v>
      </c>
      <c r="D197" s="17" t="s">
        <v>11</v>
      </c>
      <c r="E197" s="18">
        <f t="shared" si="1"/>
        <v>0.4484266667</v>
      </c>
      <c r="F197" s="19">
        <f t="shared" si="2"/>
        <v>0.45</v>
      </c>
      <c r="G197" s="19">
        <f t="shared" si="3"/>
        <v>0.002860606061</v>
      </c>
      <c r="H197" s="20">
        <f t="shared" si="4"/>
        <v>1</v>
      </c>
      <c r="I197" s="21">
        <f t="shared" si="5"/>
        <v>1.003</v>
      </c>
      <c r="J197" s="4"/>
      <c r="K197" s="7"/>
      <c r="L197" s="7"/>
      <c r="M197" s="7"/>
      <c r="N197" s="7"/>
      <c r="O197" s="7"/>
      <c r="P197" s="7"/>
      <c r="Q197" s="7"/>
      <c r="R197" s="7"/>
    </row>
    <row r="198">
      <c r="A198" s="22">
        <v>892.0</v>
      </c>
      <c r="B198" s="15" t="s">
        <v>207</v>
      </c>
      <c r="C198" s="23">
        <v>0.579</v>
      </c>
      <c r="D198" s="17" t="s">
        <v>11</v>
      </c>
      <c r="E198" s="18">
        <f t="shared" si="1"/>
        <v>0.4481733333</v>
      </c>
      <c r="F198" s="19">
        <f t="shared" si="2"/>
        <v>0.45</v>
      </c>
      <c r="G198" s="19">
        <f t="shared" si="3"/>
        <v>0.003321212121</v>
      </c>
      <c r="H198" s="20">
        <f t="shared" si="4"/>
        <v>1</v>
      </c>
      <c r="I198" s="21">
        <f t="shared" si="5"/>
        <v>1.003</v>
      </c>
      <c r="J198" s="4"/>
      <c r="K198" s="7"/>
      <c r="L198" s="7"/>
      <c r="M198" s="7"/>
      <c r="N198" s="7"/>
      <c r="O198" s="7"/>
      <c r="P198" s="7"/>
      <c r="Q198" s="7"/>
      <c r="R198" s="7"/>
    </row>
    <row r="199">
      <c r="A199" s="14">
        <v>653.0</v>
      </c>
      <c r="B199" s="15" t="s">
        <v>208</v>
      </c>
      <c r="C199" s="16">
        <v>0.543</v>
      </c>
      <c r="D199" s="17" t="s">
        <v>11</v>
      </c>
      <c r="E199" s="18">
        <f t="shared" si="1"/>
        <v>0.4472266667</v>
      </c>
      <c r="F199" s="19">
        <f t="shared" si="2"/>
        <v>0.45</v>
      </c>
      <c r="G199" s="19">
        <f t="shared" si="3"/>
        <v>0.005042424242</v>
      </c>
      <c r="H199" s="20">
        <f t="shared" si="4"/>
        <v>1</v>
      </c>
      <c r="I199" s="21">
        <f t="shared" si="5"/>
        <v>1.005</v>
      </c>
      <c r="J199" s="4"/>
      <c r="K199" s="7"/>
      <c r="L199" s="7"/>
      <c r="M199" s="7"/>
      <c r="N199" s="7"/>
      <c r="O199" s="7"/>
      <c r="P199" s="7"/>
      <c r="Q199" s="7"/>
      <c r="R199" s="7"/>
    </row>
    <row r="200">
      <c r="A200" s="14">
        <v>1009.0</v>
      </c>
      <c r="B200" s="15" t="s">
        <v>209</v>
      </c>
      <c r="C200" s="16">
        <v>0.595</v>
      </c>
      <c r="D200" s="17" t="s">
        <v>11</v>
      </c>
      <c r="E200" s="18">
        <f t="shared" si="1"/>
        <v>0.4470133333</v>
      </c>
      <c r="F200" s="19">
        <f t="shared" si="2"/>
        <v>0.45</v>
      </c>
      <c r="G200" s="19">
        <f t="shared" si="3"/>
        <v>0.00543030303</v>
      </c>
      <c r="H200" s="20">
        <f t="shared" si="4"/>
        <v>1</v>
      </c>
      <c r="I200" s="21">
        <f t="shared" si="5"/>
        <v>1.005</v>
      </c>
      <c r="J200" s="4"/>
      <c r="K200" s="7"/>
      <c r="L200" s="7"/>
      <c r="M200" s="7"/>
      <c r="N200" s="7"/>
      <c r="O200" s="7"/>
      <c r="P200" s="7"/>
      <c r="Q200" s="7"/>
      <c r="R200" s="7"/>
    </row>
    <row r="201">
      <c r="A201" s="22">
        <v>530.0</v>
      </c>
      <c r="B201" s="15" t="s">
        <v>210</v>
      </c>
      <c r="C201" s="23">
        <v>0.524</v>
      </c>
      <c r="D201" s="17" t="s">
        <v>11</v>
      </c>
      <c r="E201" s="18">
        <f t="shared" si="1"/>
        <v>0.4462666667</v>
      </c>
      <c r="F201" s="19">
        <f t="shared" si="2"/>
        <v>0.45</v>
      </c>
      <c r="G201" s="19">
        <f t="shared" si="3"/>
        <v>0.006787878788</v>
      </c>
      <c r="H201" s="20">
        <f t="shared" si="4"/>
        <v>1</v>
      </c>
      <c r="I201" s="21">
        <f t="shared" si="5"/>
        <v>1.007</v>
      </c>
      <c r="J201" s="4"/>
      <c r="K201" s="7"/>
      <c r="L201" s="7"/>
      <c r="M201" s="7"/>
      <c r="N201" s="7"/>
      <c r="O201" s="7"/>
      <c r="P201" s="7"/>
      <c r="Q201" s="7"/>
      <c r="R201" s="7"/>
    </row>
    <row r="202">
      <c r="A202" s="14">
        <v>235.0</v>
      </c>
      <c r="B202" s="15" t="s">
        <v>211</v>
      </c>
      <c r="C202" s="16">
        <v>0.48</v>
      </c>
      <c r="D202" s="17" t="s">
        <v>11</v>
      </c>
      <c r="E202" s="18">
        <f t="shared" si="1"/>
        <v>0.4455333333</v>
      </c>
      <c r="F202" s="19">
        <f t="shared" si="2"/>
        <v>0.45</v>
      </c>
      <c r="G202" s="19">
        <f t="shared" si="3"/>
        <v>0.008121212121</v>
      </c>
      <c r="H202" s="20">
        <f t="shared" si="4"/>
        <v>1</v>
      </c>
      <c r="I202" s="21">
        <f t="shared" si="5"/>
        <v>1.008</v>
      </c>
      <c r="J202" s="4"/>
      <c r="K202" s="7"/>
      <c r="L202" s="7"/>
      <c r="M202" s="7"/>
      <c r="N202" s="7"/>
      <c r="O202" s="7"/>
      <c r="P202" s="7"/>
      <c r="Q202" s="7"/>
      <c r="R202" s="7"/>
    </row>
    <row r="203">
      <c r="A203" s="14">
        <v>447.0</v>
      </c>
      <c r="B203" s="15" t="s">
        <v>212</v>
      </c>
      <c r="C203" s="16">
        <v>0.511</v>
      </c>
      <c r="D203" s="17" t="s">
        <v>11</v>
      </c>
      <c r="E203" s="18">
        <f t="shared" si="1"/>
        <v>0.44544</v>
      </c>
      <c r="F203" s="19">
        <f t="shared" si="2"/>
        <v>0.45</v>
      </c>
      <c r="G203" s="19">
        <f t="shared" si="3"/>
        <v>0.008290909091</v>
      </c>
      <c r="H203" s="20">
        <f t="shared" si="4"/>
        <v>1</v>
      </c>
      <c r="I203" s="21">
        <f t="shared" si="5"/>
        <v>1.008</v>
      </c>
      <c r="J203" s="4"/>
      <c r="K203" s="7"/>
      <c r="L203" s="7"/>
      <c r="M203" s="7"/>
      <c r="N203" s="7"/>
      <c r="O203" s="7"/>
      <c r="P203" s="7"/>
      <c r="Q203" s="7"/>
      <c r="R203" s="7"/>
    </row>
    <row r="204">
      <c r="A204" s="14">
        <v>1099.0</v>
      </c>
      <c r="B204" s="15" t="s">
        <v>213</v>
      </c>
      <c r="C204" s="16">
        <v>0.605</v>
      </c>
      <c r="D204" s="17" t="s">
        <v>11</v>
      </c>
      <c r="E204" s="18">
        <f t="shared" si="1"/>
        <v>0.4438133333</v>
      </c>
      <c r="F204" s="19">
        <f t="shared" si="2"/>
        <v>0.45</v>
      </c>
      <c r="G204" s="19">
        <f t="shared" si="3"/>
        <v>0.01124848485</v>
      </c>
      <c r="H204" s="20">
        <f t="shared" si="4"/>
        <v>1</v>
      </c>
      <c r="I204" s="21">
        <f t="shared" si="5"/>
        <v>1.011</v>
      </c>
      <c r="J204" s="4">
        <v>1.0</v>
      </c>
      <c r="K204" s="7"/>
      <c r="L204" s="7"/>
      <c r="M204" s="7"/>
      <c r="N204" s="7"/>
      <c r="O204" s="7"/>
      <c r="P204" s="7"/>
      <c r="Q204" s="7"/>
      <c r="R204" s="7"/>
    </row>
    <row r="205">
      <c r="A205" s="22">
        <v>404.0</v>
      </c>
      <c r="B205" s="15" t="s">
        <v>214</v>
      </c>
      <c r="C205" s="23">
        <v>0.502</v>
      </c>
      <c r="D205" s="17" t="s">
        <v>11</v>
      </c>
      <c r="E205" s="18">
        <f t="shared" si="1"/>
        <v>0.4427466667</v>
      </c>
      <c r="F205" s="19">
        <f t="shared" si="2"/>
        <v>0.45</v>
      </c>
      <c r="G205" s="19">
        <f t="shared" si="3"/>
        <v>0.01318787879</v>
      </c>
      <c r="H205" s="20">
        <f t="shared" si="4"/>
        <v>1</v>
      </c>
      <c r="I205" s="21">
        <f t="shared" si="5"/>
        <v>1.013</v>
      </c>
      <c r="J205" s="4"/>
      <c r="K205" s="7"/>
      <c r="L205" s="7"/>
      <c r="M205" s="7"/>
      <c r="N205" s="7"/>
      <c r="O205" s="7"/>
      <c r="P205" s="7"/>
      <c r="Q205" s="7"/>
      <c r="R205" s="7"/>
    </row>
    <row r="206">
      <c r="A206" s="22">
        <v>654.0</v>
      </c>
      <c r="B206" s="15" t="s">
        <v>215</v>
      </c>
      <c r="C206" s="23">
        <v>0.783</v>
      </c>
      <c r="D206" s="24" t="s">
        <v>75</v>
      </c>
      <c r="E206" s="18">
        <f t="shared" si="1"/>
        <v>0.68708</v>
      </c>
      <c r="F206" s="19">
        <f t="shared" si="2"/>
        <v>0.382</v>
      </c>
      <c r="G206" s="19">
        <f t="shared" si="3"/>
        <v>-0.4936569579</v>
      </c>
      <c r="H206" s="20">
        <f t="shared" si="4"/>
        <v>2</v>
      </c>
      <c r="I206" s="21">
        <f t="shared" si="5"/>
        <v>1.013</v>
      </c>
      <c r="J206" s="4"/>
      <c r="K206" s="7"/>
      <c r="L206" s="7"/>
      <c r="M206" s="7"/>
      <c r="N206" s="7"/>
      <c r="O206" s="7"/>
      <c r="P206" s="7"/>
      <c r="Q206" s="7"/>
      <c r="R206" s="7"/>
    </row>
    <row r="207">
      <c r="A207" s="22">
        <v>606.0</v>
      </c>
      <c r="B207" s="15" t="s">
        <v>216</v>
      </c>
      <c r="C207" s="23">
        <v>0.531</v>
      </c>
      <c r="D207" s="17" t="s">
        <v>11</v>
      </c>
      <c r="E207" s="18">
        <f t="shared" si="1"/>
        <v>0.44212</v>
      </c>
      <c r="F207" s="19">
        <f t="shared" si="2"/>
        <v>0.45</v>
      </c>
      <c r="G207" s="19">
        <f t="shared" si="3"/>
        <v>0.01432727273</v>
      </c>
      <c r="H207" s="20">
        <f t="shared" si="4"/>
        <v>1</v>
      </c>
      <c r="I207" s="21">
        <f t="shared" si="5"/>
        <v>1.014</v>
      </c>
      <c r="J207" s="4"/>
      <c r="K207" s="7"/>
      <c r="L207" s="7"/>
      <c r="M207" s="7"/>
      <c r="N207" s="7"/>
      <c r="O207" s="7"/>
      <c r="P207" s="7"/>
      <c r="Q207" s="7"/>
      <c r="R207" s="7"/>
    </row>
    <row r="208">
      <c r="A208" s="14">
        <v>191.0</v>
      </c>
      <c r="B208" s="15" t="s">
        <v>217</v>
      </c>
      <c r="C208" s="16">
        <v>0.47</v>
      </c>
      <c r="D208" s="17" t="s">
        <v>11</v>
      </c>
      <c r="E208" s="18">
        <f t="shared" si="1"/>
        <v>0.4419866667</v>
      </c>
      <c r="F208" s="19">
        <f t="shared" si="2"/>
        <v>0.45</v>
      </c>
      <c r="G208" s="19">
        <f t="shared" si="3"/>
        <v>0.01456969697</v>
      </c>
      <c r="H208" s="20">
        <f t="shared" si="4"/>
        <v>1</v>
      </c>
      <c r="I208" s="21">
        <f t="shared" si="5"/>
        <v>1.015</v>
      </c>
      <c r="J208" s="4"/>
      <c r="K208" s="7"/>
      <c r="L208" s="7"/>
      <c r="M208" s="7"/>
      <c r="N208" s="7"/>
      <c r="O208" s="7"/>
      <c r="P208" s="7"/>
      <c r="Q208" s="7"/>
      <c r="R208" s="7"/>
    </row>
    <row r="209">
      <c r="A209" s="22">
        <v>888.0</v>
      </c>
      <c r="B209" s="15" t="s">
        <v>218</v>
      </c>
      <c r="C209" s="23">
        <v>0.572</v>
      </c>
      <c r="D209" s="17" t="s">
        <v>11</v>
      </c>
      <c r="E209" s="18">
        <f t="shared" si="1"/>
        <v>0.44176</v>
      </c>
      <c r="F209" s="19">
        <f t="shared" si="2"/>
        <v>0.45</v>
      </c>
      <c r="G209" s="19">
        <f t="shared" si="3"/>
        <v>0.01498181818</v>
      </c>
      <c r="H209" s="20">
        <f t="shared" si="4"/>
        <v>1</v>
      </c>
      <c r="I209" s="21">
        <f t="shared" si="5"/>
        <v>1.015</v>
      </c>
      <c r="J209" s="4"/>
      <c r="K209" s="7"/>
      <c r="L209" s="7"/>
      <c r="M209" s="7"/>
      <c r="N209" s="7"/>
      <c r="O209" s="7"/>
      <c r="P209" s="7"/>
      <c r="Q209" s="7"/>
      <c r="R209" s="7"/>
    </row>
    <row r="210">
      <c r="A210" s="14">
        <v>101.0</v>
      </c>
      <c r="B210" s="15" t="s">
        <v>219</v>
      </c>
      <c r="C210" s="16">
        <v>0.456</v>
      </c>
      <c r="D210" s="17" t="s">
        <v>11</v>
      </c>
      <c r="E210" s="18">
        <f t="shared" si="1"/>
        <v>0.4411866667</v>
      </c>
      <c r="F210" s="19">
        <f t="shared" si="2"/>
        <v>0.45</v>
      </c>
      <c r="G210" s="19">
        <f t="shared" si="3"/>
        <v>0.01602424242</v>
      </c>
      <c r="H210" s="20">
        <f t="shared" si="4"/>
        <v>1</v>
      </c>
      <c r="I210" s="21">
        <f t="shared" si="5"/>
        <v>1.016</v>
      </c>
      <c r="J210" s="4"/>
      <c r="K210" s="7"/>
      <c r="L210" s="7"/>
      <c r="M210" s="7"/>
      <c r="N210" s="7"/>
      <c r="O210" s="7"/>
      <c r="P210" s="7"/>
      <c r="Q210" s="7"/>
      <c r="R210" s="7"/>
    </row>
    <row r="211">
      <c r="A211" s="14">
        <v>1103.0</v>
      </c>
      <c r="B211" s="15" t="s">
        <v>220</v>
      </c>
      <c r="C211" s="16">
        <v>0.601</v>
      </c>
      <c r="D211" s="17" t="s">
        <v>11</v>
      </c>
      <c r="E211" s="18">
        <f t="shared" si="1"/>
        <v>0.4392266667</v>
      </c>
      <c r="F211" s="19">
        <f t="shared" si="2"/>
        <v>0.45</v>
      </c>
      <c r="G211" s="19">
        <f t="shared" si="3"/>
        <v>0.01958787879</v>
      </c>
      <c r="H211" s="20">
        <f t="shared" si="4"/>
        <v>1</v>
      </c>
      <c r="I211" s="21">
        <f t="shared" si="5"/>
        <v>1.02</v>
      </c>
      <c r="J211" s="4"/>
      <c r="K211" s="7"/>
      <c r="L211" s="7"/>
      <c r="M211" s="7"/>
      <c r="N211" s="7"/>
      <c r="O211" s="7"/>
      <c r="P211" s="7"/>
      <c r="Q211" s="7"/>
      <c r="R211" s="7"/>
    </row>
    <row r="212">
      <c r="A212" s="14">
        <v>701.0</v>
      </c>
      <c r="B212" s="15" t="s">
        <v>221</v>
      </c>
      <c r="C212" s="16">
        <v>0.787</v>
      </c>
      <c r="D212" s="24" t="s">
        <v>75</v>
      </c>
      <c r="E212" s="18">
        <f t="shared" si="1"/>
        <v>0.6841866667</v>
      </c>
      <c r="F212" s="19">
        <f t="shared" si="2"/>
        <v>0.382</v>
      </c>
      <c r="G212" s="19">
        <f t="shared" si="3"/>
        <v>-0.4889751888</v>
      </c>
      <c r="H212" s="20">
        <f t="shared" si="4"/>
        <v>2</v>
      </c>
      <c r="I212" s="21">
        <f t="shared" si="5"/>
        <v>1.022</v>
      </c>
      <c r="J212" s="4"/>
      <c r="K212" s="7"/>
      <c r="L212" s="7"/>
      <c r="M212" s="7"/>
      <c r="N212" s="7"/>
      <c r="O212" s="7"/>
      <c r="P212" s="7"/>
      <c r="Q212" s="7"/>
      <c r="R212" s="7"/>
    </row>
    <row r="213">
      <c r="A213" s="22">
        <v>232.0</v>
      </c>
      <c r="B213" s="15" t="s">
        <v>222</v>
      </c>
      <c r="C213" s="23">
        <v>0.471</v>
      </c>
      <c r="D213" s="17" t="s">
        <v>11</v>
      </c>
      <c r="E213" s="18">
        <f t="shared" si="1"/>
        <v>0.4369733333</v>
      </c>
      <c r="F213" s="19">
        <f t="shared" si="2"/>
        <v>0.45</v>
      </c>
      <c r="G213" s="19">
        <f t="shared" si="3"/>
        <v>0.02368484848</v>
      </c>
      <c r="H213" s="20">
        <f t="shared" si="4"/>
        <v>1</v>
      </c>
      <c r="I213" s="21">
        <f t="shared" si="5"/>
        <v>1.024</v>
      </c>
      <c r="J213" s="4"/>
      <c r="K213" s="7"/>
      <c r="L213" s="7"/>
      <c r="M213" s="7"/>
      <c r="N213" s="7"/>
      <c r="O213" s="7"/>
      <c r="P213" s="7"/>
      <c r="Q213" s="7"/>
      <c r="R213" s="7"/>
    </row>
    <row r="214">
      <c r="A214" s="14">
        <v>917.0</v>
      </c>
      <c r="B214" s="15" t="s">
        <v>223</v>
      </c>
      <c r="C214" s="16">
        <v>0.571</v>
      </c>
      <c r="D214" s="17" t="s">
        <v>11</v>
      </c>
      <c r="E214" s="18">
        <f t="shared" si="1"/>
        <v>0.4365066667</v>
      </c>
      <c r="F214" s="19">
        <f t="shared" si="2"/>
        <v>0.45</v>
      </c>
      <c r="G214" s="19">
        <f t="shared" si="3"/>
        <v>0.02453333333</v>
      </c>
      <c r="H214" s="20">
        <f t="shared" si="4"/>
        <v>1</v>
      </c>
      <c r="I214" s="21">
        <f t="shared" si="5"/>
        <v>1.025</v>
      </c>
      <c r="J214" s="4"/>
      <c r="K214" s="7"/>
      <c r="L214" s="7"/>
      <c r="M214" s="7"/>
      <c r="N214" s="7"/>
      <c r="O214" s="7"/>
      <c r="P214" s="7"/>
      <c r="Q214" s="7"/>
      <c r="R214" s="7"/>
    </row>
    <row r="215">
      <c r="A215" s="22">
        <v>896.0</v>
      </c>
      <c r="B215" s="15" t="s">
        <v>224</v>
      </c>
      <c r="C215" s="23">
        <v>0.567</v>
      </c>
      <c r="D215" s="17" t="s">
        <v>11</v>
      </c>
      <c r="E215" s="18">
        <f t="shared" si="1"/>
        <v>0.4355866667</v>
      </c>
      <c r="F215" s="19">
        <f t="shared" si="2"/>
        <v>0.45</v>
      </c>
      <c r="G215" s="19">
        <f t="shared" si="3"/>
        <v>0.02620606061</v>
      </c>
      <c r="H215" s="20">
        <f t="shared" si="4"/>
        <v>1</v>
      </c>
      <c r="I215" s="21">
        <f t="shared" si="5"/>
        <v>1.026</v>
      </c>
      <c r="J215" s="4"/>
      <c r="K215" s="7"/>
      <c r="L215" s="7"/>
      <c r="M215" s="7"/>
      <c r="N215" s="7"/>
      <c r="O215" s="7"/>
      <c r="P215" s="7"/>
      <c r="Q215" s="7"/>
      <c r="R215" s="7"/>
    </row>
    <row r="216">
      <c r="A216" s="14">
        <v>1065.0</v>
      </c>
      <c r="B216" s="15" t="s">
        <v>225</v>
      </c>
      <c r="C216" s="16">
        <v>0.592</v>
      </c>
      <c r="D216" s="17" t="s">
        <v>11</v>
      </c>
      <c r="E216" s="18">
        <f t="shared" si="1"/>
        <v>0.4358</v>
      </c>
      <c r="F216" s="19">
        <f t="shared" si="2"/>
        <v>0.45</v>
      </c>
      <c r="G216" s="19">
        <f t="shared" si="3"/>
        <v>0.02581818182</v>
      </c>
      <c r="H216" s="20">
        <f t="shared" si="4"/>
        <v>1</v>
      </c>
      <c r="I216" s="21">
        <f t="shared" si="5"/>
        <v>1.026</v>
      </c>
      <c r="J216" s="4">
        <v>1.0</v>
      </c>
      <c r="K216" s="7"/>
      <c r="L216" s="7"/>
      <c r="M216" s="7"/>
      <c r="N216" s="7"/>
      <c r="O216" s="7"/>
      <c r="P216" s="7"/>
      <c r="Q216" s="7"/>
      <c r="R216" s="7"/>
    </row>
    <row r="217">
      <c r="A217" s="14">
        <v>409.0</v>
      </c>
      <c r="B217" s="15" t="s">
        <v>226</v>
      </c>
      <c r="C217" s="16">
        <v>0.495</v>
      </c>
      <c r="D217" s="17" t="s">
        <v>11</v>
      </c>
      <c r="E217" s="18">
        <f t="shared" si="1"/>
        <v>0.4350133333</v>
      </c>
      <c r="F217" s="19">
        <f t="shared" si="2"/>
        <v>0.45</v>
      </c>
      <c r="G217" s="19">
        <f t="shared" si="3"/>
        <v>0.02724848485</v>
      </c>
      <c r="H217" s="20">
        <f t="shared" si="4"/>
        <v>1</v>
      </c>
      <c r="I217" s="21">
        <f t="shared" si="5"/>
        <v>1.027</v>
      </c>
      <c r="J217" s="4"/>
      <c r="K217" s="7"/>
      <c r="L217" s="7"/>
      <c r="M217" s="7"/>
      <c r="N217" s="7"/>
      <c r="O217" s="7"/>
      <c r="P217" s="7"/>
      <c r="Q217" s="7"/>
      <c r="R217" s="7"/>
    </row>
    <row r="218">
      <c r="A218" s="22">
        <v>1150.0</v>
      </c>
      <c r="B218" s="15" t="s">
        <v>227</v>
      </c>
      <c r="C218" s="23">
        <v>0.603</v>
      </c>
      <c r="D218" s="17" t="s">
        <v>11</v>
      </c>
      <c r="E218" s="18">
        <f t="shared" si="1"/>
        <v>0.4343333333</v>
      </c>
      <c r="F218" s="19">
        <f t="shared" si="2"/>
        <v>0.45</v>
      </c>
      <c r="G218" s="19">
        <f t="shared" si="3"/>
        <v>0.02848484848</v>
      </c>
      <c r="H218" s="20">
        <f t="shared" si="4"/>
        <v>1</v>
      </c>
      <c r="I218" s="21">
        <f t="shared" si="5"/>
        <v>1.028</v>
      </c>
      <c r="J218" s="4">
        <v>1.0</v>
      </c>
      <c r="K218" s="7"/>
      <c r="L218" s="7"/>
      <c r="M218" s="7"/>
      <c r="N218" s="7"/>
      <c r="O218" s="7"/>
      <c r="P218" s="7"/>
      <c r="Q218" s="7"/>
      <c r="R218" s="7"/>
    </row>
    <row r="219">
      <c r="A219" s="14">
        <v>1189.0</v>
      </c>
      <c r="B219" s="15" t="s">
        <v>228</v>
      </c>
      <c r="C219" s="16">
        <v>0.609</v>
      </c>
      <c r="D219" s="17" t="s">
        <v>11</v>
      </c>
      <c r="E219" s="18">
        <f t="shared" si="1"/>
        <v>0.4346133333</v>
      </c>
      <c r="F219" s="19">
        <f t="shared" si="2"/>
        <v>0.45</v>
      </c>
      <c r="G219" s="19">
        <f t="shared" si="3"/>
        <v>0.02797575758</v>
      </c>
      <c r="H219" s="20">
        <f t="shared" si="4"/>
        <v>1</v>
      </c>
      <c r="I219" s="21">
        <f t="shared" si="5"/>
        <v>1.028</v>
      </c>
      <c r="J219" s="4"/>
      <c r="K219" s="7"/>
      <c r="L219" s="7"/>
      <c r="M219" s="7"/>
      <c r="N219" s="7"/>
      <c r="O219" s="7"/>
      <c r="P219" s="7"/>
      <c r="Q219" s="7"/>
      <c r="R219" s="7"/>
    </row>
    <row r="220">
      <c r="A220" s="14">
        <v>453.0</v>
      </c>
      <c r="B220" s="15" t="s">
        <v>229</v>
      </c>
      <c r="C220" s="16">
        <v>0.498</v>
      </c>
      <c r="D220" s="17" t="s">
        <v>11</v>
      </c>
      <c r="E220" s="18">
        <f t="shared" si="1"/>
        <v>0.43156</v>
      </c>
      <c r="F220" s="19">
        <f t="shared" si="2"/>
        <v>0.45</v>
      </c>
      <c r="G220" s="19">
        <f t="shared" si="3"/>
        <v>0.03352727273</v>
      </c>
      <c r="H220" s="20">
        <f t="shared" si="4"/>
        <v>1</v>
      </c>
      <c r="I220" s="21">
        <f t="shared" si="5"/>
        <v>1.034</v>
      </c>
      <c r="J220" s="4"/>
      <c r="K220" s="7"/>
      <c r="L220" s="7"/>
      <c r="M220" s="7"/>
      <c r="N220" s="7"/>
      <c r="O220" s="7"/>
      <c r="P220" s="7"/>
      <c r="Q220" s="7"/>
      <c r="R220" s="7"/>
    </row>
    <row r="221">
      <c r="A221" s="14">
        <v>83.0</v>
      </c>
      <c r="B221" s="15" t="s">
        <v>230</v>
      </c>
      <c r="C221" s="16">
        <v>0.443</v>
      </c>
      <c r="D221" s="17" t="s">
        <v>11</v>
      </c>
      <c r="E221" s="18">
        <f t="shared" si="1"/>
        <v>0.4308266667</v>
      </c>
      <c r="F221" s="19">
        <f t="shared" si="2"/>
        <v>0.45</v>
      </c>
      <c r="G221" s="19">
        <f t="shared" si="3"/>
        <v>0.03486060606</v>
      </c>
      <c r="H221" s="20">
        <f t="shared" si="4"/>
        <v>1</v>
      </c>
      <c r="I221" s="21">
        <f t="shared" si="5"/>
        <v>1.035</v>
      </c>
      <c r="J221" s="4"/>
      <c r="K221" s="7"/>
      <c r="L221" s="7"/>
      <c r="M221" s="7"/>
      <c r="N221" s="7"/>
      <c r="O221" s="7"/>
      <c r="P221" s="7"/>
      <c r="Q221" s="7"/>
      <c r="R221" s="7"/>
    </row>
    <row r="222">
      <c r="A222" s="22">
        <v>26.0</v>
      </c>
      <c r="B222" s="15" t="s">
        <v>231</v>
      </c>
      <c r="C222" s="23">
        <v>0.434</v>
      </c>
      <c r="D222" s="17" t="s">
        <v>11</v>
      </c>
      <c r="E222" s="18">
        <f t="shared" si="1"/>
        <v>0.4301866667</v>
      </c>
      <c r="F222" s="19">
        <f t="shared" si="2"/>
        <v>0.45</v>
      </c>
      <c r="G222" s="19">
        <f t="shared" si="3"/>
        <v>0.03602424242</v>
      </c>
      <c r="H222" s="20">
        <f t="shared" si="4"/>
        <v>1</v>
      </c>
      <c r="I222" s="21">
        <f t="shared" si="5"/>
        <v>1.036</v>
      </c>
      <c r="J222" s="4"/>
      <c r="K222" s="7"/>
      <c r="L222" s="7"/>
      <c r="M222" s="7"/>
      <c r="N222" s="7"/>
      <c r="O222" s="7"/>
      <c r="P222" s="7"/>
      <c r="Q222" s="7"/>
      <c r="R222" s="7"/>
    </row>
    <row r="223">
      <c r="A223" s="22">
        <v>976.0</v>
      </c>
      <c r="B223" s="15" t="s">
        <v>232</v>
      </c>
      <c r="C223" s="23">
        <v>0.571</v>
      </c>
      <c r="D223" s="17" t="s">
        <v>11</v>
      </c>
      <c r="E223" s="18">
        <f t="shared" si="1"/>
        <v>0.4278533333</v>
      </c>
      <c r="F223" s="19">
        <f t="shared" si="2"/>
        <v>0.45</v>
      </c>
      <c r="G223" s="19">
        <f t="shared" si="3"/>
        <v>0.04026666667</v>
      </c>
      <c r="H223" s="20">
        <f t="shared" si="4"/>
        <v>1</v>
      </c>
      <c r="I223" s="21">
        <f t="shared" si="5"/>
        <v>1.04</v>
      </c>
      <c r="J223" s="4"/>
      <c r="K223" s="7"/>
      <c r="L223" s="7"/>
      <c r="M223" s="7"/>
      <c r="N223" s="7"/>
      <c r="O223" s="7"/>
      <c r="P223" s="7"/>
      <c r="Q223" s="7"/>
      <c r="R223" s="7"/>
    </row>
    <row r="224">
      <c r="A224" s="14">
        <v>1089.0</v>
      </c>
      <c r="B224" s="15" t="s">
        <v>233</v>
      </c>
      <c r="C224" s="16">
        <v>0.587</v>
      </c>
      <c r="D224" s="17" t="s">
        <v>11</v>
      </c>
      <c r="E224" s="18">
        <f t="shared" si="1"/>
        <v>0.42728</v>
      </c>
      <c r="F224" s="19">
        <f t="shared" si="2"/>
        <v>0.45</v>
      </c>
      <c r="G224" s="19">
        <f t="shared" si="3"/>
        <v>0.04130909091</v>
      </c>
      <c r="H224" s="20">
        <f t="shared" si="4"/>
        <v>1</v>
      </c>
      <c r="I224" s="21">
        <f t="shared" si="5"/>
        <v>1.041</v>
      </c>
      <c r="J224" s="4"/>
      <c r="K224" s="7"/>
      <c r="L224" s="7"/>
      <c r="M224" s="7"/>
      <c r="N224" s="7"/>
      <c r="O224" s="7"/>
      <c r="P224" s="7"/>
      <c r="Q224" s="7"/>
      <c r="R224" s="7"/>
    </row>
    <row r="225">
      <c r="A225" s="14">
        <v>697.0</v>
      </c>
      <c r="B225" s="15" t="s">
        <v>234</v>
      </c>
      <c r="C225" s="16">
        <v>0.529</v>
      </c>
      <c r="D225" s="17" t="s">
        <v>11</v>
      </c>
      <c r="E225" s="18">
        <f t="shared" si="1"/>
        <v>0.4267733333</v>
      </c>
      <c r="F225" s="19">
        <f t="shared" si="2"/>
        <v>0.45</v>
      </c>
      <c r="G225" s="19">
        <f t="shared" si="3"/>
        <v>0.04223030303</v>
      </c>
      <c r="H225" s="20">
        <f t="shared" si="4"/>
        <v>1</v>
      </c>
      <c r="I225" s="21">
        <f t="shared" si="5"/>
        <v>1.042</v>
      </c>
      <c r="J225" s="4"/>
      <c r="K225" s="7"/>
      <c r="L225" s="7"/>
      <c r="M225" s="7"/>
      <c r="N225" s="7"/>
      <c r="O225" s="7"/>
      <c r="P225" s="7"/>
      <c r="Q225" s="7"/>
      <c r="R225" s="7"/>
    </row>
    <row r="226">
      <c r="A226" s="22">
        <v>38.0</v>
      </c>
      <c r="B226" s="15" t="s">
        <v>235</v>
      </c>
      <c r="C226" s="23">
        <v>0.43</v>
      </c>
      <c r="D226" s="17" t="s">
        <v>11</v>
      </c>
      <c r="E226" s="18">
        <f t="shared" si="1"/>
        <v>0.4244266667</v>
      </c>
      <c r="F226" s="19">
        <f t="shared" si="2"/>
        <v>0.45</v>
      </c>
      <c r="G226" s="19">
        <f t="shared" si="3"/>
        <v>0.0464969697</v>
      </c>
      <c r="H226" s="20">
        <f t="shared" si="4"/>
        <v>1</v>
      </c>
      <c r="I226" s="21">
        <f t="shared" si="5"/>
        <v>1.046</v>
      </c>
      <c r="J226" s="4"/>
      <c r="K226" s="7"/>
      <c r="L226" s="7"/>
      <c r="M226" s="7"/>
      <c r="N226" s="7"/>
      <c r="O226" s="7"/>
      <c r="P226" s="7"/>
      <c r="Q226" s="7"/>
      <c r="R226" s="7"/>
    </row>
    <row r="227">
      <c r="A227" s="14">
        <v>455.0</v>
      </c>
      <c r="B227" s="15" t="s">
        <v>236</v>
      </c>
      <c r="C227" s="16">
        <v>0.491</v>
      </c>
      <c r="D227" s="17" t="s">
        <v>11</v>
      </c>
      <c r="E227" s="18">
        <f t="shared" si="1"/>
        <v>0.4242666667</v>
      </c>
      <c r="F227" s="19">
        <f t="shared" si="2"/>
        <v>0.45</v>
      </c>
      <c r="G227" s="19">
        <f t="shared" si="3"/>
        <v>0.04678787879</v>
      </c>
      <c r="H227" s="20">
        <f t="shared" si="4"/>
        <v>1</v>
      </c>
      <c r="I227" s="21">
        <f t="shared" si="5"/>
        <v>1.047</v>
      </c>
      <c r="J227" s="4"/>
      <c r="K227" s="7"/>
      <c r="L227" s="7"/>
      <c r="M227" s="7"/>
      <c r="N227" s="7"/>
      <c r="O227" s="7"/>
      <c r="P227" s="7"/>
      <c r="Q227" s="7"/>
      <c r="R227" s="7"/>
    </row>
    <row r="228">
      <c r="A228" s="14">
        <v>733.0</v>
      </c>
      <c r="B228" s="15" t="s">
        <v>237</v>
      </c>
      <c r="C228" s="16">
        <v>0.53</v>
      </c>
      <c r="D228" s="17" t="s">
        <v>11</v>
      </c>
      <c r="E228" s="18">
        <f t="shared" si="1"/>
        <v>0.4224933333</v>
      </c>
      <c r="F228" s="19">
        <f t="shared" si="2"/>
        <v>0.45</v>
      </c>
      <c r="G228" s="19">
        <f t="shared" si="3"/>
        <v>0.05001212121</v>
      </c>
      <c r="H228" s="20">
        <f t="shared" si="4"/>
        <v>1</v>
      </c>
      <c r="I228" s="21">
        <f t="shared" si="5"/>
        <v>1.05</v>
      </c>
      <c r="J228" s="4"/>
      <c r="K228" s="7"/>
      <c r="L228" s="7"/>
      <c r="M228" s="7"/>
      <c r="N228" s="7"/>
      <c r="O228" s="7"/>
      <c r="P228" s="7"/>
      <c r="Q228" s="7"/>
      <c r="R228" s="7"/>
    </row>
    <row r="229">
      <c r="A229" s="14">
        <v>1013.0</v>
      </c>
      <c r="B229" s="15" t="s">
        <v>238</v>
      </c>
      <c r="C229" s="16">
        <v>0.571</v>
      </c>
      <c r="D229" s="17" t="s">
        <v>11</v>
      </c>
      <c r="E229" s="18">
        <f t="shared" si="1"/>
        <v>0.4224266667</v>
      </c>
      <c r="F229" s="19">
        <f t="shared" si="2"/>
        <v>0.45</v>
      </c>
      <c r="G229" s="19">
        <f t="shared" si="3"/>
        <v>0.05013333333</v>
      </c>
      <c r="H229" s="20">
        <f t="shared" si="4"/>
        <v>1</v>
      </c>
      <c r="I229" s="21">
        <f t="shared" si="5"/>
        <v>1.05</v>
      </c>
      <c r="J229" s="4"/>
      <c r="K229" s="7"/>
      <c r="L229" s="7"/>
      <c r="M229" s="7"/>
      <c r="N229" s="7"/>
      <c r="O229" s="7"/>
      <c r="P229" s="7"/>
      <c r="Q229" s="7"/>
      <c r="R229" s="7"/>
    </row>
    <row r="230">
      <c r="A230" s="22">
        <v>506.0</v>
      </c>
      <c r="B230" s="15" t="s">
        <v>239</v>
      </c>
      <c r="C230" s="23">
        <v>0.496</v>
      </c>
      <c r="D230" s="17" t="s">
        <v>11</v>
      </c>
      <c r="E230" s="18">
        <f t="shared" si="1"/>
        <v>0.4217866667</v>
      </c>
      <c r="F230" s="19">
        <f t="shared" si="2"/>
        <v>0.45</v>
      </c>
      <c r="G230" s="19">
        <f t="shared" si="3"/>
        <v>0.0512969697</v>
      </c>
      <c r="H230" s="20">
        <f t="shared" si="4"/>
        <v>1</v>
      </c>
      <c r="I230" s="21">
        <f t="shared" si="5"/>
        <v>1.051</v>
      </c>
      <c r="J230" s="4"/>
      <c r="K230" s="7"/>
      <c r="L230" s="7"/>
      <c r="M230" s="7"/>
      <c r="N230" s="7"/>
      <c r="O230" s="7"/>
      <c r="P230" s="7"/>
      <c r="Q230" s="7"/>
      <c r="R230" s="7"/>
    </row>
    <row r="231">
      <c r="A231" s="22">
        <v>270.0</v>
      </c>
      <c r="B231" s="15" t="s">
        <v>240</v>
      </c>
      <c r="C231" s="23">
        <v>0.461</v>
      </c>
      <c r="D231" s="17" t="s">
        <v>11</v>
      </c>
      <c r="E231" s="18">
        <f t="shared" si="1"/>
        <v>0.4214</v>
      </c>
      <c r="F231" s="19">
        <f t="shared" si="2"/>
        <v>0.45</v>
      </c>
      <c r="G231" s="19">
        <f t="shared" si="3"/>
        <v>0.052</v>
      </c>
      <c r="H231" s="20">
        <f t="shared" si="4"/>
        <v>1</v>
      </c>
      <c r="I231" s="21">
        <f t="shared" si="5"/>
        <v>1.052</v>
      </c>
      <c r="J231" s="25">
        <v>1.0</v>
      </c>
      <c r="K231" s="7"/>
      <c r="L231" s="7"/>
      <c r="M231" s="7"/>
      <c r="N231" s="7"/>
      <c r="O231" s="7"/>
      <c r="P231" s="7"/>
      <c r="Q231" s="7"/>
      <c r="R231" s="7"/>
    </row>
    <row r="232">
      <c r="A232" s="22">
        <v>392.0</v>
      </c>
      <c r="B232" s="15" t="s">
        <v>241</v>
      </c>
      <c r="C232" s="23">
        <v>0.479</v>
      </c>
      <c r="D232" s="17" t="s">
        <v>11</v>
      </c>
      <c r="E232" s="18">
        <f t="shared" si="1"/>
        <v>0.4215066667</v>
      </c>
      <c r="F232" s="19">
        <f t="shared" si="2"/>
        <v>0.45</v>
      </c>
      <c r="G232" s="19">
        <f t="shared" si="3"/>
        <v>0.05180606061</v>
      </c>
      <c r="H232" s="20">
        <f t="shared" si="4"/>
        <v>1</v>
      </c>
      <c r="I232" s="21">
        <f t="shared" si="5"/>
        <v>1.052</v>
      </c>
      <c r="J232" s="4"/>
      <c r="K232" s="7"/>
      <c r="L232" s="7"/>
      <c r="M232" s="7"/>
      <c r="N232" s="7"/>
      <c r="O232" s="7"/>
      <c r="P232" s="7"/>
      <c r="Q232" s="7"/>
      <c r="R232" s="7"/>
    </row>
    <row r="233">
      <c r="A233" s="22">
        <v>1260.0</v>
      </c>
      <c r="B233" s="15" t="s">
        <v>242</v>
      </c>
      <c r="C233" s="23">
        <v>0.606</v>
      </c>
      <c r="D233" s="17" t="s">
        <v>11</v>
      </c>
      <c r="E233" s="18">
        <f t="shared" si="1"/>
        <v>0.4212</v>
      </c>
      <c r="F233" s="19">
        <f t="shared" si="2"/>
        <v>0.45</v>
      </c>
      <c r="G233" s="19">
        <f t="shared" si="3"/>
        <v>0.05236363636</v>
      </c>
      <c r="H233" s="20">
        <f t="shared" si="4"/>
        <v>1</v>
      </c>
      <c r="I233" s="21">
        <f t="shared" si="5"/>
        <v>1.052</v>
      </c>
      <c r="J233" s="4"/>
      <c r="K233" s="7"/>
      <c r="L233" s="7"/>
      <c r="M233" s="7"/>
      <c r="N233" s="7"/>
      <c r="O233" s="7"/>
      <c r="P233" s="7"/>
      <c r="Q233" s="7"/>
      <c r="R233" s="7"/>
    </row>
    <row r="234">
      <c r="A234" s="22">
        <v>492.0</v>
      </c>
      <c r="B234" s="15" t="s">
        <v>243</v>
      </c>
      <c r="C234" s="23">
        <v>0.492</v>
      </c>
      <c r="D234" s="17" t="s">
        <v>11</v>
      </c>
      <c r="E234" s="18">
        <f t="shared" si="1"/>
        <v>0.41984</v>
      </c>
      <c r="F234" s="19">
        <f t="shared" si="2"/>
        <v>0.45</v>
      </c>
      <c r="G234" s="19">
        <f t="shared" si="3"/>
        <v>0.05483636364</v>
      </c>
      <c r="H234" s="20">
        <f t="shared" si="4"/>
        <v>1</v>
      </c>
      <c r="I234" s="21">
        <f t="shared" si="5"/>
        <v>1.055</v>
      </c>
      <c r="J234" s="4"/>
      <c r="K234" s="7"/>
      <c r="L234" s="7"/>
      <c r="M234" s="7"/>
      <c r="N234" s="7"/>
      <c r="O234" s="7"/>
      <c r="P234" s="7"/>
      <c r="Q234" s="7"/>
      <c r="R234" s="7"/>
    </row>
    <row r="235">
      <c r="A235" s="14">
        <v>67.0</v>
      </c>
      <c r="B235" s="15" t="s">
        <v>244</v>
      </c>
      <c r="C235" s="16">
        <v>0.423</v>
      </c>
      <c r="D235" s="17" t="s">
        <v>11</v>
      </c>
      <c r="E235" s="18">
        <f t="shared" si="1"/>
        <v>0.4131733333</v>
      </c>
      <c r="F235" s="19">
        <f t="shared" si="2"/>
        <v>0.45</v>
      </c>
      <c r="G235" s="19">
        <f t="shared" si="3"/>
        <v>0.06695757576</v>
      </c>
      <c r="H235" s="20">
        <f t="shared" si="4"/>
        <v>1</v>
      </c>
      <c r="I235" s="21">
        <f t="shared" si="5"/>
        <v>1.067</v>
      </c>
      <c r="J235" s="4"/>
      <c r="K235" s="7"/>
      <c r="L235" s="7"/>
      <c r="M235" s="7"/>
      <c r="N235" s="7"/>
      <c r="O235" s="7"/>
      <c r="P235" s="7"/>
      <c r="Q235" s="7"/>
      <c r="R235" s="7"/>
    </row>
    <row r="236">
      <c r="A236" s="22">
        <v>1170.0</v>
      </c>
      <c r="B236" s="15" t="s">
        <v>245</v>
      </c>
      <c r="C236" s="23">
        <v>0.584</v>
      </c>
      <c r="D236" s="17" t="s">
        <v>11</v>
      </c>
      <c r="E236" s="18">
        <f t="shared" si="1"/>
        <v>0.4124</v>
      </c>
      <c r="F236" s="19">
        <f t="shared" si="2"/>
        <v>0.45</v>
      </c>
      <c r="G236" s="19">
        <f t="shared" si="3"/>
        <v>0.06836363636</v>
      </c>
      <c r="H236" s="20">
        <f t="shared" si="4"/>
        <v>1</v>
      </c>
      <c r="I236" s="21">
        <f t="shared" si="5"/>
        <v>1.068</v>
      </c>
      <c r="J236" s="4"/>
      <c r="K236" s="7"/>
      <c r="L236" s="7"/>
      <c r="M236" s="7"/>
      <c r="N236" s="7"/>
      <c r="O236" s="7"/>
      <c r="P236" s="7"/>
      <c r="Q236" s="7"/>
      <c r="R236" s="7"/>
    </row>
    <row r="237">
      <c r="A237" s="14">
        <v>1287.0</v>
      </c>
      <c r="B237" s="15" t="s">
        <v>246</v>
      </c>
      <c r="C237" s="16">
        <v>0.601</v>
      </c>
      <c r="D237" s="17" t="s">
        <v>11</v>
      </c>
      <c r="E237" s="18">
        <f t="shared" si="1"/>
        <v>0.41224</v>
      </c>
      <c r="F237" s="19">
        <f t="shared" si="2"/>
        <v>0.45</v>
      </c>
      <c r="G237" s="19">
        <f t="shared" si="3"/>
        <v>0.06865454545</v>
      </c>
      <c r="H237" s="20">
        <f t="shared" si="4"/>
        <v>1</v>
      </c>
      <c r="I237" s="21">
        <f t="shared" si="5"/>
        <v>1.069</v>
      </c>
      <c r="J237" s="4"/>
      <c r="K237" s="7"/>
      <c r="L237" s="7"/>
      <c r="M237" s="7"/>
      <c r="N237" s="7"/>
      <c r="O237" s="7"/>
      <c r="P237" s="7"/>
      <c r="Q237" s="7"/>
      <c r="R237" s="7"/>
    </row>
    <row r="238">
      <c r="A238" s="14">
        <v>953.0</v>
      </c>
      <c r="B238" s="15" t="s">
        <v>247</v>
      </c>
      <c r="C238" s="16">
        <v>0.551</v>
      </c>
      <c r="D238" s="17" t="s">
        <v>11</v>
      </c>
      <c r="E238" s="18">
        <f t="shared" si="1"/>
        <v>0.4112266667</v>
      </c>
      <c r="F238" s="19">
        <f t="shared" si="2"/>
        <v>0.45</v>
      </c>
      <c r="G238" s="19">
        <f t="shared" si="3"/>
        <v>0.0704969697</v>
      </c>
      <c r="H238" s="20">
        <f t="shared" si="4"/>
        <v>1</v>
      </c>
      <c r="I238" s="21">
        <f t="shared" si="5"/>
        <v>1.07</v>
      </c>
      <c r="J238" s="4"/>
      <c r="K238" s="7"/>
      <c r="L238" s="7"/>
      <c r="M238" s="7"/>
      <c r="N238" s="7"/>
      <c r="O238" s="7"/>
      <c r="P238" s="7"/>
      <c r="Q238" s="7"/>
      <c r="R238" s="7"/>
    </row>
    <row r="239">
      <c r="A239" s="14">
        <v>599.0</v>
      </c>
      <c r="B239" s="15" t="s">
        <v>248</v>
      </c>
      <c r="C239" s="16">
        <v>0.498</v>
      </c>
      <c r="D239" s="17" t="s">
        <v>11</v>
      </c>
      <c r="E239" s="18">
        <f t="shared" si="1"/>
        <v>0.4101466667</v>
      </c>
      <c r="F239" s="19">
        <f t="shared" si="2"/>
        <v>0.45</v>
      </c>
      <c r="G239" s="19">
        <f t="shared" si="3"/>
        <v>0.07246060606</v>
      </c>
      <c r="H239" s="20">
        <f t="shared" si="4"/>
        <v>1</v>
      </c>
      <c r="I239" s="21">
        <f t="shared" si="5"/>
        <v>1.072</v>
      </c>
      <c r="J239" s="4"/>
      <c r="K239" s="7"/>
      <c r="L239" s="7"/>
      <c r="M239" s="7"/>
      <c r="N239" s="7"/>
      <c r="O239" s="7"/>
      <c r="P239" s="7"/>
      <c r="Q239" s="7"/>
      <c r="R239" s="7"/>
    </row>
    <row r="240">
      <c r="A240" s="14">
        <v>35.0</v>
      </c>
      <c r="B240" s="15" t="s">
        <v>249</v>
      </c>
      <c r="C240" s="16">
        <v>0.415</v>
      </c>
      <c r="D240" s="17" t="s">
        <v>11</v>
      </c>
      <c r="E240" s="18">
        <f t="shared" si="1"/>
        <v>0.4098666667</v>
      </c>
      <c r="F240" s="19">
        <f t="shared" si="2"/>
        <v>0.45</v>
      </c>
      <c r="G240" s="19">
        <f t="shared" si="3"/>
        <v>0.07296969697</v>
      </c>
      <c r="H240" s="20">
        <f t="shared" si="4"/>
        <v>1</v>
      </c>
      <c r="I240" s="21">
        <f t="shared" si="5"/>
        <v>1.073</v>
      </c>
      <c r="J240" s="4"/>
      <c r="K240" s="7"/>
      <c r="L240" s="7"/>
      <c r="M240" s="7"/>
      <c r="N240" s="7"/>
      <c r="O240" s="7"/>
      <c r="P240" s="7"/>
      <c r="Q240" s="7"/>
      <c r="R240" s="7"/>
    </row>
    <row r="241">
      <c r="A241" s="22">
        <v>66.0</v>
      </c>
      <c r="B241" s="15" t="s">
        <v>250</v>
      </c>
      <c r="C241" s="23">
        <v>0.419</v>
      </c>
      <c r="D241" s="17" t="s">
        <v>11</v>
      </c>
      <c r="E241" s="18">
        <f t="shared" si="1"/>
        <v>0.40932</v>
      </c>
      <c r="F241" s="19">
        <f t="shared" si="2"/>
        <v>0.45</v>
      </c>
      <c r="G241" s="19">
        <f t="shared" si="3"/>
        <v>0.07396363636</v>
      </c>
      <c r="H241" s="20">
        <f t="shared" si="4"/>
        <v>1</v>
      </c>
      <c r="I241" s="21">
        <f t="shared" si="5"/>
        <v>1.074</v>
      </c>
      <c r="J241" s="4"/>
      <c r="K241" s="7"/>
      <c r="L241" s="7"/>
      <c r="M241" s="7"/>
      <c r="N241" s="7"/>
      <c r="O241" s="7"/>
      <c r="P241" s="7"/>
      <c r="Q241" s="7"/>
      <c r="R241" s="7"/>
    </row>
    <row r="242">
      <c r="A242" s="22">
        <v>110.0</v>
      </c>
      <c r="B242" s="15" t="s">
        <v>251</v>
      </c>
      <c r="C242" s="23">
        <v>0.425</v>
      </c>
      <c r="D242" s="17" t="s">
        <v>11</v>
      </c>
      <c r="E242" s="18">
        <f t="shared" si="1"/>
        <v>0.4088666667</v>
      </c>
      <c r="F242" s="19">
        <f t="shared" si="2"/>
        <v>0.45</v>
      </c>
      <c r="G242" s="19">
        <f t="shared" si="3"/>
        <v>0.07478787879</v>
      </c>
      <c r="H242" s="20">
        <f t="shared" si="4"/>
        <v>1</v>
      </c>
      <c r="I242" s="21">
        <f t="shared" si="5"/>
        <v>1.075</v>
      </c>
      <c r="J242" s="4"/>
      <c r="K242" s="7"/>
      <c r="L242" s="7"/>
      <c r="M242" s="7"/>
      <c r="N242" s="7"/>
      <c r="O242" s="7"/>
      <c r="P242" s="7"/>
      <c r="Q242" s="7"/>
      <c r="R242" s="7"/>
    </row>
    <row r="243">
      <c r="A243" s="14">
        <v>661.0</v>
      </c>
      <c r="B243" s="15" t="s">
        <v>252</v>
      </c>
      <c r="C243" s="16">
        <v>0.505</v>
      </c>
      <c r="D243" s="17" t="s">
        <v>11</v>
      </c>
      <c r="E243" s="18">
        <f t="shared" si="1"/>
        <v>0.4080533333</v>
      </c>
      <c r="F243" s="19">
        <f t="shared" si="2"/>
        <v>0.45</v>
      </c>
      <c r="G243" s="19">
        <f t="shared" si="3"/>
        <v>0.07626666667</v>
      </c>
      <c r="H243" s="20">
        <f t="shared" si="4"/>
        <v>1</v>
      </c>
      <c r="I243" s="21">
        <f t="shared" si="5"/>
        <v>1.076</v>
      </c>
      <c r="J243" s="4"/>
      <c r="K243" s="7"/>
      <c r="L243" s="7"/>
      <c r="M243" s="7"/>
      <c r="N243" s="7"/>
      <c r="O243" s="7"/>
      <c r="P243" s="7"/>
      <c r="Q243" s="7"/>
      <c r="R243" s="7"/>
    </row>
    <row r="244">
      <c r="A244" s="14">
        <v>1029.0</v>
      </c>
      <c r="B244" s="15" t="s">
        <v>253</v>
      </c>
      <c r="C244" s="16">
        <v>0.557</v>
      </c>
      <c r="D244" s="17" t="s">
        <v>11</v>
      </c>
      <c r="E244" s="18">
        <f t="shared" si="1"/>
        <v>0.40608</v>
      </c>
      <c r="F244" s="19">
        <f t="shared" si="2"/>
        <v>0.45</v>
      </c>
      <c r="G244" s="19">
        <f t="shared" si="3"/>
        <v>0.07985454545</v>
      </c>
      <c r="H244" s="20">
        <f t="shared" si="4"/>
        <v>1</v>
      </c>
      <c r="I244" s="21">
        <f t="shared" si="5"/>
        <v>1.08</v>
      </c>
      <c r="J244" s="4"/>
      <c r="K244" s="7"/>
      <c r="L244" s="7"/>
      <c r="M244" s="7"/>
      <c r="N244" s="7"/>
      <c r="O244" s="7"/>
      <c r="P244" s="7"/>
      <c r="Q244" s="7"/>
      <c r="R244" s="7"/>
    </row>
    <row r="245">
      <c r="A245" s="22">
        <v>1118.0</v>
      </c>
      <c r="B245" s="15" t="s">
        <v>254</v>
      </c>
      <c r="C245" s="23">
        <v>0.57</v>
      </c>
      <c r="D245" s="17" t="s">
        <v>11</v>
      </c>
      <c r="E245" s="18">
        <f t="shared" si="1"/>
        <v>0.4060266667</v>
      </c>
      <c r="F245" s="19">
        <f t="shared" si="2"/>
        <v>0.45</v>
      </c>
      <c r="G245" s="19">
        <f t="shared" si="3"/>
        <v>0.07995151515</v>
      </c>
      <c r="H245" s="20">
        <f t="shared" si="4"/>
        <v>1</v>
      </c>
      <c r="I245" s="21">
        <f t="shared" si="5"/>
        <v>1.08</v>
      </c>
      <c r="J245" s="4">
        <v>1.0</v>
      </c>
      <c r="K245" s="7"/>
      <c r="L245" s="7"/>
      <c r="M245" s="7"/>
      <c r="N245" s="7"/>
      <c r="O245" s="7"/>
      <c r="P245" s="7"/>
      <c r="Q245" s="7"/>
      <c r="R245" s="7"/>
    </row>
    <row r="246">
      <c r="A246" s="14">
        <v>401.0</v>
      </c>
      <c r="B246" s="15" t="s">
        <v>255</v>
      </c>
      <c r="C246" s="16">
        <v>0.464</v>
      </c>
      <c r="D246" s="17" t="s">
        <v>11</v>
      </c>
      <c r="E246" s="18">
        <f t="shared" si="1"/>
        <v>0.4051866667</v>
      </c>
      <c r="F246" s="19">
        <f t="shared" si="2"/>
        <v>0.45</v>
      </c>
      <c r="G246" s="19">
        <f t="shared" si="3"/>
        <v>0.08147878788</v>
      </c>
      <c r="H246" s="20">
        <f t="shared" si="4"/>
        <v>1</v>
      </c>
      <c r="I246" s="21">
        <f t="shared" si="5"/>
        <v>1.081</v>
      </c>
      <c r="J246" s="4"/>
      <c r="K246" s="7"/>
      <c r="L246" s="7"/>
      <c r="M246" s="7"/>
      <c r="N246" s="7"/>
      <c r="O246" s="7"/>
      <c r="P246" s="7"/>
      <c r="Q246" s="7"/>
      <c r="R246" s="7"/>
    </row>
    <row r="247">
      <c r="A247" s="22">
        <v>246.0</v>
      </c>
      <c r="B247" s="15" t="s">
        <v>256</v>
      </c>
      <c r="C247" s="23">
        <v>0.441</v>
      </c>
      <c r="D247" s="17" t="s">
        <v>11</v>
      </c>
      <c r="E247" s="18">
        <f t="shared" si="1"/>
        <v>0.40492</v>
      </c>
      <c r="F247" s="19">
        <f t="shared" si="2"/>
        <v>0.45</v>
      </c>
      <c r="G247" s="19">
        <f t="shared" si="3"/>
        <v>0.08196363636</v>
      </c>
      <c r="H247" s="20">
        <f t="shared" si="4"/>
        <v>1</v>
      </c>
      <c r="I247" s="21">
        <f t="shared" si="5"/>
        <v>1.082</v>
      </c>
      <c r="J247" s="25">
        <v>1.0</v>
      </c>
      <c r="K247" s="7"/>
      <c r="L247" s="7"/>
      <c r="M247" s="7"/>
      <c r="N247" s="7"/>
      <c r="O247" s="7"/>
      <c r="P247" s="7"/>
      <c r="Q247" s="7"/>
      <c r="R247" s="7"/>
    </row>
    <row r="248">
      <c r="A248" s="22">
        <v>544.0</v>
      </c>
      <c r="B248" s="15" t="s">
        <v>257</v>
      </c>
      <c r="C248" s="23">
        <v>0.745</v>
      </c>
      <c r="D248" s="24" t="s">
        <v>75</v>
      </c>
      <c r="E248" s="18">
        <f t="shared" si="1"/>
        <v>0.6652133333</v>
      </c>
      <c r="F248" s="19">
        <f t="shared" si="2"/>
        <v>0.382</v>
      </c>
      <c r="G248" s="19">
        <f t="shared" si="3"/>
        <v>-0.4582740022</v>
      </c>
      <c r="H248" s="20">
        <f t="shared" si="4"/>
        <v>2</v>
      </c>
      <c r="I248" s="21">
        <f t="shared" si="5"/>
        <v>1.083</v>
      </c>
      <c r="J248" s="4">
        <v>1.0</v>
      </c>
      <c r="K248" s="7"/>
      <c r="L248" s="7"/>
      <c r="M248" s="7"/>
      <c r="N248" s="7"/>
      <c r="O248" s="7"/>
      <c r="P248" s="7"/>
      <c r="Q248" s="7"/>
      <c r="R248" s="7"/>
    </row>
    <row r="249">
      <c r="A249" s="22">
        <v>598.0</v>
      </c>
      <c r="B249" s="15" t="s">
        <v>258</v>
      </c>
      <c r="C249" s="23">
        <v>0.492</v>
      </c>
      <c r="D249" s="17" t="s">
        <v>11</v>
      </c>
      <c r="E249" s="18">
        <f t="shared" si="1"/>
        <v>0.4042933333</v>
      </c>
      <c r="F249" s="19">
        <f t="shared" si="2"/>
        <v>0.45</v>
      </c>
      <c r="G249" s="19">
        <f t="shared" si="3"/>
        <v>0.0831030303</v>
      </c>
      <c r="H249" s="20">
        <f t="shared" si="4"/>
        <v>1</v>
      </c>
      <c r="I249" s="21">
        <f t="shared" si="5"/>
        <v>1.083</v>
      </c>
      <c r="J249" s="4"/>
      <c r="K249" s="7"/>
      <c r="L249" s="7"/>
      <c r="M249" s="7"/>
      <c r="N249" s="7"/>
      <c r="O249" s="7"/>
      <c r="P249" s="7"/>
      <c r="Q249" s="7"/>
      <c r="R249" s="7"/>
    </row>
    <row r="250">
      <c r="A250" s="14">
        <v>1331.0</v>
      </c>
      <c r="B250" s="15" t="s">
        <v>259</v>
      </c>
      <c r="C250" s="16">
        <v>0.599</v>
      </c>
      <c r="D250" s="17" t="s">
        <v>11</v>
      </c>
      <c r="E250" s="18">
        <f t="shared" si="1"/>
        <v>0.4037866667</v>
      </c>
      <c r="F250" s="19">
        <f t="shared" si="2"/>
        <v>0.45</v>
      </c>
      <c r="G250" s="19">
        <f t="shared" si="3"/>
        <v>0.08402424242</v>
      </c>
      <c r="H250" s="20">
        <f t="shared" si="4"/>
        <v>1</v>
      </c>
      <c r="I250" s="21">
        <f t="shared" si="5"/>
        <v>1.084</v>
      </c>
      <c r="J250" s="4"/>
      <c r="K250" s="7"/>
      <c r="L250" s="7"/>
      <c r="M250" s="7"/>
      <c r="N250" s="7"/>
      <c r="O250" s="7"/>
      <c r="P250" s="7"/>
      <c r="Q250" s="7"/>
      <c r="R250" s="7"/>
    </row>
    <row r="251">
      <c r="A251" s="14">
        <v>1137.0</v>
      </c>
      <c r="B251" s="15" t="s">
        <v>260</v>
      </c>
      <c r="C251" s="16">
        <v>0.57</v>
      </c>
      <c r="D251" s="17" t="s">
        <v>11</v>
      </c>
      <c r="E251" s="18">
        <f t="shared" si="1"/>
        <v>0.40324</v>
      </c>
      <c r="F251" s="19">
        <f t="shared" si="2"/>
        <v>0.45</v>
      </c>
      <c r="G251" s="19">
        <f t="shared" si="3"/>
        <v>0.08501818182</v>
      </c>
      <c r="H251" s="20">
        <f t="shared" si="4"/>
        <v>1</v>
      </c>
      <c r="I251" s="21">
        <f t="shared" si="5"/>
        <v>1.085</v>
      </c>
      <c r="J251" s="4"/>
      <c r="K251" s="7"/>
      <c r="L251" s="7"/>
      <c r="M251" s="7"/>
      <c r="N251" s="7"/>
      <c r="O251" s="7"/>
      <c r="P251" s="7"/>
      <c r="Q251" s="7"/>
      <c r="R251" s="7"/>
    </row>
    <row r="252">
      <c r="A252" s="14">
        <v>543.0</v>
      </c>
      <c r="B252" s="15" t="s">
        <v>261</v>
      </c>
      <c r="C252" s="16">
        <v>0.482</v>
      </c>
      <c r="D252" s="17" t="s">
        <v>11</v>
      </c>
      <c r="E252" s="18">
        <f t="shared" si="1"/>
        <v>0.40236</v>
      </c>
      <c r="F252" s="19">
        <f t="shared" si="2"/>
        <v>0.45</v>
      </c>
      <c r="G252" s="19">
        <f t="shared" si="3"/>
        <v>0.08661818182</v>
      </c>
      <c r="H252" s="20">
        <f t="shared" si="4"/>
        <v>1</v>
      </c>
      <c r="I252" s="21">
        <f t="shared" si="5"/>
        <v>1.087</v>
      </c>
      <c r="J252" s="4"/>
      <c r="K252" s="7"/>
      <c r="L252" s="7"/>
      <c r="M252" s="7"/>
      <c r="N252" s="7"/>
      <c r="O252" s="7"/>
      <c r="P252" s="7"/>
      <c r="Q252" s="7"/>
      <c r="R252" s="7"/>
    </row>
    <row r="253">
      <c r="A253" s="22">
        <v>704.0</v>
      </c>
      <c r="B253" s="15" t="s">
        <v>262</v>
      </c>
      <c r="C253" s="23">
        <v>0.505</v>
      </c>
      <c r="D253" s="17" t="s">
        <v>11</v>
      </c>
      <c r="E253" s="18">
        <f t="shared" si="1"/>
        <v>0.4017466667</v>
      </c>
      <c r="F253" s="19">
        <f t="shared" si="2"/>
        <v>0.45</v>
      </c>
      <c r="G253" s="19">
        <f t="shared" si="3"/>
        <v>0.08773333333</v>
      </c>
      <c r="H253" s="20">
        <f t="shared" si="4"/>
        <v>1</v>
      </c>
      <c r="I253" s="21">
        <f t="shared" si="5"/>
        <v>1.088</v>
      </c>
      <c r="J253" s="4"/>
      <c r="K253" s="7"/>
      <c r="L253" s="7"/>
      <c r="M253" s="7"/>
      <c r="N253" s="7"/>
      <c r="O253" s="7"/>
      <c r="P253" s="7"/>
      <c r="Q253" s="7"/>
      <c r="R253" s="7"/>
    </row>
    <row r="254">
      <c r="A254" s="14">
        <v>415.0</v>
      </c>
      <c r="B254" s="15" t="s">
        <v>263</v>
      </c>
      <c r="C254" s="16">
        <v>0.46</v>
      </c>
      <c r="D254" s="17" t="s">
        <v>11</v>
      </c>
      <c r="E254" s="18">
        <f t="shared" si="1"/>
        <v>0.3991333333</v>
      </c>
      <c r="F254" s="19">
        <f t="shared" si="2"/>
        <v>0.45</v>
      </c>
      <c r="G254" s="19">
        <f t="shared" si="3"/>
        <v>0.09248484848</v>
      </c>
      <c r="H254" s="20">
        <f t="shared" si="4"/>
        <v>1</v>
      </c>
      <c r="I254" s="21">
        <f t="shared" si="5"/>
        <v>1.092</v>
      </c>
      <c r="J254" s="4"/>
      <c r="K254" s="7"/>
      <c r="L254" s="7"/>
      <c r="M254" s="7"/>
      <c r="N254" s="7"/>
      <c r="O254" s="7"/>
      <c r="P254" s="7"/>
      <c r="Q254" s="7"/>
      <c r="R254" s="7"/>
    </row>
    <row r="255">
      <c r="A255" s="14">
        <v>783.0</v>
      </c>
      <c r="B255" s="15" t="s">
        <v>264</v>
      </c>
      <c r="C255" s="16">
        <v>0.514</v>
      </c>
      <c r="D255" s="17" t="s">
        <v>11</v>
      </c>
      <c r="E255" s="18">
        <f t="shared" si="1"/>
        <v>0.39916</v>
      </c>
      <c r="F255" s="19">
        <f t="shared" si="2"/>
        <v>0.45</v>
      </c>
      <c r="G255" s="19">
        <f t="shared" si="3"/>
        <v>0.09243636364</v>
      </c>
      <c r="H255" s="20">
        <f t="shared" si="4"/>
        <v>1</v>
      </c>
      <c r="I255" s="21">
        <f t="shared" si="5"/>
        <v>1.092</v>
      </c>
      <c r="J255" s="4"/>
      <c r="K255" s="7"/>
      <c r="L255" s="7"/>
      <c r="M255" s="7"/>
      <c r="N255" s="7"/>
      <c r="O255" s="7"/>
      <c r="P255" s="7"/>
      <c r="Q255" s="7"/>
      <c r="R255" s="7"/>
    </row>
    <row r="256">
      <c r="A256" s="14">
        <v>937.0</v>
      </c>
      <c r="B256" s="15" t="s">
        <v>265</v>
      </c>
      <c r="C256" s="16">
        <v>0.537</v>
      </c>
      <c r="D256" s="17" t="s">
        <v>11</v>
      </c>
      <c r="E256" s="18">
        <f t="shared" si="1"/>
        <v>0.3995733333</v>
      </c>
      <c r="F256" s="19">
        <f t="shared" si="2"/>
        <v>0.45</v>
      </c>
      <c r="G256" s="19">
        <f t="shared" si="3"/>
        <v>0.09168484848</v>
      </c>
      <c r="H256" s="20">
        <f t="shared" si="4"/>
        <v>1</v>
      </c>
      <c r="I256" s="21">
        <f t="shared" si="5"/>
        <v>1.092</v>
      </c>
      <c r="J256" s="4"/>
      <c r="K256" s="7"/>
      <c r="L256" s="7"/>
      <c r="M256" s="7"/>
      <c r="N256" s="7"/>
      <c r="O256" s="7"/>
      <c r="P256" s="7"/>
      <c r="Q256" s="7"/>
      <c r="R256" s="7"/>
    </row>
    <row r="257">
      <c r="A257" s="14">
        <v>225.0</v>
      </c>
      <c r="B257" s="15" t="s">
        <v>266</v>
      </c>
      <c r="C257" s="16">
        <v>0.428</v>
      </c>
      <c r="D257" s="17" t="s">
        <v>11</v>
      </c>
      <c r="E257" s="18">
        <f t="shared" si="1"/>
        <v>0.395</v>
      </c>
      <c r="F257" s="19">
        <f t="shared" si="2"/>
        <v>0.45</v>
      </c>
      <c r="G257" s="19">
        <f t="shared" si="3"/>
        <v>0.1</v>
      </c>
      <c r="H257" s="20">
        <f t="shared" si="4"/>
        <v>1</v>
      </c>
      <c r="I257" s="21">
        <f t="shared" si="5"/>
        <v>1.1</v>
      </c>
      <c r="J257" s="4"/>
      <c r="K257" s="7"/>
      <c r="L257" s="7"/>
      <c r="M257" s="7"/>
      <c r="N257" s="7"/>
      <c r="O257" s="7"/>
      <c r="P257" s="7"/>
      <c r="Q257" s="7"/>
      <c r="R257" s="7"/>
    </row>
    <row r="258">
      <c r="A258" s="14">
        <v>563.0</v>
      </c>
      <c r="B258" s="15" t="s">
        <v>267</v>
      </c>
      <c r="C258" s="16">
        <v>0.477</v>
      </c>
      <c r="D258" s="17" t="s">
        <v>11</v>
      </c>
      <c r="E258" s="18">
        <f t="shared" si="1"/>
        <v>0.3944266667</v>
      </c>
      <c r="F258" s="19">
        <f t="shared" si="2"/>
        <v>0.45</v>
      </c>
      <c r="G258" s="19">
        <f t="shared" si="3"/>
        <v>0.1010424242</v>
      </c>
      <c r="H258" s="20">
        <f t="shared" si="4"/>
        <v>1</v>
      </c>
      <c r="I258" s="21">
        <f t="shared" si="5"/>
        <v>1.101</v>
      </c>
      <c r="J258" s="4"/>
      <c r="K258" s="7"/>
      <c r="L258" s="7"/>
      <c r="M258" s="7"/>
      <c r="N258" s="7"/>
      <c r="O258" s="7"/>
      <c r="P258" s="7"/>
      <c r="Q258" s="7"/>
      <c r="R258" s="7"/>
    </row>
    <row r="259">
      <c r="A259" s="14">
        <v>231.0</v>
      </c>
      <c r="B259" s="15" t="s">
        <v>268</v>
      </c>
      <c r="C259" s="16">
        <v>0.428</v>
      </c>
      <c r="D259" s="17" t="s">
        <v>11</v>
      </c>
      <c r="E259" s="18">
        <f t="shared" si="1"/>
        <v>0.39412</v>
      </c>
      <c r="F259" s="19">
        <f t="shared" si="2"/>
        <v>0.45</v>
      </c>
      <c r="G259" s="19">
        <f t="shared" si="3"/>
        <v>0.1016</v>
      </c>
      <c r="H259" s="20">
        <f t="shared" si="4"/>
        <v>1</v>
      </c>
      <c r="I259" s="21">
        <f t="shared" si="5"/>
        <v>1.102</v>
      </c>
      <c r="J259" s="4"/>
      <c r="K259" s="7"/>
      <c r="L259" s="7"/>
      <c r="M259" s="7"/>
      <c r="N259" s="7"/>
      <c r="O259" s="7"/>
      <c r="P259" s="7"/>
      <c r="Q259" s="7"/>
      <c r="R259" s="7"/>
    </row>
    <row r="260">
      <c r="A260" s="14">
        <v>541.0</v>
      </c>
      <c r="B260" s="15" t="s">
        <v>269</v>
      </c>
      <c r="C260" s="16">
        <v>0.473</v>
      </c>
      <c r="D260" s="17" t="s">
        <v>11</v>
      </c>
      <c r="E260" s="18">
        <f t="shared" si="1"/>
        <v>0.3936533333</v>
      </c>
      <c r="F260" s="19">
        <f t="shared" si="2"/>
        <v>0.45</v>
      </c>
      <c r="G260" s="19">
        <f t="shared" si="3"/>
        <v>0.1024484848</v>
      </c>
      <c r="H260" s="20">
        <f t="shared" si="4"/>
        <v>1</v>
      </c>
      <c r="I260" s="21">
        <f t="shared" si="5"/>
        <v>1.102</v>
      </c>
      <c r="J260" s="4"/>
      <c r="K260" s="7"/>
      <c r="L260" s="7"/>
      <c r="M260" s="7"/>
      <c r="N260" s="7"/>
      <c r="O260" s="7"/>
      <c r="P260" s="7"/>
      <c r="Q260" s="7"/>
      <c r="R260" s="7"/>
    </row>
    <row r="261">
      <c r="A261" s="22">
        <v>1084.0</v>
      </c>
      <c r="B261" s="15" t="s">
        <v>270</v>
      </c>
      <c r="C261" s="23">
        <v>0.553</v>
      </c>
      <c r="D261" s="17" t="s">
        <v>11</v>
      </c>
      <c r="E261" s="18">
        <f t="shared" si="1"/>
        <v>0.3940133333</v>
      </c>
      <c r="F261" s="19">
        <f t="shared" si="2"/>
        <v>0.45</v>
      </c>
      <c r="G261" s="19">
        <f t="shared" si="3"/>
        <v>0.1017939394</v>
      </c>
      <c r="H261" s="20">
        <f t="shared" si="4"/>
        <v>1</v>
      </c>
      <c r="I261" s="21">
        <f t="shared" si="5"/>
        <v>1.102</v>
      </c>
      <c r="J261" s="4">
        <v>1.0</v>
      </c>
      <c r="K261" s="7"/>
      <c r="L261" s="7"/>
      <c r="M261" s="7"/>
      <c r="N261" s="7"/>
      <c r="O261" s="7"/>
      <c r="P261" s="7"/>
      <c r="Q261" s="7"/>
      <c r="R261" s="7"/>
    </row>
    <row r="262">
      <c r="A262" s="22">
        <v>1322.0</v>
      </c>
      <c r="B262" s="15" t="s">
        <v>271</v>
      </c>
      <c r="C262" s="23">
        <v>0.586</v>
      </c>
      <c r="D262" s="17" t="s">
        <v>11</v>
      </c>
      <c r="E262" s="18">
        <f t="shared" si="1"/>
        <v>0.3921066667</v>
      </c>
      <c r="F262" s="19">
        <f t="shared" si="2"/>
        <v>0.45</v>
      </c>
      <c r="G262" s="19">
        <f t="shared" si="3"/>
        <v>0.1052606061</v>
      </c>
      <c r="H262" s="20">
        <f t="shared" si="4"/>
        <v>1</v>
      </c>
      <c r="I262" s="21">
        <f t="shared" si="5"/>
        <v>1.105</v>
      </c>
      <c r="J262" s="4">
        <v>1.0</v>
      </c>
      <c r="K262" s="7"/>
      <c r="L262" s="7"/>
      <c r="M262" s="7"/>
      <c r="N262" s="7"/>
      <c r="O262" s="7"/>
      <c r="P262" s="7"/>
      <c r="Q262" s="7"/>
      <c r="R262" s="7"/>
    </row>
    <row r="263">
      <c r="A263" s="22">
        <v>1270.0</v>
      </c>
      <c r="B263" s="15" t="s">
        <v>272</v>
      </c>
      <c r="C263" s="23">
        <v>0.843</v>
      </c>
      <c r="D263" s="24" t="s">
        <v>75</v>
      </c>
      <c r="E263" s="18">
        <f t="shared" si="1"/>
        <v>0.6567333333</v>
      </c>
      <c r="F263" s="19">
        <f t="shared" si="2"/>
        <v>0.382</v>
      </c>
      <c r="G263" s="19">
        <f t="shared" si="3"/>
        <v>-0.4445523193</v>
      </c>
      <c r="H263" s="20">
        <f t="shared" si="4"/>
        <v>2</v>
      </c>
      <c r="I263" s="21">
        <f t="shared" si="5"/>
        <v>1.111</v>
      </c>
      <c r="J263" s="4">
        <v>1.0</v>
      </c>
      <c r="K263" s="7"/>
      <c r="L263" s="7"/>
      <c r="M263" s="7"/>
      <c r="N263" s="7"/>
      <c r="O263" s="7"/>
      <c r="P263" s="7"/>
      <c r="Q263" s="7"/>
      <c r="R263" s="7"/>
    </row>
    <row r="264">
      <c r="A264" s="14">
        <v>155.0</v>
      </c>
      <c r="B264" s="15" t="s">
        <v>273</v>
      </c>
      <c r="C264" s="16">
        <v>0.41</v>
      </c>
      <c r="D264" s="17" t="s">
        <v>11</v>
      </c>
      <c r="E264" s="18">
        <f t="shared" si="1"/>
        <v>0.3872666667</v>
      </c>
      <c r="F264" s="19">
        <f t="shared" si="2"/>
        <v>0.45</v>
      </c>
      <c r="G264" s="19">
        <f t="shared" si="3"/>
        <v>0.1140606061</v>
      </c>
      <c r="H264" s="20">
        <f t="shared" si="4"/>
        <v>1</v>
      </c>
      <c r="I264" s="21">
        <f t="shared" si="5"/>
        <v>1.114</v>
      </c>
      <c r="J264" s="4"/>
      <c r="K264" s="7"/>
      <c r="L264" s="7"/>
      <c r="M264" s="7"/>
      <c r="N264" s="7"/>
      <c r="O264" s="7"/>
      <c r="P264" s="7"/>
      <c r="Q264" s="7"/>
      <c r="R264" s="7"/>
    </row>
    <row r="265">
      <c r="A265" s="22">
        <v>198.0</v>
      </c>
      <c r="B265" s="15" t="s">
        <v>274</v>
      </c>
      <c r="C265" s="23">
        <v>0.416</v>
      </c>
      <c r="D265" s="17" t="s">
        <v>11</v>
      </c>
      <c r="E265" s="18">
        <f t="shared" si="1"/>
        <v>0.38696</v>
      </c>
      <c r="F265" s="19">
        <f t="shared" si="2"/>
        <v>0.45</v>
      </c>
      <c r="G265" s="19">
        <f t="shared" si="3"/>
        <v>0.1146181818</v>
      </c>
      <c r="H265" s="20">
        <f t="shared" si="4"/>
        <v>1</v>
      </c>
      <c r="I265" s="21">
        <f t="shared" si="5"/>
        <v>1.115</v>
      </c>
      <c r="J265" s="4"/>
      <c r="K265" s="7"/>
      <c r="L265" s="7"/>
      <c r="M265" s="7"/>
      <c r="N265" s="7"/>
      <c r="O265" s="7"/>
      <c r="P265" s="7"/>
      <c r="Q265" s="7"/>
      <c r="R265" s="7"/>
    </row>
    <row r="266">
      <c r="A266" s="14">
        <v>717.0</v>
      </c>
      <c r="B266" s="15" t="s">
        <v>275</v>
      </c>
      <c r="C266" s="16">
        <v>0.491</v>
      </c>
      <c r="D266" s="17" t="s">
        <v>11</v>
      </c>
      <c r="E266" s="18">
        <f t="shared" si="1"/>
        <v>0.38584</v>
      </c>
      <c r="F266" s="19">
        <f t="shared" si="2"/>
        <v>0.45</v>
      </c>
      <c r="G266" s="19">
        <f t="shared" si="3"/>
        <v>0.1166545455</v>
      </c>
      <c r="H266" s="20">
        <f t="shared" si="4"/>
        <v>1</v>
      </c>
      <c r="I266" s="21">
        <f t="shared" si="5"/>
        <v>1.117</v>
      </c>
      <c r="J266" s="4"/>
      <c r="K266" s="7"/>
      <c r="L266" s="7"/>
      <c r="M266" s="7"/>
      <c r="N266" s="7"/>
      <c r="O266" s="7"/>
      <c r="P266" s="7"/>
      <c r="Q266" s="7"/>
      <c r="R266" s="7"/>
    </row>
    <row r="267">
      <c r="A267" s="22">
        <v>860.0</v>
      </c>
      <c r="B267" s="15" t="s">
        <v>276</v>
      </c>
      <c r="C267" s="23">
        <v>0.511</v>
      </c>
      <c r="D267" s="17" t="s">
        <v>11</v>
      </c>
      <c r="E267" s="18">
        <f t="shared" si="1"/>
        <v>0.3848666667</v>
      </c>
      <c r="F267" s="19">
        <f t="shared" si="2"/>
        <v>0.45</v>
      </c>
      <c r="G267" s="19">
        <f t="shared" si="3"/>
        <v>0.1184242424</v>
      </c>
      <c r="H267" s="20">
        <f t="shared" si="4"/>
        <v>1</v>
      </c>
      <c r="I267" s="21">
        <f t="shared" si="5"/>
        <v>1.118</v>
      </c>
      <c r="J267" s="4"/>
      <c r="K267" s="7"/>
      <c r="L267" s="7"/>
      <c r="M267" s="7"/>
      <c r="N267" s="7"/>
      <c r="O267" s="7"/>
      <c r="P267" s="7"/>
      <c r="Q267" s="7"/>
      <c r="R267" s="7"/>
    </row>
    <row r="268">
      <c r="A268" s="14">
        <v>1317.0</v>
      </c>
      <c r="B268" s="15" t="s">
        <v>277</v>
      </c>
      <c r="C268" s="16">
        <v>0.578</v>
      </c>
      <c r="D268" s="17" t="s">
        <v>11</v>
      </c>
      <c r="E268" s="18">
        <f t="shared" si="1"/>
        <v>0.38484</v>
      </c>
      <c r="F268" s="19">
        <f t="shared" si="2"/>
        <v>0.45</v>
      </c>
      <c r="G268" s="19">
        <f t="shared" si="3"/>
        <v>0.1184727273</v>
      </c>
      <c r="H268" s="20">
        <f t="shared" si="4"/>
        <v>1</v>
      </c>
      <c r="I268" s="21">
        <f t="shared" si="5"/>
        <v>1.118</v>
      </c>
      <c r="J268" s="4"/>
      <c r="K268" s="7"/>
      <c r="L268" s="7"/>
      <c r="M268" s="7"/>
      <c r="N268" s="7"/>
      <c r="O268" s="7"/>
      <c r="P268" s="7"/>
      <c r="Q268" s="7"/>
      <c r="R268" s="7"/>
    </row>
    <row r="269">
      <c r="A269" s="14">
        <v>437.0</v>
      </c>
      <c r="B269" s="15" t="s">
        <v>278</v>
      </c>
      <c r="C269" s="16">
        <v>0.448</v>
      </c>
      <c r="D269" s="17" t="s">
        <v>11</v>
      </c>
      <c r="E269" s="18">
        <f t="shared" si="1"/>
        <v>0.3839066667</v>
      </c>
      <c r="F269" s="19">
        <f t="shared" si="2"/>
        <v>0.45</v>
      </c>
      <c r="G269" s="19">
        <f t="shared" si="3"/>
        <v>0.120169697</v>
      </c>
      <c r="H269" s="20">
        <f t="shared" si="4"/>
        <v>1</v>
      </c>
      <c r="I269" s="21">
        <f t="shared" si="5"/>
        <v>1.12</v>
      </c>
      <c r="J269" s="4"/>
      <c r="K269" s="7"/>
      <c r="L269" s="7"/>
      <c r="M269" s="7"/>
      <c r="N269" s="7"/>
      <c r="O269" s="7"/>
      <c r="P269" s="7"/>
      <c r="Q269" s="7"/>
      <c r="R269" s="7"/>
    </row>
    <row r="270">
      <c r="A270" s="14">
        <v>551.0</v>
      </c>
      <c r="B270" s="15" t="s">
        <v>279</v>
      </c>
      <c r="C270" s="16">
        <v>0.465</v>
      </c>
      <c r="D270" s="17" t="s">
        <v>11</v>
      </c>
      <c r="E270" s="18">
        <f t="shared" si="1"/>
        <v>0.3841866667</v>
      </c>
      <c r="F270" s="19">
        <f t="shared" si="2"/>
        <v>0.45</v>
      </c>
      <c r="G270" s="19">
        <f t="shared" si="3"/>
        <v>0.1196606061</v>
      </c>
      <c r="H270" s="20">
        <f t="shared" si="4"/>
        <v>1</v>
      </c>
      <c r="I270" s="21">
        <f t="shared" si="5"/>
        <v>1.12</v>
      </c>
      <c r="J270" s="4"/>
      <c r="K270" s="7"/>
      <c r="L270" s="7"/>
      <c r="M270" s="7"/>
      <c r="N270" s="7"/>
      <c r="O270" s="7"/>
      <c r="P270" s="7"/>
      <c r="Q270" s="7"/>
      <c r="R270" s="7"/>
    </row>
    <row r="271">
      <c r="A271" s="22">
        <v>112.0</v>
      </c>
      <c r="B271" s="15" t="s">
        <v>280</v>
      </c>
      <c r="C271" s="23">
        <v>0.399</v>
      </c>
      <c r="D271" s="17" t="s">
        <v>11</v>
      </c>
      <c r="E271" s="18">
        <f t="shared" si="1"/>
        <v>0.3825733333</v>
      </c>
      <c r="F271" s="19">
        <f t="shared" si="2"/>
        <v>0.45</v>
      </c>
      <c r="G271" s="19">
        <f t="shared" si="3"/>
        <v>0.1225939394</v>
      </c>
      <c r="H271" s="20">
        <f t="shared" si="4"/>
        <v>1</v>
      </c>
      <c r="I271" s="21">
        <f t="shared" si="5"/>
        <v>1.123</v>
      </c>
      <c r="J271" s="4"/>
      <c r="K271" s="7"/>
      <c r="L271" s="7"/>
      <c r="M271" s="7"/>
      <c r="N271" s="7"/>
      <c r="O271" s="7"/>
      <c r="P271" s="7"/>
      <c r="Q271" s="7"/>
      <c r="R271" s="7"/>
    </row>
    <row r="272">
      <c r="A272" s="22">
        <v>504.0</v>
      </c>
      <c r="B272" s="15" t="s">
        <v>281</v>
      </c>
      <c r="C272" s="23">
        <v>0.456</v>
      </c>
      <c r="D272" s="17" t="s">
        <v>11</v>
      </c>
      <c r="E272" s="18">
        <f t="shared" si="1"/>
        <v>0.38208</v>
      </c>
      <c r="F272" s="19">
        <f t="shared" si="2"/>
        <v>0.45</v>
      </c>
      <c r="G272" s="19">
        <f t="shared" si="3"/>
        <v>0.1234909091</v>
      </c>
      <c r="H272" s="20">
        <f t="shared" si="4"/>
        <v>1</v>
      </c>
      <c r="I272" s="21">
        <f t="shared" si="5"/>
        <v>1.123</v>
      </c>
      <c r="J272" s="4"/>
      <c r="K272" s="7"/>
      <c r="L272" s="7"/>
      <c r="M272" s="7"/>
      <c r="N272" s="7"/>
      <c r="O272" s="7"/>
      <c r="P272" s="7"/>
      <c r="Q272" s="7"/>
      <c r="R272" s="7"/>
    </row>
    <row r="273">
      <c r="A273" s="22">
        <v>534.0</v>
      </c>
      <c r="B273" s="15" t="s">
        <v>282</v>
      </c>
      <c r="C273" s="23">
        <v>0.731</v>
      </c>
      <c r="D273" s="24" t="s">
        <v>75</v>
      </c>
      <c r="E273" s="18">
        <f t="shared" si="1"/>
        <v>0.65268</v>
      </c>
      <c r="F273" s="19">
        <f t="shared" si="2"/>
        <v>0.382</v>
      </c>
      <c r="G273" s="19">
        <f t="shared" si="3"/>
        <v>-0.4379935275</v>
      </c>
      <c r="H273" s="20">
        <f t="shared" si="4"/>
        <v>2</v>
      </c>
      <c r="I273" s="21">
        <f t="shared" si="5"/>
        <v>1.124</v>
      </c>
      <c r="J273" s="4">
        <v>1.0</v>
      </c>
      <c r="K273" s="7"/>
      <c r="L273" s="7"/>
      <c r="M273" s="7"/>
      <c r="N273" s="7"/>
      <c r="O273" s="7"/>
      <c r="P273" s="7"/>
      <c r="Q273" s="7"/>
      <c r="R273" s="7"/>
    </row>
    <row r="274">
      <c r="A274" s="22">
        <v>746.0</v>
      </c>
      <c r="B274" s="15" t="s">
        <v>283</v>
      </c>
      <c r="C274" s="23">
        <v>0.49</v>
      </c>
      <c r="D274" s="17" t="s">
        <v>11</v>
      </c>
      <c r="E274" s="18">
        <f t="shared" si="1"/>
        <v>0.3805866667</v>
      </c>
      <c r="F274" s="19">
        <f t="shared" si="2"/>
        <v>0.45</v>
      </c>
      <c r="G274" s="19">
        <f t="shared" si="3"/>
        <v>0.1262060606</v>
      </c>
      <c r="H274" s="20">
        <f t="shared" si="4"/>
        <v>1</v>
      </c>
      <c r="I274" s="21">
        <f t="shared" si="5"/>
        <v>1.126</v>
      </c>
      <c r="J274" s="4"/>
      <c r="K274" s="7"/>
      <c r="L274" s="7"/>
      <c r="M274" s="7"/>
      <c r="N274" s="7"/>
      <c r="O274" s="7"/>
      <c r="P274" s="7"/>
      <c r="Q274" s="7"/>
      <c r="R274" s="7"/>
    </row>
    <row r="275">
      <c r="A275" s="14">
        <v>345.0</v>
      </c>
      <c r="B275" s="15" t="s">
        <v>284</v>
      </c>
      <c r="C275" s="16">
        <v>0.431</v>
      </c>
      <c r="D275" s="17" t="s">
        <v>11</v>
      </c>
      <c r="E275" s="18">
        <f t="shared" si="1"/>
        <v>0.3804</v>
      </c>
      <c r="F275" s="19">
        <f t="shared" si="2"/>
        <v>0.45</v>
      </c>
      <c r="G275" s="19">
        <f t="shared" si="3"/>
        <v>0.1265454545</v>
      </c>
      <c r="H275" s="20">
        <f t="shared" si="4"/>
        <v>1</v>
      </c>
      <c r="I275" s="21">
        <f t="shared" si="5"/>
        <v>1.127</v>
      </c>
      <c r="J275" s="4"/>
      <c r="K275" s="7"/>
      <c r="L275" s="7"/>
      <c r="M275" s="7"/>
      <c r="N275" s="7"/>
      <c r="O275" s="7"/>
      <c r="P275" s="7"/>
      <c r="Q275" s="7"/>
      <c r="R275" s="7"/>
    </row>
    <row r="276">
      <c r="A276" s="22">
        <v>1184.0</v>
      </c>
      <c r="B276" s="15" t="s">
        <v>285</v>
      </c>
      <c r="C276" s="23">
        <v>0.553</v>
      </c>
      <c r="D276" s="17" t="s">
        <v>11</v>
      </c>
      <c r="E276" s="18">
        <f t="shared" si="1"/>
        <v>0.3793466667</v>
      </c>
      <c r="F276" s="19">
        <f t="shared" si="2"/>
        <v>0.45</v>
      </c>
      <c r="G276" s="19">
        <f t="shared" si="3"/>
        <v>0.1284606061</v>
      </c>
      <c r="H276" s="20">
        <f t="shared" si="4"/>
        <v>1</v>
      </c>
      <c r="I276" s="21">
        <f t="shared" si="5"/>
        <v>1.128</v>
      </c>
      <c r="J276" s="4"/>
      <c r="K276" s="7"/>
      <c r="L276" s="7"/>
      <c r="M276" s="7"/>
      <c r="N276" s="7"/>
      <c r="O276" s="7"/>
      <c r="P276" s="7"/>
      <c r="Q276" s="7"/>
      <c r="R276" s="7"/>
    </row>
    <row r="277">
      <c r="A277" s="14">
        <v>703.0</v>
      </c>
      <c r="B277" s="15" t="s">
        <v>286</v>
      </c>
      <c r="C277" s="16">
        <v>0.482</v>
      </c>
      <c r="D277" s="17" t="s">
        <v>11</v>
      </c>
      <c r="E277" s="18">
        <f t="shared" si="1"/>
        <v>0.3788933333</v>
      </c>
      <c r="F277" s="19">
        <f t="shared" si="2"/>
        <v>0.45</v>
      </c>
      <c r="G277" s="19">
        <f t="shared" si="3"/>
        <v>0.1292848485</v>
      </c>
      <c r="H277" s="20">
        <f t="shared" si="4"/>
        <v>1</v>
      </c>
      <c r="I277" s="21">
        <f t="shared" si="5"/>
        <v>1.129</v>
      </c>
      <c r="J277" s="4"/>
      <c r="K277" s="7"/>
      <c r="L277" s="7"/>
      <c r="M277" s="7"/>
      <c r="N277" s="7"/>
      <c r="O277" s="7"/>
      <c r="P277" s="7"/>
      <c r="Q277" s="7"/>
      <c r="R277" s="7"/>
    </row>
    <row r="278">
      <c r="A278" s="22">
        <v>796.0</v>
      </c>
      <c r="B278" s="15" t="s">
        <v>287</v>
      </c>
      <c r="C278" s="23">
        <v>0.495</v>
      </c>
      <c r="D278" s="17" t="s">
        <v>11</v>
      </c>
      <c r="E278" s="18">
        <f t="shared" si="1"/>
        <v>0.3782533333</v>
      </c>
      <c r="F278" s="19">
        <f t="shared" si="2"/>
        <v>0.45</v>
      </c>
      <c r="G278" s="19">
        <f t="shared" si="3"/>
        <v>0.1304484848</v>
      </c>
      <c r="H278" s="20">
        <f t="shared" si="4"/>
        <v>1</v>
      </c>
      <c r="I278" s="21">
        <f t="shared" si="5"/>
        <v>1.13</v>
      </c>
      <c r="J278" s="4"/>
      <c r="K278" s="7"/>
      <c r="L278" s="7"/>
      <c r="M278" s="7"/>
      <c r="N278" s="7"/>
      <c r="O278" s="7"/>
      <c r="P278" s="7"/>
      <c r="Q278" s="7"/>
      <c r="R278" s="7"/>
    </row>
    <row r="279">
      <c r="A279" s="22">
        <v>20.0</v>
      </c>
      <c r="B279" s="15" t="s">
        <v>288</v>
      </c>
      <c r="C279" s="23">
        <v>0.381</v>
      </c>
      <c r="D279" s="17" t="s">
        <v>11</v>
      </c>
      <c r="E279" s="18">
        <f t="shared" si="1"/>
        <v>0.3780666667</v>
      </c>
      <c r="F279" s="19">
        <f t="shared" si="2"/>
        <v>0.45</v>
      </c>
      <c r="G279" s="19">
        <f t="shared" si="3"/>
        <v>0.1307878788</v>
      </c>
      <c r="H279" s="20">
        <f t="shared" si="4"/>
        <v>1</v>
      </c>
      <c r="I279" s="21">
        <f t="shared" si="5"/>
        <v>1.131</v>
      </c>
      <c r="J279" s="4"/>
      <c r="K279" s="7"/>
      <c r="L279" s="7"/>
      <c r="M279" s="7"/>
      <c r="N279" s="7"/>
      <c r="O279" s="7"/>
      <c r="P279" s="7"/>
      <c r="Q279" s="7"/>
      <c r="R279" s="7"/>
    </row>
    <row r="280">
      <c r="A280" s="14">
        <v>1071.0</v>
      </c>
      <c r="B280" s="15" t="s">
        <v>289</v>
      </c>
      <c r="C280" s="16">
        <v>0.534</v>
      </c>
      <c r="D280" s="17" t="s">
        <v>11</v>
      </c>
      <c r="E280" s="18">
        <f t="shared" si="1"/>
        <v>0.37692</v>
      </c>
      <c r="F280" s="19">
        <f t="shared" si="2"/>
        <v>0.45</v>
      </c>
      <c r="G280" s="19">
        <f t="shared" si="3"/>
        <v>0.1328727273</v>
      </c>
      <c r="H280" s="20">
        <f t="shared" si="4"/>
        <v>1</v>
      </c>
      <c r="I280" s="21">
        <f t="shared" si="5"/>
        <v>1.133</v>
      </c>
      <c r="J280" s="4"/>
      <c r="K280" s="7"/>
      <c r="L280" s="7"/>
      <c r="M280" s="7"/>
      <c r="N280" s="7"/>
      <c r="O280" s="7"/>
      <c r="P280" s="7"/>
      <c r="Q280" s="7"/>
      <c r="R280" s="7"/>
    </row>
    <row r="281">
      <c r="A281" s="14">
        <v>993.0</v>
      </c>
      <c r="B281" s="15" t="s">
        <v>290</v>
      </c>
      <c r="C281" s="16">
        <v>0.522</v>
      </c>
      <c r="D281" s="17" t="s">
        <v>11</v>
      </c>
      <c r="E281" s="18">
        <f t="shared" si="1"/>
        <v>0.37636</v>
      </c>
      <c r="F281" s="19">
        <f t="shared" si="2"/>
        <v>0.45</v>
      </c>
      <c r="G281" s="19">
        <f t="shared" si="3"/>
        <v>0.1338909091</v>
      </c>
      <c r="H281" s="20">
        <f t="shared" si="4"/>
        <v>1</v>
      </c>
      <c r="I281" s="21">
        <f t="shared" si="5"/>
        <v>1.134</v>
      </c>
      <c r="J281" s="4"/>
      <c r="K281" s="7"/>
      <c r="L281" s="7"/>
      <c r="M281" s="7"/>
      <c r="N281" s="7"/>
      <c r="O281" s="7"/>
      <c r="P281" s="7"/>
      <c r="Q281" s="7"/>
      <c r="R281" s="7"/>
    </row>
    <row r="282">
      <c r="A282" s="22">
        <v>628.0</v>
      </c>
      <c r="B282" s="15" t="s">
        <v>291</v>
      </c>
      <c r="C282" s="23">
        <v>0.468</v>
      </c>
      <c r="D282" s="17" t="s">
        <v>11</v>
      </c>
      <c r="E282" s="18">
        <f t="shared" si="1"/>
        <v>0.3758933333</v>
      </c>
      <c r="F282" s="19">
        <f t="shared" si="2"/>
        <v>0.45</v>
      </c>
      <c r="G282" s="19">
        <f t="shared" si="3"/>
        <v>0.1347393939</v>
      </c>
      <c r="H282" s="20">
        <f t="shared" si="4"/>
        <v>1</v>
      </c>
      <c r="I282" s="21">
        <f t="shared" si="5"/>
        <v>1.135</v>
      </c>
      <c r="J282" s="4"/>
      <c r="K282" s="7"/>
      <c r="L282" s="7"/>
      <c r="M282" s="7"/>
      <c r="N282" s="7"/>
      <c r="O282" s="7"/>
      <c r="P282" s="7"/>
      <c r="Q282" s="7"/>
      <c r="R282" s="7"/>
    </row>
    <row r="283">
      <c r="A283" s="14">
        <v>141.0</v>
      </c>
      <c r="B283" s="15" t="s">
        <v>292</v>
      </c>
      <c r="C283" s="16">
        <v>0.396</v>
      </c>
      <c r="D283" s="17" t="s">
        <v>11</v>
      </c>
      <c r="E283" s="18">
        <f t="shared" si="1"/>
        <v>0.37532</v>
      </c>
      <c r="F283" s="19">
        <f t="shared" si="2"/>
        <v>0.45</v>
      </c>
      <c r="G283" s="19">
        <f t="shared" si="3"/>
        <v>0.1357818182</v>
      </c>
      <c r="H283" s="20">
        <f t="shared" si="4"/>
        <v>1</v>
      </c>
      <c r="I283" s="21">
        <f t="shared" si="5"/>
        <v>1.136</v>
      </c>
      <c r="J283" s="4"/>
      <c r="K283" s="7"/>
      <c r="L283" s="7"/>
      <c r="M283" s="7"/>
      <c r="N283" s="7"/>
      <c r="O283" s="7"/>
      <c r="P283" s="7"/>
      <c r="Q283" s="7"/>
      <c r="R283" s="7"/>
    </row>
    <row r="284">
      <c r="A284" s="22">
        <v>1076.0</v>
      </c>
      <c r="B284" s="15" t="s">
        <v>293</v>
      </c>
      <c r="C284" s="23">
        <v>0.533</v>
      </c>
      <c r="D284" s="17" t="s">
        <v>11</v>
      </c>
      <c r="E284" s="18">
        <f t="shared" si="1"/>
        <v>0.3751866667</v>
      </c>
      <c r="F284" s="19">
        <f t="shared" si="2"/>
        <v>0.45</v>
      </c>
      <c r="G284" s="19">
        <f t="shared" si="3"/>
        <v>0.1360242424</v>
      </c>
      <c r="H284" s="20">
        <f t="shared" si="4"/>
        <v>1</v>
      </c>
      <c r="I284" s="21">
        <f t="shared" si="5"/>
        <v>1.136</v>
      </c>
      <c r="J284" s="4">
        <v>1.0</v>
      </c>
      <c r="K284" s="7"/>
      <c r="L284" s="7"/>
      <c r="M284" s="7"/>
      <c r="N284" s="7"/>
      <c r="O284" s="7"/>
      <c r="P284" s="7"/>
      <c r="Q284" s="7"/>
      <c r="R284" s="7"/>
    </row>
    <row r="285">
      <c r="A285" s="14">
        <v>303.0</v>
      </c>
      <c r="B285" s="15" t="s">
        <v>294</v>
      </c>
      <c r="C285" s="16">
        <v>0.419</v>
      </c>
      <c r="D285" s="17" t="s">
        <v>11</v>
      </c>
      <c r="E285" s="18">
        <f t="shared" si="1"/>
        <v>0.37456</v>
      </c>
      <c r="F285" s="19">
        <f t="shared" si="2"/>
        <v>0.45</v>
      </c>
      <c r="G285" s="19">
        <f t="shared" si="3"/>
        <v>0.1371636364</v>
      </c>
      <c r="H285" s="20">
        <f t="shared" si="4"/>
        <v>1</v>
      </c>
      <c r="I285" s="21">
        <f t="shared" si="5"/>
        <v>1.137</v>
      </c>
      <c r="J285" s="4"/>
      <c r="K285" s="7"/>
      <c r="L285" s="7"/>
      <c r="M285" s="7"/>
      <c r="N285" s="7"/>
      <c r="O285" s="7"/>
      <c r="P285" s="7"/>
      <c r="Q285" s="7"/>
      <c r="R285" s="7"/>
    </row>
    <row r="286">
      <c r="A286" s="14">
        <v>263.0</v>
      </c>
      <c r="B286" s="15" t="s">
        <v>295</v>
      </c>
      <c r="C286" s="16">
        <v>0.412</v>
      </c>
      <c r="D286" s="17" t="s">
        <v>11</v>
      </c>
      <c r="E286" s="18">
        <f t="shared" si="1"/>
        <v>0.3734266667</v>
      </c>
      <c r="F286" s="19">
        <f t="shared" si="2"/>
        <v>0.45</v>
      </c>
      <c r="G286" s="19">
        <f t="shared" si="3"/>
        <v>0.1392242424</v>
      </c>
      <c r="H286" s="20">
        <f t="shared" si="4"/>
        <v>1</v>
      </c>
      <c r="I286" s="21">
        <f t="shared" si="5"/>
        <v>1.139</v>
      </c>
      <c r="J286" s="4"/>
      <c r="K286" s="7"/>
      <c r="L286" s="7"/>
      <c r="M286" s="7"/>
      <c r="N286" s="7"/>
      <c r="O286" s="7"/>
      <c r="P286" s="7"/>
      <c r="Q286" s="7"/>
      <c r="R286" s="7"/>
    </row>
    <row r="287">
      <c r="A287" s="14">
        <v>1141.0</v>
      </c>
      <c r="B287" s="15" t="s">
        <v>296</v>
      </c>
      <c r="C287" s="16">
        <v>0.539</v>
      </c>
      <c r="D287" s="17" t="s">
        <v>11</v>
      </c>
      <c r="E287" s="18">
        <f t="shared" si="1"/>
        <v>0.3716533333</v>
      </c>
      <c r="F287" s="19">
        <f t="shared" si="2"/>
        <v>0.45</v>
      </c>
      <c r="G287" s="19">
        <f t="shared" si="3"/>
        <v>0.1424484848</v>
      </c>
      <c r="H287" s="20">
        <f t="shared" si="4"/>
        <v>1</v>
      </c>
      <c r="I287" s="21">
        <f t="shared" si="5"/>
        <v>1.142</v>
      </c>
      <c r="J287" s="4">
        <v>1.0</v>
      </c>
      <c r="K287" s="7"/>
      <c r="L287" s="7"/>
      <c r="M287" s="7"/>
      <c r="N287" s="7"/>
      <c r="O287" s="7"/>
      <c r="P287" s="7"/>
      <c r="Q287" s="7"/>
      <c r="R287" s="7"/>
    </row>
    <row r="288">
      <c r="A288" s="22">
        <v>1282.0</v>
      </c>
      <c r="B288" s="15" t="s">
        <v>297</v>
      </c>
      <c r="C288" s="23">
        <v>0.835</v>
      </c>
      <c r="D288" s="24" t="s">
        <v>75</v>
      </c>
      <c r="E288" s="18">
        <f t="shared" si="1"/>
        <v>0.6469733333</v>
      </c>
      <c r="F288" s="19">
        <f t="shared" si="2"/>
        <v>0.382</v>
      </c>
      <c r="G288" s="19">
        <f t="shared" si="3"/>
        <v>-0.4287594391</v>
      </c>
      <c r="H288" s="20">
        <f t="shared" si="4"/>
        <v>2</v>
      </c>
      <c r="I288" s="21">
        <f t="shared" si="5"/>
        <v>1.142</v>
      </c>
      <c r="J288" s="4"/>
      <c r="K288" s="7"/>
      <c r="L288" s="7"/>
      <c r="M288" s="7"/>
      <c r="N288" s="7"/>
      <c r="O288" s="7"/>
      <c r="P288" s="7"/>
      <c r="Q288" s="7"/>
      <c r="R288" s="7"/>
    </row>
    <row r="289">
      <c r="A289" s="22">
        <v>326.0</v>
      </c>
      <c r="B289" s="15" t="s">
        <v>298</v>
      </c>
      <c r="C289" s="23">
        <v>0.419</v>
      </c>
      <c r="D289" s="17" t="s">
        <v>11</v>
      </c>
      <c r="E289" s="18">
        <f t="shared" si="1"/>
        <v>0.3711866667</v>
      </c>
      <c r="F289" s="19">
        <f t="shared" si="2"/>
        <v>0.45</v>
      </c>
      <c r="G289" s="19">
        <f t="shared" si="3"/>
        <v>0.1432969697</v>
      </c>
      <c r="H289" s="20">
        <f t="shared" si="4"/>
        <v>1</v>
      </c>
      <c r="I289" s="21">
        <f t="shared" si="5"/>
        <v>1.143</v>
      </c>
      <c r="J289" s="4"/>
      <c r="K289" s="7"/>
      <c r="L289" s="7"/>
      <c r="M289" s="7"/>
      <c r="N289" s="7"/>
      <c r="O289" s="7"/>
      <c r="P289" s="7"/>
      <c r="Q289" s="7"/>
      <c r="R289" s="7"/>
    </row>
    <row r="290">
      <c r="A290" s="14">
        <v>405.0</v>
      </c>
      <c r="B290" s="15" t="s">
        <v>299</v>
      </c>
      <c r="C290" s="16">
        <v>0.431</v>
      </c>
      <c r="D290" s="17" t="s">
        <v>11</v>
      </c>
      <c r="E290" s="18">
        <f t="shared" si="1"/>
        <v>0.3716</v>
      </c>
      <c r="F290" s="19">
        <f t="shared" si="2"/>
        <v>0.45</v>
      </c>
      <c r="G290" s="19">
        <f t="shared" si="3"/>
        <v>0.1425454545</v>
      </c>
      <c r="H290" s="20">
        <f t="shared" si="4"/>
        <v>1</v>
      </c>
      <c r="I290" s="21">
        <f t="shared" si="5"/>
        <v>1.143</v>
      </c>
      <c r="J290" s="4"/>
      <c r="K290" s="7"/>
      <c r="L290" s="7"/>
      <c r="M290" s="7"/>
      <c r="N290" s="7"/>
      <c r="O290" s="7"/>
      <c r="P290" s="7"/>
      <c r="Q290" s="7"/>
      <c r="R290" s="7"/>
    </row>
    <row r="291">
      <c r="A291" s="14">
        <v>299.0</v>
      </c>
      <c r="B291" s="15" t="s">
        <v>300</v>
      </c>
      <c r="C291" s="16">
        <v>0.414</v>
      </c>
      <c r="D291" s="17" t="s">
        <v>11</v>
      </c>
      <c r="E291" s="18">
        <f t="shared" si="1"/>
        <v>0.3701466667</v>
      </c>
      <c r="F291" s="19">
        <f t="shared" si="2"/>
        <v>0.45</v>
      </c>
      <c r="G291" s="19">
        <f t="shared" si="3"/>
        <v>0.1451878788</v>
      </c>
      <c r="H291" s="20">
        <f t="shared" si="4"/>
        <v>1</v>
      </c>
      <c r="I291" s="21">
        <f t="shared" si="5"/>
        <v>1.145</v>
      </c>
      <c r="J291" s="4"/>
      <c r="K291" s="7"/>
      <c r="L291" s="7"/>
      <c r="M291" s="7"/>
      <c r="N291" s="7"/>
      <c r="O291" s="7"/>
      <c r="P291" s="7"/>
      <c r="Q291" s="7"/>
      <c r="R291" s="7"/>
    </row>
    <row r="292">
      <c r="A292" s="22">
        <v>88.0</v>
      </c>
      <c r="B292" s="15" t="s">
        <v>301</v>
      </c>
      <c r="C292" s="23">
        <v>0.381</v>
      </c>
      <c r="D292" s="17" t="s">
        <v>11</v>
      </c>
      <c r="E292" s="18">
        <f t="shared" si="1"/>
        <v>0.3680933333</v>
      </c>
      <c r="F292" s="19">
        <f t="shared" si="2"/>
        <v>0.45</v>
      </c>
      <c r="G292" s="19">
        <f t="shared" si="3"/>
        <v>0.1489212121</v>
      </c>
      <c r="H292" s="20">
        <f t="shared" si="4"/>
        <v>1</v>
      </c>
      <c r="I292" s="21">
        <f t="shared" si="5"/>
        <v>1.149</v>
      </c>
      <c r="J292" s="4"/>
      <c r="K292" s="7"/>
      <c r="L292" s="7"/>
      <c r="M292" s="7"/>
      <c r="N292" s="7"/>
      <c r="O292" s="7"/>
      <c r="P292" s="7"/>
      <c r="Q292" s="7"/>
      <c r="R292" s="7"/>
    </row>
    <row r="293">
      <c r="A293" s="22">
        <v>1302.0</v>
      </c>
      <c r="B293" s="15" t="s">
        <v>302</v>
      </c>
      <c r="C293" s="23">
        <v>0.835</v>
      </c>
      <c r="D293" s="24" t="s">
        <v>75</v>
      </c>
      <c r="E293" s="18">
        <f t="shared" si="1"/>
        <v>0.64404</v>
      </c>
      <c r="F293" s="19">
        <f t="shared" si="2"/>
        <v>0.382</v>
      </c>
      <c r="G293" s="19">
        <f t="shared" si="3"/>
        <v>-0.424012945</v>
      </c>
      <c r="H293" s="20">
        <f t="shared" si="4"/>
        <v>2</v>
      </c>
      <c r="I293" s="21">
        <f t="shared" si="5"/>
        <v>1.152</v>
      </c>
      <c r="J293" s="4"/>
      <c r="K293" s="7"/>
      <c r="L293" s="7"/>
      <c r="M293" s="7"/>
      <c r="N293" s="7"/>
      <c r="O293" s="7"/>
      <c r="P293" s="7"/>
      <c r="Q293" s="7"/>
      <c r="R293" s="7"/>
    </row>
    <row r="294">
      <c r="A294" s="22">
        <v>594.0</v>
      </c>
      <c r="B294" s="15" t="s">
        <v>303</v>
      </c>
      <c r="C294" s="23">
        <v>0.453</v>
      </c>
      <c r="D294" s="17" t="s">
        <v>11</v>
      </c>
      <c r="E294" s="18">
        <f t="shared" si="1"/>
        <v>0.36588</v>
      </c>
      <c r="F294" s="19">
        <f t="shared" si="2"/>
        <v>0.45</v>
      </c>
      <c r="G294" s="19">
        <f t="shared" si="3"/>
        <v>0.1529454545</v>
      </c>
      <c r="H294" s="20">
        <f t="shared" si="4"/>
        <v>1</v>
      </c>
      <c r="I294" s="21">
        <f t="shared" si="5"/>
        <v>1.153</v>
      </c>
      <c r="J294" s="4"/>
      <c r="K294" s="7"/>
      <c r="L294" s="7"/>
      <c r="M294" s="7"/>
      <c r="N294" s="7"/>
      <c r="O294" s="7"/>
      <c r="P294" s="7"/>
      <c r="Q294" s="7"/>
      <c r="R294" s="7"/>
    </row>
    <row r="295">
      <c r="A295" s="22">
        <v>720.0</v>
      </c>
      <c r="B295" s="15" t="s">
        <v>304</v>
      </c>
      <c r="C295" s="23">
        <v>0.471</v>
      </c>
      <c r="D295" s="17" t="s">
        <v>11</v>
      </c>
      <c r="E295" s="18">
        <f t="shared" si="1"/>
        <v>0.3654</v>
      </c>
      <c r="F295" s="19">
        <f t="shared" si="2"/>
        <v>0.45</v>
      </c>
      <c r="G295" s="19">
        <f t="shared" si="3"/>
        <v>0.1538181818</v>
      </c>
      <c r="H295" s="20">
        <f t="shared" si="4"/>
        <v>1</v>
      </c>
      <c r="I295" s="21">
        <f t="shared" si="5"/>
        <v>1.154</v>
      </c>
      <c r="J295" s="4"/>
      <c r="K295" s="7"/>
      <c r="L295" s="7"/>
      <c r="M295" s="7"/>
      <c r="N295" s="7"/>
      <c r="O295" s="7"/>
      <c r="P295" s="7"/>
      <c r="Q295" s="7"/>
      <c r="R295" s="7"/>
    </row>
    <row r="296">
      <c r="A296" s="22">
        <v>830.0</v>
      </c>
      <c r="B296" s="15" t="s">
        <v>305</v>
      </c>
      <c r="C296" s="23">
        <v>0.487</v>
      </c>
      <c r="D296" s="17" t="s">
        <v>11</v>
      </c>
      <c r="E296" s="18">
        <f t="shared" si="1"/>
        <v>0.3652666667</v>
      </c>
      <c r="F296" s="19">
        <f t="shared" si="2"/>
        <v>0.45</v>
      </c>
      <c r="G296" s="19">
        <f t="shared" si="3"/>
        <v>0.1540606061</v>
      </c>
      <c r="H296" s="20">
        <f t="shared" si="4"/>
        <v>1</v>
      </c>
      <c r="I296" s="21">
        <f t="shared" si="5"/>
        <v>1.154</v>
      </c>
      <c r="J296" s="4"/>
      <c r="K296" s="7"/>
      <c r="L296" s="7"/>
      <c r="M296" s="7"/>
      <c r="N296" s="7"/>
      <c r="O296" s="7"/>
      <c r="P296" s="7"/>
      <c r="Q296" s="7"/>
      <c r="R296" s="7"/>
    </row>
    <row r="297">
      <c r="A297" s="22">
        <v>1332.0</v>
      </c>
      <c r="B297" s="15" t="s">
        <v>306</v>
      </c>
      <c r="C297" s="23">
        <v>0.56</v>
      </c>
      <c r="D297" s="17" t="s">
        <v>11</v>
      </c>
      <c r="E297" s="18">
        <f t="shared" si="1"/>
        <v>0.36464</v>
      </c>
      <c r="F297" s="19">
        <f t="shared" si="2"/>
        <v>0.45</v>
      </c>
      <c r="G297" s="19">
        <f t="shared" si="3"/>
        <v>0.1552</v>
      </c>
      <c r="H297" s="20">
        <f t="shared" si="4"/>
        <v>1</v>
      </c>
      <c r="I297" s="21">
        <f t="shared" si="5"/>
        <v>1.155</v>
      </c>
      <c r="J297" s="4"/>
      <c r="K297" s="7"/>
      <c r="L297" s="7"/>
      <c r="M297" s="7"/>
      <c r="N297" s="7"/>
      <c r="O297" s="7"/>
      <c r="P297" s="7"/>
      <c r="Q297" s="7"/>
      <c r="R297" s="7"/>
    </row>
    <row r="298">
      <c r="A298" s="14">
        <v>1315.0</v>
      </c>
      <c r="B298" s="15" t="s">
        <v>307</v>
      </c>
      <c r="C298" s="16">
        <v>0.835</v>
      </c>
      <c r="D298" s="24" t="s">
        <v>75</v>
      </c>
      <c r="E298" s="18">
        <f t="shared" si="1"/>
        <v>0.6421333333</v>
      </c>
      <c r="F298" s="19">
        <f t="shared" si="2"/>
        <v>0.382</v>
      </c>
      <c r="G298" s="19">
        <f t="shared" si="3"/>
        <v>-0.4209277238</v>
      </c>
      <c r="H298" s="20">
        <f t="shared" si="4"/>
        <v>2</v>
      </c>
      <c r="I298" s="21">
        <f t="shared" si="5"/>
        <v>1.158</v>
      </c>
      <c r="J298" s="4"/>
      <c r="K298" s="7"/>
      <c r="L298" s="7"/>
      <c r="M298" s="7"/>
      <c r="N298" s="7"/>
      <c r="O298" s="7"/>
      <c r="P298" s="7"/>
      <c r="Q298" s="7"/>
      <c r="R298" s="7"/>
    </row>
    <row r="299">
      <c r="A299" s="22">
        <v>836.0</v>
      </c>
      <c r="B299" s="15" t="s">
        <v>308</v>
      </c>
      <c r="C299" s="23">
        <v>0.485</v>
      </c>
      <c r="D299" s="17" t="s">
        <v>11</v>
      </c>
      <c r="E299" s="18">
        <f t="shared" si="1"/>
        <v>0.3623866667</v>
      </c>
      <c r="F299" s="19">
        <f t="shared" si="2"/>
        <v>0.45</v>
      </c>
      <c r="G299" s="19">
        <f t="shared" si="3"/>
        <v>0.1592969697</v>
      </c>
      <c r="H299" s="20">
        <f t="shared" si="4"/>
        <v>1</v>
      </c>
      <c r="I299" s="21">
        <f t="shared" si="5"/>
        <v>1.159</v>
      </c>
      <c r="J299" s="4"/>
      <c r="K299" s="7"/>
      <c r="L299" s="7"/>
      <c r="M299" s="7"/>
      <c r="N299" s="7"/>
      <c r="O299" s="7"/>
      <c r="P299" s="7"/>
      <c r="Q299" s="7"/>
      <c r="R299" s="7"/>
    </row>
    <row r="300">
      <c r="A300" s="22">
        <v>342.0</v>
      </c>
      <c r="B300" s="15" t="s">
        <v>309</v>
      </c>
      <c r="C300" s="23">
        <v>0.411</v>
      </c>
      <c r="D300" s="17" t="s">
        <v>11</v>
      </c>
      <c r="E300" s="18">
        <f t="shared" si="1"/>
        <v>0.36084</v>
      </c>
      <c r="F300" s="19">
        <f t="shared" si="2"/>
        <v>0.45</v>
      </c>
      <c r="G300" s="19">
        <f t="shared" si="3"/>
        <v>0.1621090909</v>
      </c>
      <c r="H300" s="20">
        <f t="shared" si="4"/>
        <v>1</v>
      </c>
      <c r="I300" s="21">
        <f t="shared" si="5"/>
        <v>1.162</v>
      </c>
      <c r="J300" s="4"/>
      <c r="K300" s="7"/>
      <c r="L300" s="7"/>
      <c r="M300" s="7"/>
      <c r="N300" s="7"/>
      <c r="O300" s="7"/>
      <c r="P300" s="7"/>
      <c r="Q300" s="7"/>
      <c r="R300" s="7"/>
    </row>
    <row r="301">
      <c r="A301" s="14">
        <v>1083.0</v>
      </c>
      <c r="B301" s="15" t="s">
        <v>310</v>
      </c>
      <c r="C301" s="16">
        <v>0.52</v>
      </c>
      <c r="D301" s="17" t="s">
        <v>11</v>
      </c>
      <c r="E301" s="18">
        <f t="shared" si="1"/>
        <v>0.36116</v>
      </c>
      <c r="F301" s="19">
        <f t="shared" si="2"/>
        <v>0.45</v>
      </c>
      <c r="G301" s="19">
        <f t="shared" si="3"/>
        <v>0.1615272727</v>
      </c>
      <c r="H301" s="20">
        <f t="shared" si="4"/>
        <v>1</v>
      </c>
      <c r="I301" s="21">
        <f t="shared" si="5"/>
        <v>1.162</v>
      </c>
      <c r="J301" s="4">
        <v>1.0</v>
      </c>
      <c r="K301" s="7"/>
      <c r="L301" s="7"/>
      <c r="M301" s="7"/>
      <c r="N301" s="7"/>
      <c r="O301" s="7"/>
      <c r="P301" s="7"/>
      <c r="Q301" s="7"/>
      <c r="R301" s="7"/>
    </row>
    <row r="302">
      <c r="A302" s="14">
        <v>1005.0</v>
      </c>
      <c r="B302" s="15" t="s">
        <v>311</v>
      </c>
      <c r="C302" s="16">
        <v>0.508</v>
      </c>
      <c r="D302" s="17" t="s">
        <v>11</v>
      </c>
      <c r="E302" s="18">
        <f t="shared" si="1"/>
        <v>0.3606</v>
      </c>
      <c r="F302" s="19">
        <f t="shared" si="2"/>
        <v>0.45</v>
      </c>
      <c r="G302" s="19">
        <f t="shared" si="3"/>
        <v>0.1625454545</v>
      </c>
      <c r="H302" s="20">
        <f t="shared" si="4"/>
        <v>1</v>
      </c>
      <c r="I302" s="21">
        <f t="shared" si="5"/>
        <v>1.163</v>
      </c>
      <c r="J302" s="4"/>
      <c r="K302" s="7"/>
      <c r="L302" s="7"/>
      <c r="M302" s="7"/>
      <c r="N302" s="7"/>
      <c r="O302" s="7"/>
      <c r="P302" s="7"/>
      <c r="Q302" s="7"/>
      <c r="R302" s="7"/>
    </row>
    <row r="303">
      <c r="A303" s="14">
        <v>205.0</v>
      </c>
      <c r="B303" s="15" t="s">
        <v>312</v>
      </c>
      <c r="C303" s="16">
        <v>0.39</v>
      </c>
      <c r="D303" s="17" t="s">
        <v>11</v>
      </c>
      <c r="E303" s="18">
        <f t="shared" si="1"/>
        <v>0.3599333333</v>
      </c>
      <c r="F303" s="19">
        <f t="shared" si="2"/>
        <v>0.45</v>
      </c>
      <c r="G303" s="19">
        <f t="shared" si="3"/>
        <v>0.1637575758</v>
      </c>
      <c r="H303" s="20">
        <f t="shared" si="4"/>
        <v>1</v>
      </c>
      <c r="I303" s="21">
        <f t="shared" si="5"/>
        <v>1.164</v>
      </c>
      <c r="J303" s="4"/>
      <c r="K303" s="7"/>
      <c r="L303" s="7"/>
      <c r="M303" s="7"/>
      <c r="N303" s="7"/>
      <c r="O303" s="7"/>
      <c r="P303" s="7"/>
      <c r="Q303" s="7"/>
      <c r="R303" s="7"/>
    </row>
    <row r="304">
      <c r="A304" s="22">
        <v>374.0</v>
      </c>
      <c r="B304" s="15" t="s">
        <v>313</v>
      </c>
      <c r="C304" s="23">
        <v>0.414</v>
      </c>
      <c r="D304" s="17" t="s">
        <v>11</v>
      </c>
      <c r="E304" s="18">
        <f t="shared" si="1"/>
        <v>0.3591466667</v>
      </c>
      <c r="F304" s="19">
        <f t="shared" si="2"/>
        <v>0.45</v>
      </c>
      <c r="G304" s="19">
        <f t="shared" si="3"/>
        <v>0.1651878788</v>
      </c>
      <c r="H304" s="20">
        <f t="shared" si="4"/>
        <v>1</v>
      </c>
      <c r="I304" s="21">
        <f t="shared" si="5"/>
        <v>1.165</v>
      </c>
      <c r="J304" s="4"/>
      <c r="K304" s="7"/>
      <c r="L304" s="7"/>
      <c r="M304" s="7"/>
      <c r="N304" s="7"/>
      <c r="O304" s="7"/>
      <c r="P304" s="7"/>
      <c r="Q304" s="7"/>
      <c r="R304" s="7"/>
    </row>
    <row r="305">
      <c r="A305" s="22">
        <v>1038.0</v>
      </c>
      <c r="B305" s="15" t="s">
        <v>314</v>
      </c>
      <c r="C305" s="23">
        <v>0.792</v>
      </c>
      <c r="D305" s="24" t="s">
        <v>75</v>
      </c>
      <c r="E305" s="18">
        <f t="shared" si="1"/>
        <v>0.63976</v>
      </c>
      <c r="F305" s="19">
        <f t="shared" si="2"/>
        <v>0.382</v>
      </c>
      <c r="G305" s="19">
        <f t="shared" si="3"/>
        <v>-0.4170873786</v>
      </c>
      <c r="H305" s="20">
        <f t="shared" si="4"/>
        <v>2</v>
      </c>
      <c r="I305" s="21">
        <f t="shared" si="5"/>
        <v>1.166</v>
      </c>
      <c r="J305" s="4"/>
      <c r="K305" s="7"/>
      <c r="L305" s="7"/>
      <c r="M305" s="7"/>
      <c r="N305" s="7"/>
      <c r="O305" s="7"/>
      <c r="P305" s="7"/>
      <c r="Q305" s="7"/>
      <c r="R305" s="7"/>
    </row>
    <row r="306">
      <c r="A306" s="22">
        <v>366.0</v>
      </c>
      <c r="B306" s="15" t="s">
        <v>315</v>
      </c>
      <c r="C306" s="23">
        <v>0.692</v>
      </c>
      <c r="D306" s="24" t="s">
        <v>75</v>
      </c>
      <c r="E306" s="18">
        <f t="shared" si="1"/>
        <v>0.63832</v>
      </c>
      <c r="F306" s="19">
        <f t="shared" si="2"/>
        <v>0.382</v>
      </c>
      <c r="G306" s="19">
        <f t="shared" si="3"/>
        <v>-0.4147572816</v>
      </c>
      <c r="H306" s="20">
        <f t="shared" si="4"/>
        <v>2</v>
      </c>
      <c r="I306" s="21">
        <f t="shared" si="5"/>
        <v>1.17</v>
      </c>
      <c r="J306" s="4">
        <v>1.0</v>
      </c>
      <c r="K306" s="7"/>
      <c r="L306" s="7"/>
      <c r="M306" s="7"/>
      <c r="N306" s="7"/>
      <c r="O306" s="7"/>
      <c r="P306" s="7"/>
      <c r="Q306" s="7"/>
      <c r="R306" s="7"/>
    </row>
    <row r="307">
      <c r="A307" s="22">
        <v>160.0</v>
      </c>
      <c r="B307" s="15" t="s">
        <v>316</v>
      </c>
      <c r="C307" s="23">
        <v>0.379</v>
      </c>
      <c r="D307" s="17" t="s">
        <v>11</v>
      </c>
      <c r="E307" s="18">
        <f t="shared" si="1"/>
        <v>0.3555333333</v>
      </c>
      <c r="F307" s="19">
        <f t="shared" si="2"/>
        <v>0.45</v>
      </c>
      <c r="G307" s="19">
        <f t="shared" si="3"/>
        <v>0.1717575758</v>
      </c>
      <c r="H307" s="20">
        <f t="shared" si="4"/>
        <v>1</v>
      </c>
      <c r="I307" s="21">
        <f t="shared" si="5"/>
        <v>1.172</v>
      </c>
      <c r="J307" s="4"/>
      <c r="K307" s="7"/>
      <c r="L307" s="7"/>
      <c r="M307" s="7"/>
      <c r="N307" s="7"/>
      <c r="O307" s="7"/>
      <c r="P307" s="7"/>
      <c r="Q307" s="7"/>
      <c r="R307" s="7"/>
    </row>
    <row r="308">
      <c r="A308" s="14">
        <v>367.0</v>
      </c>
      <c r="B308" s="15" t="s">
        <v>317</v>
      </c>
      <c r="C308" s="16">
        <v>0.409</v>
      </c>
      <c r="D308" s="17" t="s">
        <v>11</v>
      </c>
      <c r="E308" s="18">
        <f t="shared" si="1"/>
        <v>0.3551733333</v>
      </c>
      <c r="F308" s="19">
        <f t="shared" si="2"/>
        <v>0.45</v>
      </c>
      <c r="G308" s="19">
        <f t="shared" si="3"/>
        <v>0.1724121212</v>
      </c>
      <c r="H308" s="20">
        <f t="shared" si="4"/>
        <v>1</v>
      </c>
      <c r="I308" s="21">
        <f t="shared" si="5"/>
        <v>1.172</v>
      </c>
      <c r="J308" s="4"/>
      <c r="K308" s="7"/>
      <c r="L308" s="7"/>
      <c r="M308" s="7"/>
      <c r="N308" s="7"/>
      <c r="O308" s="7"/>
      <c r="P308" s="7"/>
      <c r="Q308" s="7"/>
      <c r="R308" s="7"/>
    </row>
    <row r="309">
      <c r="A309" s="22">
        <v>482.0</v>
      </c>
      <c r="B309" s="15" t="s">
        <v>318</v>
      </c>
      <c r="C309" s="23">
        <v>0.426</v>
      </c>
      <c r="D309" s="17" t="s">
        <v>11</v>
      </c>
      <c r="E309" s="18">
        <f t="shared" si="1"/>
        <v>0.3553066667</v>
      </c>
      <c r="F309" s="19">
        <f t="shared" si="2"/>
        <v>0.45</v>
      </c>
      <c r="G309" s="19">
        <f t="shared" si="3"/>
        <v>0.172169697</v>
      </c>
      <c r="H309" s="20">
        <f t="shared" si="4"/>
        <v>1</v>
      </c>
      <c r="I309" s="21">
        <f t="shared" si="5"/>
        <v>1.172</v>
      </c>
      <c r="J309" s="4"/>
      <c r="K309" s="7"/>
      <c r="L309" s="7"/>
      <c r="M309" s="7"/>
      <c r="N309" s="7"/>
      <c r="O309" s="7"/>
      <c r="P309" s="7"/>
      <c r="Q309" s="7"/>
      <c r="R309" s="7"/>
    </row>
    <row r="310">
      <c r="A310" s="22">
        <v>674.0</v>
      </c>
      <c r="B310" s="15" t="s">
        <v>319</v>
      </c>
      <c r="C310" s="23">
        <v>0.453</v>
      </c>
      <c r="D310" s="17" t="s">
        <v>11</v>
      </c>
      <c r="E310" s="18">
        <f t="shared" si="1"/>
        <v>0.3541466667</v>
      </c>
      <c r="F310" s="19">
        <f t="shared" si="2"/>
        <v>0.45</v>
      </c>
      <c r="G310" s="19">
        <f t="shared" si="3"/>
        <v>0.1742787879</v>
      </c>
      <c r="H310" s="20">
        <f t="shared" si="4"/>
        <v>1</v>
      </c>
      <c r="I310" s="21">
        <f t="shared" si="5"/>
        <v>1.174</v>
      </c>
      <c r="J310" s="4"/>
      <c r="K310" s="7"/>
      <c r="L310" s="7"/>
      <c r="M310" s="7"/>
      <c r="N310" s="7"/>
      <c r="O310" s="7"/>
      <c r="P310" s="7"/>
      <c r="Q310" s="7"/>
      <c r="R310" s="7"/>
    </row>
    <row r="311">
      <c r="A311" s="22">
        <v>1308.0</v>
      </c>
      <c r="B311" s="15" t="s">
        <v>320</v>
      </c>
      <c r="C311" s="23">
        <v>0.829</v>
      </c>
      <c r="D311" s="24" t="s">
        <v>75</v>
      </c>
      <c r="E311" s="18">
        <f t="shared" si="1"/>
        <v>0.63716</v>
      </c>
      <c r="F311" s="19">
        <f t="shared" si="2"/>
        <v>0.382</v>
      </c>
      <c r="G311" s="19">
        <f t="shared" si="3"/>
        <v>-0.4128802589</v>
      </c>
      <c r="H311" s="20">
        <f t="shared" si="4"/>
        <v>2</v>
      </c>
      <c r="I311" s="21">
        <f t="shared" si="5"/>
        <v>1.174</v>
      </c>
      <c r="J311" s="4">
        <v>1.0</v>
      </c>
      <c r="K311" s="7"/>
      <c r="L311" s="7"/>
      <c r="M311" s="7"/>
      <c r="N311" s="7"/>
      <c r="O311" s="7"/>
      <c r="P311" s="7"/>
      <c r="Q311" s="7"/>
      <c r="R311" s="7"/>
    </row>
    <row r="312">
      <c r="A312" s="22">
        <v>1176.0</v>
      </c>
      <c r="B312" s="15" t="s">
        <v>321</v>
      </c>
      <c r="C312" s="23">
        <v>0.526</v>
      </c>
      <c r="D312" s="17" t="s">
        <v>11</v>
      </c>
      <c r="E312" s="18">
        <f t="shared" si="1"/>
        <v>0.35352</v>
      </c>
      <c r="F312" s="19">
        <f t="shared" si="2"/>
        <v>0.45</v>
      </c>
      <c r="G312" s="19">
        <f t="shared" si="3"/>
        <v>0.1754181818</v>
      </c>
      <c r="H312" s="20">
        <f t="shared" si="4"/>
        <v>1</v>
      </c>
      <c r="I312" s="21">
        <f t="shared" si="5"/>
        <v>1.175</v>
      </c>
      <c r="J312" s="4">
        <v>1.0</v>
      </c>
      <c r="K312" s="7"/>
      <c r="L312" s="7"/>
      <c r="M312" s="7"/>
      <c r="N312" s="7"/>
      <c r="O312" s="7"/>
      <c r="P312" s="7"/>
      <c r="Q312" s="7"/>
      <c r="R312" s="7"/>
    </row>
    <row r="313">
      <c r="A313" s="22">
        <v>572.0</v>
      </c>
      <c r="B313" s="15" t="s">
        <v>322</v>
      </c>
      <c r="C313" s="23">
        <v>0.437</v>
      </c>
      <c r="D313" s="17" t="s">
        <v>11</v>
      </c>
      <c r="E313" s="18">
        <f t="shared" si="1"/>
        <v>0.3531066667</v>
      </c>
      <c r="F313" s="19">
        <f t="shared" si="2"/>
        <v>0.45</v>
      </c>
      <c r="G313" s="19">
        <f t="shared" si="3"/>
        <v>0.176169697</v>
      </c>
      <c r="H313" s="20">
        <f t="shared" si="4"/>
        <v>1</v>
      </c>
      <c r="I313" s="21">
        <f t="shared" si="5"/>
        <v>1.176</v>
      </c>
      <c r="J313" s="4"/>
      <c r="K313" s="7"/>
      <c r="L313" s="7"/>
      <c r="M313" s="7"/>
      <c r="N313" s="7"/>
      <c r="O313" s="7"/>
      <c r="P313" s="7"/>
      <c r="Q313" s="7"/>
      <c r="R313" s="7"/>
    </row>
    <row r="314">
      <c r="A314" s="22">
        <v>172.0</v>
      </c>
      <c r="B314" s="15" t="s">
        <v>323</v>
      </c>
      <c r="C314" s="23">
        <v>0.377</v>
      </c>
      <c r="D314" s="17" t="s">
        <v>11</v>
      </c>
      <c r="E314" s="18">
        <f t="shared" si="1"/>
        <v>0.3517733333</v>
      </c>
      <c r="F314" s="19">
        <f t="shared" si="2"/>
        <v>0.45</v>
      </c>
      <c r="G314" s="19">
        <f t="shared" si="3"/>
        <v>0.1785939394</v>
      </c>
      <c r="H314" s="20">
        <f t="shared" si="4"/>
        <v>1</v>
      </c>
      <c r="I314" s="21">
        <f t="shared" si="5"/>
        <v>1.179</v>
      </c>
      <c r="J314" s="4"/>
      <c r="K314" s="7"/>
      <c r="L314" s="7"/>
      <c r="M314" s="7"/>
      <c r="N314" s="7"/>
      <c r="O314" s="7"/>
      <c r="P314" s="7"/>
      <c r="Q314" s="7"/>
      <c r="R314" s="7"/>
    </row>
    <row r="315">
      <c r="A315" s="14">
        <v>997.0</v>
      </c>
      <c r="B315" s="15" t="s">
        <v>324</v>
      </c>
      <c r="C315" s="16">
        <v>0.498</v>
      </c>
      <c r="D315" s="17" t="s">
        <v>11</v>
      </c>
      <c r="E315" s="18">
        <f t="shared" si="1"/>
        <v>0.3517733333</v>
      </c>
      <c r="F315" s="19">
        <f t="shared" si="2"/>
        <v>0.45</v>
      </c>
      <c r="G315" s="19">
        <f t="shared" si="3"/>
        <v>0.1785939394</v>
      </c>
      <c r="H315" s="20">
        <f t="shared" si="4"/>
        <v>1</v>
      </c>
      <c r="I315" s="21">
        <f t="shared" si="5"/>
        <v>1.179</v>
      </c>
      <c r="J315" s="4"/>
      <c r="K315" s="7"/>
      <c r="L315" s="7"/>
      <c r="M315" s="7"/>
      <c r="N315" s="7"/>
      <c r="O315" s="7"/>
      <c r="P315" s="7"/>
      <c r="Q315" s="7"/>
      <c r="R315" s="7"/>
    </row>
    <row r="316">
      <c r="A316" s="22">
        <v>1228.0</v>
      </c>
      <c r="B316" s="15" t="s">
        <v>325</v>
      </c>
      <c r="C316" s="23">
        <v>0.531</v>
      </c>
      <c r="D316" s="17" t="s">
        <v>11</v>
      </c>
      <c r="E316" s="18">
        <f t="shared" si="1"/>
        <v>0.3508933333</v>
      </c>
      <c r="F316" s="19">
        <f t="shared" si="2"/>
        <v>0.45</v>
      </c>
      <c r="G316" s="19">
        <f t="shared" si="3"/>
        <v>0.1801939394</v>
      </c>
      <c r="H316" s="20">
        <f t="shared" si="4"/>
        <v>1</v>
      </c>
      <c r="I316" s="21">
        <f t="shared" si="5"/>
        <v>1.18</v>
      </c>
      <c r="J316" s="4">
        <v>1.0</v>
      </c>
      <c r="K316" s="7"/>
      <c r="L316" s="7"/>
      <c r="M316" s="7"/>
      <c r="N316" s="7"/>
      <c r="O316" s="7"/>
      <c r="P316" s="7"/>
      <c r="Q316" s="7"/>
      <c r="R316" s="7"/>
    </row>
    <row r="317">
      <c r="A317" s="22">
        <v>196.0</v>
      </c>
      <c r="B317" s="15" t="s">
        <v>326</v>
      </c>
      <c r="C317" s="23">
        <v>0.379</v>
      </c>
      <c r="D317" s="17" t="s">
        <v>11</v>
      </c>
      <c r="E317" s="18">
        <f t="shared" si="1"/>
        <v>0.3502533333</v>
      </c>
      <c r="F317" s="19">
        <f t="shared" si="2"/>
        <v>0.45</v>
      </c>
      <c r="G317" s="19">
        <f t="shared" si="3"/>
        <v>0.1813575758</v>
      </c>
      <c r="H317" s="20">
        <f t="shared" si="4"/>
        <v>1</v>
      </c>
      <c r="I317" s="21">
        <f t="shared" si="5"/>
        <v>1.181</v>
      </c>
      <c r="J317" s="4"/>
      <c r="K317" s="7"/>
      <c r="L317" s="7"/>
      <c r="M317" s="7"/>
      <c r="N317" s="7"/>
      <c r="O317" s="7"/>
      <c r="P317" s="7"/>
      <c r="Q317" s="7"/>
      <c r="R317" s="7"/>
    </row>
    <row r="318">
      <c r="A318" s="14">
        <v>111.0</v>
      </c>
      <c r="B318" s="15" t="s">
        <v>327</v>
      </c>
      <c r="C318" s="16">
        <v>0.366</v>
      </c>
      <c r="D318" s="17" t="s">
        <v>11</v>
      </c>
      <c r="E318" s="18">
        <f t="shared" si="1"/>
        <v>0.34972</v>
      </c>
      <c r="F318" s="19">
        <f t="shared" si="2"/>
        <v>0.45</v>
      </c>
      <c r="G318" s="19">
        <f t="shared" si="3"/>
        <v>0.1823272727</v>
      </c>
      <c r="H318" s="20">
        <f t="shared" si="4"/>
        <v>1</v>
      </c>
      <c r="I318" s="21">
        <f t="shared" si="5"/>
        <v>1.182</v>
      </c>
      <c r="J318" s="4"/>
      <c r="K318" s="7"/>
      <c r="L318" s="7"/>
      <c r="M318" s="7"/>
      <c r="N318" s="7"/>
      <c r="O318" s="7"/>
      <c r="P318" s="7"/>
      <c r="Q318" s="7"/>
      <c r="R318" s="7"/>
    </row>
    <row r="319">
      <c r="A319" s="22">
        <v>1056.0</v>
      </c>
      <c r="B319" s="15" t="s">
        <v>328</v>
      </c>
      <c r="C319" s="23">
        <v>0.504</v>
      </c>
      <c r="D319" s="17" t="s">
        <v>11</v>
      </c>
      <c r="E319" s="18">
        <f t="shared" si="1"/>
        <v>0.34912</v>
      </c>
      <c r="F319" s="19">
        <f t="shared" si="2"/>
        <v>0.45</v>
      </c>
      <c r="G319" s="19">
        <f t="shared" si="3"/>
        <v>0.1834181818</v>
      </c>
      <c r="H319" s="20">
        <f t="shared" si="4"/>
        <v>1</v>
      </c>
      <c r="I319" s="21">
        <f t="shared" si="5"/>
        <v>1.183</v>
      </c>
      <c r="J319" s="4">
        <v>1.0</v>
      </c>
      <c r="K319" s="7"/>
      <c r="L319" s="7"/>
      <c r="M319" s="7"/>
      <c r="N319" s="7"/>
      <c r="O319" s="7"/>
      <c r="P319" s="7"/>
      <c r="Q319" s="7"/>
      <c r="R319" s="7"/>
    </row>
    <row r="320">
      <c r="A320" s="22">
        <v>844.0</v>
      </c>
      <c r="B320" s="15" t="s">
        <v>329</v>
      </c>
      <c r="C320" s="23">
        <v>0.472</v>
      </c>
      <c r="D320" s="17" t="s">
        <v>11</v>
      </c>
      <c r="E320" s="18">
        <f t="shared" si="1"/>
        <v>0.3482133333</v>
      </c>
      <c r="F320" s="19">
        <f t="shared" si="2"/>
        <v>0.45</v>
      </c>
      <c r="G320" s="19">
        <f t="shared" si="3"/>
        <v>0.1850666667</v>
      </c>
      <c r="H320" s="20">
        <f t="shared" si="4"/>
        <v>1</v>
      </c>
      <c r="I320" s="21">
        <f t="shared" si="5"/>
        <v>1.185</v>
      </c>
      <c r="J320" s="4"/>
      <c r="K320" s="7"/>
      <c r="L320" s="7"/>
      <c r="M320" s="7"/>
      <c r="N320" s="7"/>
      <c r="O320" s="7"/>
      <c r="P320" s="7"/>
      <c r="Q320" s="7"/>
      <c r="R320" s="7"/>
    </row>
    <row r="321">
      <c r="A321" s="14">
        <v>459.0</v>
      </c>
      <c r="B321" s="15" t="s">
        <v>330</v>
      </c>
      <c r="C321" s="16">
        <v>0.415</v>
      </c>
      <c r="D321" s="17" t="s">
        <v>11</v>
      </c>
      <c r="E321" s="18">
        <f t="shared" si="1"/>
        <v>0.34768</v>
      </c>
      <c r="F321" s="19">
        <f t="shared" si="2"/>
        <v>0.45</v>
      </c>
      <c r="G321" s="19">
        <f t="shared" si="3"/>
        <v>0.1860363636</v>
      </c>
      <c r="H321" s="20">
        <f t="shared" si="4"/>
        <v>1</v>
      </c>
      <c r="I321" s="21">
        <f t="shared" si="5"/>
        <v>1.186</v>
      </c>
      <c r="J321" s="4"/>
      <c r="K321" s="7"/>
      <c r="L321" s="7"/>
      <c r="M321" s="7"/>
      <c r="N321" s="7"/>
      <c r="O321" s="7"/>
      <c r="P321" s="7"/>
      <c r="Q321" s="7"/>
      <c r="R321" s="7"/>
    </row>
    <row r="322">
      <c r="A322" s="14">
        <v>1275.0</v>
      </c>
      <c r="B322" s="15" t="s">
        <v>331</v>
      </c>
      <c r="C322" s="16">
        <v>0.534</v>
      </c>
      <c r="D322" s="17" t="s">
        <v>11</v>
      </c>
      <c r="E322" s="18">
        <f t="shared" si="1"/>
        <v>0.347</v>
      </c>
      <c r="F322" s="19">
        <f t="shared" si="2"/>
        <v>0.45</v>
      </c>
      <c r="G322" s="19">
        <f t="shared" si="3"/>
        <v>0.1872727273</v>
      </c>
      <c r="H322" s="20">
        <f t="shared" si="4"/>
        <v>1</v>
      </c>
      <c r="I322" s="21">
        <f t="shared" si="5"/>
        <v>1.187</v>
      </c>
      <c r="J322" s="4"/>
      <c r="K322" s="7"/>
      <c r="L322" s="7"/>
      <c r="M322" s="7"/>
      <c r="N322" s="7"/>
      <c r="O322" s="7"/>
      <c r="P322" s="7"/>
      <c r="Q322" s="7"/>
      <c r="R322" s="7"/>
    </row>
    <row r="323">
      <c r="A323" s="22">
        <v>234.0</v>
      </c>
      <c r="B323" s="15" t="s">
        <v>332</v>
      </c>
      <c r="C323" s="23">
        <v>0.38</v>
      </c>
      <c r="D323" s="17" t="s">
        <v>11</v>
      </c>
      <c r="E323" s="18">
        <f t="shared" si="1"/>
        <v>0.34568</v>
      </c>
      <c r="F323" s="19">
        <f t="shared" si="2"/>
        <v>0.45</v>
      </c>
      <c r="G323" s="19">
        <f t="shared" si="3"/>
        <v>0.1896727273</v>
      </c>
      <c r="H323" s="20">
        <f t="shared" si="4"/>
        <v>1</v>
      </c>
      <c r="I323" s="21">
        <f t="shared" si="5"/>
        <v>1.19</v>
      </c>
      <c r="J323" s="4"/>
      <c r="K323" s="7"/>
      <c r="L323" s="7"/>
      <c r="M323" s="7"/>
      <c r="N323" s="7"/>
      <c r="O323" s="7"/>
      <c r="P323" s="7"/>
      <c r="Q323" s="7"/>
      <c r="R323" s="7"/>
    </row>
    <row r="324">
      <c r="A324" s="22">
        <v>14.0</v>
      </c>
      <c r="B324" s="15" t="s">
        <v>333</v>
      </c>
      <c r="C324" s="23">
        <v>0.347</v>
      </c>
      <c r="D324" s="17" t="s">
        <v>11</v>
      </c>
      <c r="E324" s="18">
        <f t="shared" si="1"/>
        <v>0.3449466667</v>
      </c>
      <c r="F324" s="19">
        <f t="shared" si="2"/>
        <v>0.45</v>
      </c>
      <c r="G324" s="19">
        <f t="shared" si="3"/>
        <v>0.1910060606</v>
      </c>
      <c r="H324" s="20">
        <f t="shared" si="4"/>
        <v>1</v>
      </c>
      <c r="I324" s="21">
        <f t="shared" si="5"/>
        <v>1.191</v>
      </c>
      <c r="J324" s="4"/>
      <c r="K324" s="7"/>
      <c r="L324" s="7"/>
      <c r="M324" s="7"/>
      <c r="N324" s="7"/>
      <c r="O324" s="7"/>
      <c r="P324" s="7"/>
      <c r="Q324" s="7"/>
      <c r="R324" s="7"/>
    </row>
    <row r="325">
      <c r="A325" s="14">
        <v>197.0</v>
      </c>
      <c r="B325" s="15" t="s">
        <v>334</v>
      </c>
      <c r="C325" s="16">
        <v>0.371</v>
      </c>
      <c r="D325" s="17" t="s">
        <v>11</v>
      </c>
      <c r="E325" s="18">
        <f t="shared" si="1"/>
        <v>0.3421066667</v>
      </c>
      <c r="F325" s="19">
        <f t="shared" si="2"/>
        <v>0.45</v>
      </c>
      <c r="G325" s="19">
        <f t="shared" si="3"/>
        <v>0.196169697</v>
      </c>
      <c r="H325" s="20">
        <f t="shared" si="4"/>
        <v>1</v>
      </c>
      <c r="I325" s="21">
        <f t="shared" si="5"/>
        <v>1.196</v>
      </c>
      <c r="J325" s="4"/>
      <c r="K325" s="7"/>
      <c r="L325" s="7"/>
      <c r="M325" s="7"/>
      <c r="N325" s="7"/>
      <c r="O325" s="7"/>
      <c r="P325" s="7"/>
      <c r="Q325" s="7"/>
      <c r="R325" s="7"/>
    </row>
    <row r="326">
      <c r="A326" s="14">
        <v>1243.0</v>
      </c>
      <c r="B326" s="15" t="s">
        <v>335</v>
      </c>
      <c r="C326" s="16">
        <v>0.524</v>
      </c>
      <c r="D326" s="17" t="s">
        <v>11</v>
      </c>
      <c r="E326" s="18">
        <f t="shared" si="1"/>
        <v>0.3416933333</v>
      </c>
      <c r="F326" s="19">
        <f t="shared" si="2"/>
        <v>0.45</v>
      </c>
      <c r="G326" s="19">
        <f t="shared" si="3"/>
        <v>0.1969212121</v>
      </c>
      <c r="H326" s="20">
        <f t="shared" si="4"/>
        <v>1</v>
      </c>
      <c r="I326" s="21">
        <f t="shared" si="5"/>
        <v>1.197</v>
      </c>
      <c r="J326" s="4">
        <v>1.0</v>
      </c>
      <c r="K326" s="7"/>
      <c r="L326" s="7"/>
      <c r="M326" s="7"/>
      <c r="N326" s="7"/>
      <c r="O326" s="7"/>
      <c r="P326" s="7"/>
      <c r="Q326" s="7"/>
      <c r="R326" s="7"/>
    </row>
    <row r="327">
      <c r="A327" s="14">
        <v>1271.0</v>
      </c>
      <c r="B327" s="15" t="s">
        <v>336</v>
      </c>
      <c r="C327" s="16">
        <v>0.528</v>
      </c>
      <c r="D327" s="17" t="s">
        <v>11</v>
      </c>
      <c r="E327" s="18">
        <f t="shared" si="1"/>
        <v>0.3415866667</v>
      </c>
      <c r="F327" s="19">
        <f t="shared" si="2"/>
        <v>0.45</v>
      </c>
      <c r="G327" s="19">
        <f t="shared" si="3"/>
        <v>0.1971151515</v>
      </c>
      <c r="H327" s="20">
        <f t="shared" si="4"/>
        <v>1</v>
      </c>
      <c r="I327" s="21">
        <f t="shared" si="5"/>
        <v>1.197</v>
      </c>
      <c r="J327" s="4">
        <v>1.0</v>
      </c>
      <c r="K327" s="7"/>
      <c r="L327" s="7"/>
      <c r="M327" s="7"/>
      <c r="N327" s="7"/>
      <c r="O327" s="7"/>
      <c r="P327" s="7"/>
      <c r="Q327" s="7"/>
      <c r="R327" s="7"/>
    </row>
    <row r="328">
      <c r="A328" s="14">
        <v>203.0</v>
      </c>
      <c r="B328" s="15" t="s">
        <v>337</v>
      </c>
      <c r="C328" s="16">
        <v>0.371</v>
      </c>
      <c r="D328" s="17" t="s">
        <v>11</v>
      </c>
      <c r="E328" s="18">
        <f t="shared" si="1"/>
        <v>0.3412266667</v>
      </c>
      <c r="F328" s="19">
        <f t="shared" si="2"/>
        <v>0.45</v>
      </c>
      <c r="G328" s="19">
        <f t="shared" si="3"/>
        <v>0.197769697</v>
      </c>
      <c r="H328" s="20">
        <f t="shared" si="4"/>
        <v>1</v>
      </c>
      <c r="I328" s="21">
        <f t="shared" si="5"/>
        <v>1.198</v>
      </c>
      <c r="J328" s="4"/>
      <c r="K328" s="7"/>
      <c r="L328" s="7"/>
      <c r="M328" s="7"/>
      <c r="N328" s="7"/>
      <c r="O328" s="7"/>
      <c r="P328" s="7"/>
      <c r="Q328" s="7"/>
      <c r="R328" s="7"/>
    </row>
    <row r="329">
      <c r="A329" s="22">
        <v>744.0</v>
      </c>
      <c r="B329" s="15" t="s">
        <v>338</v>
      </c>
      <c r="C329" s="23">
        <v>0.449</v>
      </c>
      <c r="D329" s="17" t="s">
        <v>11</v>
      </c>
      <c r="E329" s="18">
        <f t="shared" si="1"/>
        <v>0.33988</v>
      </c>
      <c r="F329" s="19">
        <f t="shared" si="2"/>
        <v>0.45</v>
      </c>
      <c r="G329" s="19">
        <f t="shared" si="3"/>
        <v>0.2002181818</v>
      </c>
      <c r="H329" s="20">
        <f t="shared" si="4"/>
        <v>1</v>
      </c>
      <c r="I329" s="21">
        <f t="shared" si="5"/>
        <v>1.2</v>
      </c>
      <c r="J329" s="4"/>
      <c r="K329" s="7"/>
      <c r="L329" s="7"/>
      <c r="M329" s="7"/>
      <c r="N329" s="7"/>
      <c r="O329" s="7"/>
      <c r="P329" s="7"/>
      <c r="Q329" s="7"/>
      <c r="R329" s="7"/>
    </row>
    <row r="330">
      <c r="A330" s="14">
        <v>501.0</v>
      </c>
      <c r="B330" s="15" t="s">
        <v>339</v>
      </c>
      <c r="C330" s="16">
        <v>0.411</v>
      </c>
      <c r="D330" s="17" t="s">
        <v>11</v>
      </c>
      <c r="E330" s="18">
        <f t="shared" si="1"/>
        <v>0.33752</v>
      </c>
      <c r="F330" s="19">
        <f t="shared" si="2"/>
        <v>0.45</v>
      </c>
      <c r="G330" s="19">
        <f t="shared" si="3"/>
        <v>0.2045090909</v>
      </c>
      <c r="H330" s="20">
        <f t="shared" si="4"/>
        <v>1</v>
      </c>
      <c r="I330" s="21">
        <f t="shared" si="5"/>
        <v>1.205</v>
      </c>
      <c r="J330" s="4"/>
      <c r="K330" s="7"/>
      <c r="L330" s="7"/>
      <c r="M330" s="7"/>
      <c r="N330" s="7"/>
      <c r="O330" s="7"/>
      <c r="P330" s="7"/>
      <c r="Q330" s="7"/>
      <c r="R330" s="7"/>
    </row>
    <row r="331">
      <c r="A331" s="14">
        <v>219.0</v>
      </c>
      <c r="B331" s="15" t="s">
        <v>340</v>
      </c>
      <c r="C331" s="16">
        <v>0.368</v>
      </c>
      <c r="D331" s="17" t="s">
        <v>11</v>
      </c>
      <c r="E331" s="18">
        <f t="shared" si="1"/>
        <v>0.33588</v>
      </c>
      <c r="F331" s="19">
        <f t="shared" si="2"/>
        <v>0.45</v>
      </c>
      <c r="G331" s="19">
        <f t="shared" si="3"/>
        <v>0.2074909091</v>
      </c>
      <c r="H331" s="20">
        <f t="shared" si="4"/>
        <v>1</v>
      </c>
      <c r="I331" s="21">
        <f t="shared" si="5"/>
        <v>1.207</v>
      </c>
      <c r="J331" s="4"/>
      <c r="K331" s="7"/>
      <c r="L331" s="7"/>
      <c r="M331" s="7"/>
      <c r="N331" s="7"/>
      <c r="O331" s="7"/>
      <c r="P331" s="7"/>
      <c r="Q331" s="7"/>
      <c r="R331" s="7"/>
    </row>
    <row r="332">
      <c r="A332" s="22">
        <v>276.0</v>
      </c>
      <c r="B332" s="15" t="s">
        <v>341</v>
      </c>
      <c r="C332" s="23">
        <v>0.376</v>
      </c>
      <c r="D332" s="17" t="s">
        <v>11</v>
      </c>
      <c r="E332" s="18">
        <f t="shared" si="1"/>
        <v>0.33552</v>
      </c>
      <c r="F332" s="19">
        <f t="shared" si="2"/>
        <v>0.45</v>
      </c>
      <c r="G332" s="19">
        <f t="shared" si="3"/>
        <v>0.2081454545</v>
      </c>
      <c r="H332" s="20">
        <f t="shared" si="4"/>
        <v>1</v>
      </c>
      <c r="I332" s="21">
        <f t="shared" si="5"/>
        <v>1.208</v>
      </c>
      <c r="J332" s="25">
        <v>1.0</v>
      </c>
      <c r="K332" s="7"/>
      <c r="L332" s="7"/>
      <c r="M332" s="7"/>
      <c r="N332" s="7"/>
      <c r="O332" s="7"/>
      <c r="P332" s="7"/>
      <c r="Q332" s="7"/>
      <c r="R332" s="7"/>
    </row>
    <row r="333">
      <c r="A333" s="22">
        <v>28.0</v>
      </c>
      <c r="B333" s="15" t="s">
        <v>342</v>
      </c>
      <c r="C333" s="23">
        <v>0.338</v>
      </c>
      <c r="D333" s="17" t="s">
        <v>11</v>
      </c>
      <c r="E333" s="18">
        <f t="shared" si="1"/>
        <v>0.3338933333</v>
      </c>
      <c r="F333" s="19">
        <f t="shared" si="2"/>
        <v>0.45</v>
      </c>
      <c r="G333" s="19">
        <f t="shared" si="3"/>
        <v>0.2111030303</v>
      </c>
      <c r="H333" s="20">
        <f t="shared" si="4"/>
        <v>1</v>
      </c>
      <c r="I333" s="21">
        <f t="shared" si="5"/>
        <v>1.211</v>
      </c>
      <c r="J333" s="4"/>
      <c r="K333" s="7"/>
      <c r="L333" s="7"/>
      <c r="M333" s="7"/>
      <c r="N333" s="7"/>
      <c r="O333" s="7"/>
      <c r="P333" s="7"/>
      <c r="Q333" s="7"/>
      <c r="R333" s="7"/>
    </row>
    <row r="334">
      <c r="A334" s="14">
        <v>1175.0</v>
      </c>
      <c r="B334" s="15" t="s">
        <v>343</v>
      </c>
      <c r="C334" s="16">
        <v>0.506</v>
      </c>
      <c r="D334" s="17" t="s">
        <v>11</v>
      </c>
      <c r="E334" s="18">
        <f t="shared" si="1"/>
        <v>0.3336666667</v>
      </c>
      <c r="F334" s="19">
        <f t="shared" si="2"/>
        <v>0.45</v>
      </c>
      <c r="G334" s="19">
        <f t="shared" si="3"/>
        <v>0.2115151515</v>
      </c>
      <c r="H334" s="20">
        <f t="shared" si="4"/>
        <v>1</v>
      </c>
      <c r="I334" s="21">
        <f t="shared" si="5"/>
        <v>1.212</v>
      </c>
      <c r="J334" s="4"/>
      <c r="K334" s="7"/>
      <c r="L334" s="7"/>
      <c r="M334" s="7"/>
      <c r="N334" s="7"/>
      <c r="O334" s="7"/>
      <c r="P334" s="7"/>
      <c r="Q334" s="7"/>
      <c r="R334" s="7"/>
    </row>
    <row r="335">
      <c r="A335" s="14">
        <v>443.0</v>
      </c>
      <c r="B335" s="15" t="s">
        <v>344</v>
      </c>
      <c r="C335" s="16">
        <v>0.398</v>
      </c>
      <c r="D335" s="17" t="s">
        <v>11</v>
      </c>
      <c r="E335" s="18">
        <f t="shared" si="1"/>
        <v>0.3330266667</v>
      </c>
      <c r="F335" s="19">
        <f t="shared" si="2"/>
        <v>0.45</v>
      </c>
      <c r="G335" s="19">
        <f t="shared" si="3"/>
        <v>0.2126787879</v>
      </c>
      <c r="H335" s="20">
        <f t="shared" si="4"/>
        <v>1</v>
      </c>
      <c r="I335" s="21">
        <f t="shared" si="5"/>
        <v>1.213</v>
      </c>
      <c r="J335" s="4"/>
      <c r="K335" s="7"/>
      <c r="L335" s="7"/>
      <c r="M335" s="7"/>
      <c r="N335" s="7"/>
      <c r="O335" s="7"/>
      <c r="P335" s="7"/>
      <c r="Q335" s="7"/>
      <c r="R335" s="7"/>
    </row>
    <row r="336">
      <c r="A336" s="22">
        <v>758.0</v>
      </c>
      <c r="B336" s="15" t="s">
        <v>345</v>
      </c>
      <c r="C336" s="23">
        <v>0.443</v>
      </c>
      <c r="D336" s="17" t="s">
        <v>11</v>
      </c>
      <c r="E336" s="18">
        <f t="shared" si="1"/>
        <v>0.3318266667</v>
      </c>
      <c r="F336" s="19">
        <f t="shared" si="2"/>
        <v>0.45</v>
      </c>
      <c r="G336" s="19">
        <f t="shared" si="3"/>
        <v>0.2148606061</v>
      </c>
      <c r="H336" s="20">
        <f t="shared" si="4"/>
        <v>1</v>
      </c>
      <c r="I336" s="21">
        <f t="shared" si="5"/>
        <v>1.215</v>
      </c>
      <c r="J336" s="4">
        <v>1.0</v>
      </c>
      <c r="K336" s="7"/>
      <c r="L336" s="7"/>
      <c r="M336" s="7"/>
      <c r="N336" s="7"/>
      <c r="O336" s="7"/>
      <c r="P336" s="7"/>
      <c r="Q336" s="7"/>
      <c r="R336" s="7"/>
    </row>
    <row r="337">
      <c r="A337" s="14">
        <v>671.0</v>
      </c>
      <c r="B337" s="15" t="s">
        <v>346</v>
      </c>
      <c r="C337" s="16">
        <v>0.429</v>
      </c>
      <c r="D337" s="17" t="s">
        <v>11</v>
      </c>
      <c r="E337" s="18">
        <f t="shared" si="1"/>
        <v>0.3305866667</v>
      </c>
      <c r="F337" s="19">
        <f t="shared" si="2"/>
        <v>0.45</v>
      </c>
      <c r="G337" s="19">
        <f t="shared" si="3"/>
        <v>0.2171151515</v>
      </c>
      <c r="H337" s="20">
        <f t="shared" si="4"/>
        <v>1</v>
      </c>
      <c r="I337" s="21">
        <f t="shared" si="5"/>
        <v>1.217</v>
      </c>
      <c r="J337" s="4"/>
      <c r="K337" s="7"/>
      <c r="L337" s="7"/>
      <c r="M337" s="7"/>
      <c r="N337" s="7"/>
      <c r="O337" s="7"/>
      <c r="P337" s="7"/>
      <c r="Q337" s="7"/>
      <c r="R337" s="7"/>
    </row>
    <row r="338">
      <c r="A338" s="22">
        <v>1042.0</v>
      </c>
      <c r="B338" s="15" t="s">
        <v>347</v>
      </c>
      <c r="C338" s="23">
        <v>0.483</v>
      </c>
      <c r="D338" s="17" t="s">
        <v>11</v>
      </c>
      <c r="E338" s="18">
        <f t="shared" si="1"/>
        <v>0.3301733333</v>
      </c>
      <c r="F338" s="19">
        <f t="shared" si="2"/>
        <v>0.45</v>
      </c>
      <c r="G338" s="19">
        <f t="shared" si="3"/>
        <v>0.2178666667</v>
      </c>
      <c r="H338" s="20">
        <f t="shared" si="4"/>
        <v>1</v>
      </c>
      <c r="I338" s="21">
        <f t="shared" si="5"/>
        <v>1.218</v>
      </c>
      <c r="J338" s="4"/>
      <c r="K338" s="7"/>
      <c r="L338" s="7"/>
      <c r="M338" s="7"/>
      <c r="N338" s="7"/>
      <c r="O338" s="7"/>
      <c r="P338" s="7"/>
      <c r="Q338" s="7"/>
      <c r="R338" s="7"/>
    </row>
    <row r="339">
      <c r="A339" s="14">
        <v>763.0</v>
      </c>
      <c r="B339" s="15" t="s">
        <v>348</v>
      </c>
      <c r="C339" s="16">
        <v>0.735</v>
      </c>
      <c r="D339" s="24" t="s">
        <v>75</v>
      </c>
      <c r="E339" s="18">
        <f t="shared" si="1"/>
        <v>0.6230933333</v>
      </c>
      <c r="F339" s="19">
        <f t="shared" si="2"/>
        <v>0.382</v>
      </c>
      <c r="G339" s="19">
        <f t="shared" si="3"/>
        <v>-0.3901186624</v>
      </c>
      <c r="H339" s="20">
        <f t="shared" si="4"/>
        <v>2</v>
      </c>
      <c r="I339" s="21">
        <f t="shared" si="5"/>
        <v>1.22</v>
      </c>
      <c r="J339" s="4"/>
      <c r="K339" s="7"/>
      <c r="L339" s="7"/>
      <c r="M339" s="7"/>
      <c r="N339" s="7"/>
      <c r="O339" s="7"/>
      <c r="P339" s="7"/>
      <c r="Q339" s="7"/>
      <c r="R339" s="7"/>
    </row>
    <row r="340">
      <c r="A340" s="14">
        <v>441.0</v>
      </c>
      <c r="B340" s="15" t="s">
        <v>349</v>
      </c>
      <c r="C340" s="16">
        <v>0.393</v>
      </c>
      <c r="D340" s="17" t="s">
        <v>11</v>
      </c>
      <c r="E340" s="18">
        <f t="shared" si="1"/>
        <v>0.32832</v>
      </c>
      <c r="F340" s="19">
        <f t="shared" si="2"/>
        <v>0.45</v>
      </c>
      <c r="G340" s="19">
        <f t="shared" si="3"/>
        <v>0.2212363636</v>
      </c>
      <c r="H340" s="20">
        <f t="shared" si="4"/>
        <v>1</v>
      </c>
      <c r="I340" s="21">
        <f t="shared" si="5"/>
        <v>1.221</v>
      </c>
      <c r="J340" s="4"/>
      <c r="K340" s="7"/>
      <c r="L340" s="7"/>
      <c r="M340" s="7"/>
      <c r="N340" s="7"/>
      <c r="O340" s="7"/>
      <c r="P340" s="7"/>
      <c r="Q340" s="7"/>
      <c r="R340" s="7"/>
    </row>
    <row r="341">
      <c r="A341" s="22">
        <v>994.0</v>
      </c>
      <c r="B341" s="15" t="s">
        <v>350</v>
      </c>
      <c r="C341" s="23">
        <v>0.472</v>
      </c>
      <c r="D341" s="17" t="s">
        <v>11</v>
      </c>
      <c r="E341" s="18">
        <f t="shared" si="1"/>
        <v>0.3262133333</v>
      </c>
      <c r="F341" s="19">
        <f t="shared" si="2"/>
        <v>0.45</v>
      </c>
      <c r="G341" s="19">
        <f t="shared" si="3"/>
        <v>0.2250666667</v>
      </c>
      <c r="H341" s="20">
        <f t="shared" si="4"/>
        <v>1</v>
      </c>
      <c r="I341" s="21">
        <f t="shared" si="5"/>
        <v>1.225</v>
      </c>
      <c r="J341" s="4"/>
      <c r="K341" s="7"/>
      <c r="L341" s="7"/>
      <c r="M341" s="7"/>
      <c r="N341" s="7"/>
      <c r="O341" s="7"/>
      <c r="P341" s="7"/>
      <c r="Q341" s="7"/>
      <c r="R341" s="7"/>
    </row>
    <row r="342">
      <c r="A342" s="22">
        <v>724.0</v>
      </c>
      <c r="B342" s="15" t="s">
        <v>351</v>
      </c>
      <c r="C342" s="23">
        <v>0.429</v>
      </c>
      <c r="D342" s="17" t="s">
        <v>11</v>
      </c>
      <c r="E342" s="18">
        <f t="shared" si="1"/>
        <v>0.3228133333</v>
      </c>
      <c r="F342" s="19">
        <f t="shared" si="2"/>
        <v>0.45</v>
      </c>
      <c r="G342" s="19">
        <f t="shared" si="3"/>
        <v>0.2312484848</v>
      </c>
      <c r="H342" s="20">
        <f t="shared" si="4"/>
        <v>1</v>
      </c>
      <c r="I342" s="21">
        <f t="shared" si="5"/>
        <v>1.231</v>
      </c>
      <c r="J342" s="4"/>
      <c r="K342" s="7"/>
      <c r="L342" s="7"/>
      <c r="M342" s="7"/>
      <c r="N342" s="7"/>
      <c r="O342" s="7"/>
      <c r="P342" s="7"/>
      <c r="Q342" s="7"/>
      <c r="R342" s="7"/>
    </row>
    <row r="343">
      <c r="A343" s="22">
        <v>1010.0</v>
      </c>
      <c r="B343" s="15" t="s">
        <v>352</v>
      </c>
      <c r="C343" s="23">
        <v>0.471</v>
      </c>
      <c r="D343" s="17" t="s">
        <v>11</v>
      </c>
      <c r="E343" s="18">
        <f t="shared" si="1"/>
        <v>0.3228666667</v>
      </c>
      <c r="F343" s="19">
        <f t="shared" si="2"/>
        <v>0.45</v>
      </c>
      <c r="G343" s="19">
        <f t="shared" si="3"/>
        <v>0.2311515152</v>
      </c>
      <c r="H343" s="20">
        <f t="shared" si="4"/>
        <v>1</v>
      </c>
      <c r="I343" s="21">
        <f t="shared" si="5"/>
        <v>1.231</v>
      </c>
      <c r="J343" s="4"/>
      <c r="K343" s="7"/>
      <c r="L343" s="7"/>
      <c r="M343" s="7"/>
      <c r="N343" s="7"/>
      <c r="O343" s="7"/>
      <c r="P343" s="7"/>
      <c r="Q343" s="7"/>
      <c r="R343" s="7"/>
    </row>
    <row r="344">
      <c r="A344" s="14">
        <v>125.0</v>
      </c>
      <c r="B344" s="15" t="s">
        <v>353</v>
      </c>
      <c r="C344" s="16">
        <v>0.341</v>
      </c>
      <c r="D344" s="17" t="s">
        <v>11</v>
      </c>
      <c r="E344" s="18">
        <f t="shared" si="1"/>
        <v>0.3226666667</v>
      </c>
      <c r="F344" s="19">
        <f t="shared" si="2"/>
        <v>0.45</v>
      </c>
      <c r="G344" s="19">
        <f t="shared" si="3"/>
        <v>0.2315151515</v>
      </c>
      <c r="H344" s="20">
        <f t="shared" si="4"/>
        <v>1</v>
      </c>
      <c r="I344" s="21">
        <f t="shared" si="5"/>
        <v>1.232</v>
      </c>
      <c r="J344" s="4"/>
      <c r="K344" s="7"/>
      <c r="L344" s="7"/>
      <c r="M344" s="7"/>
      <c r="N344" s="7"/>
      <c r="O344" s="7"/>
      <c r="P344" s="7"/>
      <c r="Q344" s="7"/>
      <c r="R344" s="7"/>
    </row>
    <row r="345">
      <c r="A345" s="22">
        <v>190.0</v>
      </c>
      <c r="B345" s="15" t="s">
        <v>354</v>
      </c>
      <c r="C345" s="23">
        <v>0.35</v>
      </c>
      <c r="D345" s="17" t="s">
        <v>11</v>
      </c>
      <c r="E345" s="18">
        <f t="shared" si="1"/>
        <v>0.3221333333</v>
      </c>
      <c r="F345" s="19">
        <f t="shared" si="2"/>
        <v>0.45</v>
      </c>
      <c r="G345" s="19">
        <f t="shared" si="3"/>
        <v>0.2324848485</v>
      </c>
      <c r="H345" s="20">
        <f t="shared" si="4"/>
        <v>1</v>
      </c>
      <c r="I345" s="21">
        <f t="shared" si="5"/>
        <v>1.232</v>
      </c>
      <c r="J345" s="4"/>
      <c r="K345" s="7"/>
      <c r="L345" s="7"/>
      <c r="M345" s="7"/>
      <c r="N345" s="7"/>
      <c r="O345" s="7"/>
      <c r="P345" s="7"/>
      <c r="Q345" s="7"/>
      <c r="R345" s="7"/>
    </row>
    <row r="346">
      <c r="A346" s="14">
        <v>619.0</v>
      </c>
      <c r="B346" s="15" t="s">
        <v>355</v>
      </c>
      <c r="C346" s="16">
        <v>0.413</v>
      </c>
      <c r="D346" s="17" t="s">
        <v>11</v>
      </c>
      <c r="E346" s="18">
        <f t="shared" si="1"/>
        <v>0.3222133333</v>
      </c>
      <c r="F346" s="19">
        <f t="shared" si="2"/>
        <v>0.45</v>
      </c>
      <c r="G346" s="19">
        <f t="shared" si="3"/>
        <v>0.2323393939</v>
      </c>
      <c r="H346" s="20">
        <f t="shared" si="4"/>
        <v>1</v>
      </c>
      <c r="I346" s="21">
        <f t="shared" si="5"/>
        <v>1.232</v>
      </c>
      <c r="J346" s="4">
        <v>1.0</v>
      </c>
      <c r="K346" s="7"/>
      <c r="L346" s="7"/>
      <c r="M346" s="7"/>
      <c r="N346" s="7"/>
      <c r="O346" s="7"/>
      <c r="P346" s="7"/>
      <c r="Q346" s="7"/>
      <c r="R346" s="7"/>
    </row>
    <row r="347">
      <c r="A347" s="14">
        <v>419.0</v>
      </c>
      <c r="B347" s="15" t="s">
        <v>356</v>
      </c>
      <c r="C347" s="16">
        <v>0.68</v>
      </c>
      <c r="D347" s="24" t="s">
        <v>75</v>
      </c>
      <c r="E347" s="18">
        <f t="shared" si="1"/>
        <v>0.6185466667</v>
      </c>
      <c r="F347" s="19">
        <f t="shared" si="2"/>
        <v>0.382</v>
      </c>
      <c r="G347" s="19">
        <f t="shared" si="3"/>
        <v>-0.3827615965</v>
      </c>
      <c r="H347" s="20">
        <f t="shared" si="4"/>
        <v>2</v>
      </c>
      <c r="I347" s="21">
        <f t="shared" si="5"/>
        <v>1.234</v>
      </c>
      <c r="J347" s="4"/>
      <c r="K347" s="7"/>
      <c r="L347" s="7"/>
      <c r="M347" s="7"/>
      <c r="N347" s="7"/>
      <c r="O347" s="7"/>
      <c r="P347" s="7"/>
      <c r="Q347" s="7"/>
      <c r="R347" s="7"/>
    </row>
    <row r="348">
      <c r="A348" s="22">
        <v>338.0</v>
      </c>
      <c r="B348" s="15" t="s">
        <v>357</v>
      </c>
      <c r="C348" s="23">
        <v>0.668</v>
      </c>
      <c r="D348" s="24" t="s">
        <v>75</v>
      </c>
      <c r="E348" s="18">
        <f t="shared" si="1"/>
        <v>0.6184266667</v>
      </c>
      <c r="F348" s="19">
        <f t="shared" si="2"/>
        <v>0.382</v>
      </c>
      <c r="G348" s="19">
        <f t="shared" si="3"/>
        <v>-0.3825674218</v>
      </c>
      <c r="H348" s="20">
        <f t="shared" si="4"/>
        <v>2</v>
      </c>
      <c r="I348" s="21">
        <f t="shared" si="5"/>
        <v>1.235</v>
      </c>
      <c r="J348" s="4"/>
      <c r="K348" s="7"/>
      <c r="L348" s="7"/>
      <c r="M348" s="7"/>
      <c r="N348" s="7"/>
      <c r="O348" s="7"/>
      <c r="P348" s="7"/>
      <c r="Q348" s="7"/>
      <c r="R348" s="7"/>
    </row>
    <row r="349">
      <c r="A349" s="22">
        <v>1018.0</v>
      </c>
      <c r="B349" s="15" t="s">
        <v>358</v>
      </c>
      <c r="C349" s="23">
        <v>0.47</v>
      </c>
      <c r="D349" s="17" t="s">
        <v>11</v>
      </c>
      <c r="E349" s="18">
        <f t="shared" si="1"/>
        <v>0.3206933333</v>
      </c>
      <c r="F349" s="19">
        <f t="shared" si="2"/>
        <v>0.45</v>
      </c>
      <c r="G349" s="19">
        <f t="shared" si="3"/>
        <v>0.2351030303</v>
      </c>
      <c r="H349" s="20">
        <f t="shared" si="4"/>
        <v>1</v>
      </c>
      <c r="I349" s="21">
        <f t="shared" si="5"/>
        <v>1.235</v>
      </c>
      <c r="J349" s="4"/>
      <c r="K349" s="7"/>
      <c r="L349" s="7"/>
      <c r="M349" s="7"/>
      <c r="N349" s="7"/>
      <c r="O349" s="7"/>
      <c r="P349" s="7"/>
      <c r="Q349" s="7"/>
      <c r="R349" s="7"/>
    </row>
    <row r="350">
      <c r="A350" s="22">
        <v>1154.0</v>
      </c>
      <c r="B350" s="15" t="s">
        <v>359</v>
      </c>
      <c r="C350" s="23">
        <v>0.49</v>
      </c>
      <c r="D350" s="17" t="s">
        <v>11</v>
      </c>
      <c r="E350" s="18">
        <f t="shared" si="1"/>
        <v>0.3207466667</v>
      </c>
      <c r="F350" s="19">
        <f t="shared" si="2"/>
        <v>0.45</v>
      </c>
      <c r="G350" s="19">
        <f t="shared" si="3"/>
        <v>0.2350060606</v>
      </c>
      <c r="H350" s="20">
        <f t="shared" si="4"/>
        <v>1</v>
      </c>
      <c r="I350" s="21">
        <f t="shared" si="5"/>
        <v>1.235</v>
      </c>
      <c r="J350" s="4"/>
      <c r="K350" s="7"/>
      <c r="L350" s="7"/>
      <c r="M350" s="7"/>
      <c r="N350" s="7"/>
      <c r="O350" s="7"/>
      <c r="P350" s="7"/>
      <c r="Q350" s="7"/>
      <c r="R350" s="7"/>
    </row>
    <row r="351">
      <c r="A351" s="22">
        <v>290.0</v>
      </c>
      <c r="B351" s="15" t="s">
        <v>360</v>
      </c>
      <c r="C351" s="23">
        <v>0.363</v>
      </c>
      <c r="D351" s="17" t="s">
        <v>11</v>
      </c>
      <c r="E351" s="18">
        <f t="shared" si="1"/>
        <v>0.3204666667</v>
      </c>
      <c r="F351" s="19">
        <f t="shared" si="2"/>
        <v>0.45</v>
      </c>
      <c r="G351" s="19">
        <f t="shared" si="3"/>
        <v>0.2355151515</v>
      </c>
      <c r="H351" s="20">
        <f t="shared" si="4"/>
        <v>1</v>
      </c>
      <c r="I351" s="21">
        <f t="shared" si="5"/>
        <v>1.236</v>
      </c>
      <c r="J351" s="4"/>
      <c r="K351" s="7"/>
      <c r="L351" s="7"/>
      <c r="M351" s="7"/>
      <c r="N351" s="7"/>
      <c r="O351" s="7"/>
      <c r="P351" s="7"/>
      <c r="Q351" s="7"/>
      <c r="R351" s="7"/>
    </row>
    <row r="352">
      <c r="A352" s="14">
        <v>645.0</v>
      </c>
      <c r="B352" s="15" t="s">
        <v>361</v>
      </c>
      <c r="C352" s="16">
        <v>0.415</v>
      </c>
      <c r="D352" s="17" t="s">
        <v>11</v>
      </c>
      <c r="E352" s="18">
        <f t="shared" si="1"/>
        <v>0.3204</v>
      </c>
      <c r="F352" s="19">
        <f t="shared" si="2"/>
        <v>0.45</v>
      </c>
      <c r="G352" s="19">
        <f t="shared" si="3"/>
        <v>0.2356363636</v>
      </c>
      <c r="H352" s="20">
        <f t="shared" si="4"/>
        <v>1</v>
      </c>
      <c r="I352" s="21">
        <f t="shared" si="5"/>
        <v>1.236</v>
      </c>
      <c r="J352" s="4"/>
      <c r="K352" s="7"/>
      <c r="L352" s="7"/>
      <c r="M352" s="7"/>
      <c r="N352" s="7"/>
      <c r="O352" s="7"/>
      <c r="P352" s="7"/>
      <c r="Q352" s="7"/>
      <c r="R352" s="7"/>
    </row>
    <row r="353">
      <c r="A353" s="14">
        <v>597.0</v>
      </c>
      <c r="B353" s="15" t="s">
        <v>362</v>
      </c>
      <c r="C353" s="16">
        <v>0.407</v>
      </c>
      <c r="D353" s="17" t="s">
        <v>11</v>
      </c>
      <c r="E353" s="18">
        <f t="shared" si="1"/>
        <v>0.31944</v>
      </c>
      <c r="F353" s="19">
        <f t="shared" si="2"/>
        <v>0.45</v>
      </c>
      <c r="G353" s="19">
        <f t="shared" si="3"/>
        <v>0.2373818182</v>
      </c>
      <c r="H353" s="20">
        <f t="shared" si="4"/>
        <v>1</v>
      </c>
      <c r="I353" s="21">
        <f t="shared" si="5"/>
        <v>1.237</v>
      </c>
      <c r="J353" s="4">
        <v>1.0</v>
      </c>
      <c r="K353" s="7"/>
      <c r="L353" s="7"/>
      <c r="M353" s="7"/>
      <c r="N353" s="7"/>
      <c r="O353" s="7"/>
      <c r="P353" s="7"/>
      <c r="Q353" s="7"/>
      <c r="R353" s="7"/>
    </row>
    <row r="354">
      <c r="A354" s="14">
        <v>69.0</v>
      </c>
      <c r="B354" s="15" t="s">
        <v>363</v>
      </c>
      <c r="C354" s="16">
        <v>0.329</v>
      </c>
      <c r="D354" s="17" t="s">
        <v>11</v>
      </c>
      <c r="E354" s="18">
        <f t="shared" si="1"/>
        <v>0.31888</v>
      </c>
      <c r="F354" s="19">
        <f t="shared" si="2"/>
        <v>0.45</v>
      </c>
      <c r="G354" s="19">
        <f t="shared" si="3"/>
        <v>0.2384</v>
      </c>
      <c r="H354" s="20">
        <f t="shared" si="4"/>
        <v>1</v>
      </c>
      <c r="I354" s="21">
        <f t="shared" si="5"/>
        <v>1.238</v>
      </c>
      <c r="J354" s="4"/>
      <c r="K354" s="7"/>
      <c r="L354" s="7"/>
      <c r="M354" s="7"/>
      <c r="N354" s="7"/>
      <c r="O354" s="7"/>
      <c r="P354" s="7"/>
      <c r="Q354" s="7"/>
      <c r="R354" s="7"/>
    </row>
    <row r="355">
      <c r="A355" s="14">
        <v>797.0</v>
      </c>
      <c r="B355" s="15" t="s">
        <v>364</v>
      </c>
      <c r="C355" s="16">
        <v>0.733</v>
      </c>
      <c r="D355" s="24" t="s">
        <v>75</v>
      </c>
      <c r="E355" s="18">
        <f t="shared" si="1"/>
        <v>0.6161066667</v>
      </c>
      <c r="F355" s="19">
        <f t="shared" si="2"/>
        <v>0.382</v>
      </c>
      <c r="G355" s="19">
        <f t="shared" si="3"/>
        <v>-0.3788133765</v>
      </c>
      <c r="H355" s="20">
        <f t="shared" si="4"/>
        <v>2</v>
      </c>
      <c r="I355" s="21">
        <f t="shared" si="5"/>
        <v>1.242</v>
      </c>
      <c r="J355" s="4"/>
      <c r="K355" s="7"/>
      <c r="L355" s="7"/>
      <c r="M355" s="7"/>
      <c r="N355" s="7"/>
      <c r="O355" s="7"/>
      <c r="P355" s="7"/>
      <c r="Q355" s="7"/>
      <c r="R355" s="7"/>
    </row>
    <row r="356">
      <c r="A356" s="14">
        <v>819.0</v>
      </c>
      <c r="B356" s="15" t="s">
        <v>365</v>
      </c>
      <c r="C356" s="16">
        <v>0.437</v>
      </c>
      <c r="D356" s="17" t="s">
        <v>11</v>
      </c>
      <c r="E356" s="18">
        <f t="shared" si="1"/>
        <v>0.31688</v>
      </c>
      <c r="F356" s="19">
        <f t="shared" si="2"/>
        <v>0.45</v>
      </c>
      <c r="G356" s="19">
        <f t="shared" si="3"/>
        <v>0.2420363636</v>
      </c>
      <c r="H356" s="20">
        <f t="shared" si="4"/>
        <v>1</v>
      </c>
      <c r="I356" s="21">
        <f t="shared" si="5"/>
        <v>1.242</v>
      </c>
      <c r="J356" s="4"/>
      <c r="K356" s="7"/>
      <c r="L356" s="7"/>
      <c r="M356" s="7"/>
      <c r="N356" s="7"/>
      <c r="O356" s="7"/>
      <c r="P356" s="7"/>
      <c r="Q356" s="7"/>
      <c r="R356" s="7"/>
    </row>
    <row r="357">
      <c r="A357" s="22">
        <v>58.0</v>
      </c>
      <c r="B357" s="15" t="s">
        <v>366</v>
      </c>
      <c r="C357" s="23">
        <v>0.324</v>
      </c>
      <c r="D357" s="17" t="s">
        <v>11</v>
      </c>
      <c r="E357" s="18">
        <f t="shared" si="1"/>
        <v>0.3154933333</v>
      </c>
      <c r="F357" s="19">
        <f t="shared" si="2"/>
        <v>0.45</v>
      </c>
      <c r="G357" s="19">
        <f t="shared" si="3"/>
        <v>0.2445575758</v>
      </c>
      <c r="H357" s="20">
        <f t="shared" si="4"/>
        <v>1</v>
      </c>
      <c r="I357" s="21">
        <f t="shared" si="5"/>
        <v>1.245</v>
      </c>
      <c r="J357" s="4"/>
      <c r="K357" s="7"/>
      <c r="L357" s="7"/>
      <c r="M357" s="7"/>
      <c r="N357" s="7"/>
      <c r="O357" s="7"/>
      <c r="P357" s="7"/>
      <c r="Q357" s="7"/>
      <c r="R357" s="7"/>
    </row>
    <row r="358">
      <c r="A358" s="22">
        <v>716.0</v>
      </c>
      <c r="B358" s="15" t="s">
        <v>367</v>
      </c>
      <c r="C358" s="23">
        <v>0.42</v>
      </c>
      <c r="D358" s="17" t="s">
        <v>11</v>
      </c>
      <c r="E358" s="18">
        <f t="shared" si="1"/>
        <v>0.3149866667</v>
      </c>
      <c r="F358" s="19">
        <f t="shared" si="2"/>
        <v>0.45</v>
      </c>
      <c r="G358" s="19">
        <f t="shared" si="3"/>
        <v>0.2454787879</v>
      </c>
      <c r="H358" s="20">
        <f t="shared" si="4"/>
        <v>1</v>
      </c>
      <c r="I358" s="21">
        <f t="shared" si="5"/>
        <v>1.245</v>
      </c>
      <c r="J358" s="4">
        <v>1.0</v>
      </c>
      <c r="K358" s="7"/>
      <c r="L358" s="7"/>
      <c r="M358" s="7"/>
      <c r="N358" s="7"/>
      <c r="O358" s="7"/>
      <c r="P358" s="7"/>
      <c r="Q358" s="7"/>
      <c r="R358" s="7"/>
    </row>
    <row r="359">
      <c r="A359" s="14">
        <v>643.0</v>
      </c>
      <c r="B359" s="15" t="s">
        <v>368</v>
      </c>
      <c r="C359" s="16">
        <v>0.408</v>
      </c>
      <c r="D359" s="17" t="s">
        <v>11</v>
      </c>
      <c r="E359" s="18">
        <f t="shared" si="1"/>
        <v>0.3136933333</v>
      </c>
      <c r="F359" s="19">
        <f t="shared" si="2"/>
        <v>0.45</v>
      </c>
      <c r="G359" s="19">
        <f t="shared" si="3"/>
        <v>0.247830303</v>
      </c>
      <c r="H359" s="20">
        <f t="shared" si="4"/>
        <v>1</v>
      </c>
      <c r="I359" s="21">
        <f t="shared" si="5"/>
        <v>1.248</v>
      </c>
      <c r="J359" s="4"/>
      <c r="K359" s="7"/>
      <c r="L359" s="7"/>
      <c r="M359" s="7"/>
      <c r="N359" s="7"/>
      <c r="O359" s="7"/>
      <c r="P359" s="7"/>
      <c r="Q359" s="7"/>
      <c r="R359" s="7"/>
    </row>
    <row r="360">
      <c r="A360" s="14">
        <v>925.0</v>
      </c>
      <c r="B360" s="15" t="s">
        <v>369</v>
      </c>
      <c r="C360" s="16">
        <v>0.448</v>
      </c>
      <c r="D360" s="17" t="s">
        <v>11</v>
      </c>
      <c r="E360" s="18">
        <f t="shared" si="1"/>
        <v>0.3123333333</v>
      </c>
      <c r="F360" s="19">
        <f t="shared" si="2"/>
        <v>0.45</v>
      </c>
      <c r="G360" s="19">
        <f t="shared" si="3"/>
        <v>0.2503030303</v>
      </c>
      <c r="H360" s="20">
        <f t="shared" si="4"/>
        <v>1</v>
      </c>
      <c r="I360" s="21">
        <f t="shared" si="5"/>
        <v>1.25</v>
      </c>
      <c r="J360" s="4"/>
      <c r="K360" s="7"/>
      <c r="L360" s="7"/>
      <c r="M360" s="7"/>
      <c r="N360" s="7"/>
      <c r="O360" s="7"/>
      <c r="P360" s="7"/>
      <c r="Q360" s="7"/>
      <c r="R360" s="7"/>
    </row>
    <row r="361">
      <c r="A361" s="22">
        <v>434.0</v>
      </c>
      <c r="B361" s="15" t="s">
        <v>370</v>
      </c>
      <c r="C361" s="23">
        <v>0.375</v>
      </c>
      <c r="D361" s="17" t="s">
        <v>11</v>
      </c>
      <c r="E361" s="18">
        <f t="shared" si="1"/>
        <v>0.3113466667</v>
      </c>
      <c r="F361" s="19">
        <f t="shared" si="2"/>
        <v>0.45</v>
      </c>
      <c r="G361" s="19">
        <f t="shared" si="3"/>
        <v>0.2520969697</v>
      </c>
      <c r="H361" s="20">
        <f t="shared" si="4"/>
        <v>1</v>
      </c>
      <c r="I361" s="21">
        <f t="shared" si="5"/>
        <v>1.252</v>
      </c>
      <c r="J361" s="4"/>
      <c r="K361" s="7"/>
      <c r="L361" s="7"/>
      <c r="M361" s="7"/>
      <c r="N361" s="7"/>
      <c r="O361" s="7"/>
      <c r="P361" s="7"/>
      <c r="Q361" s="7"/>
      <c r="R361" s="7"/>
    </row>
    <row r="362">
      <c r="A362" s="22">
        <v>814.0</v>
      </c>
      <c r="B362" s="15" t="s">
        <v>371</v>
      </c>
      <c r="C362" s="23">
        <v>0.732</v>
      </c>
      <c r="D362" s="24" t="s">
        <v>75</v>
      </c>
      <c r="E362" s="18">
        <f t="shared" si="1"/>
        <v>0.6126133333</v>
      </c>
      <c r="F362" s="19">
        <f t="shared" si="2"/>
        <v>0.382</v>
      </c>
      <c r="G362" s="19">
        <f t="shared" si="3"/>
        <v>-0.3731607335</v>
      </c>
      <c r="H362" s="20">
        <f t="shared" si="4"/>
        <v>2</v>
      </c>
      <c r="I362" s="21">
        <f t="shared" si="5"/>
        <v>1.254</v>
      </c>
      <c r="J362" s="4"/>
      <c r="K362" s="7"/>
      <c r="L362" s="7"/>
      <c r="M362" s="7"/>
      <c r="N362" s="7"/>
      <c r="O362" s="7"/>
      <c r="P362" s="7"/>
      <c r="Q362" s="7"/>
      <c r="R362" s="7"/>
    </row>
    <row r="363">
      <c r="A363" s="22">
        <v>422.0</v>
      </c>
      <c r="B363" s="15" t="s">
        <v>372</v>
      </c>
      <c r="C363" s="23">
        <v>0.371</v>
      </c>
      <c r="D363" s="17" t="s">
        <v>11</v>
      </c>
      <c r="E363" s="18">
        <f t="shared" si="1"/>
        <v>0.3091066667</v>
      </c>
      <c r="F363" s="19">
        <f t="shared" si="2"/>
        <v>0.45</v>
      </c>
      <c r="G363" s="19">
        <f t="shared" si="3"/>
        <v>0.256169697</v>
      </c>
      <c r="H363" s="20">
        <f t="shared" si="4"/>
        <v>1</v>
      </c>
      <c r="I363" s="21">
        <f t="shared" si="5"/>
        <v>1.256</v>
      </c>
      <c r="J363" s="4">
        <v>1.0</v>
      </c>
      <c r="K363" s="7"/>
      <c r="L363" s="7"/>
      <c r="M363" s="7"/>
      <c r="N363" s="7"/>
      <c r="O363" s="7"/>
      <c r="P363" s="7"/>
      <c r="Q363" s="7"/>
      <c r="R363" s="7"/>
    </row>
    <row r="364">
      <c r="A364" s="22">
        <v>734.0</v>
      </c>
      <c r="B364" s="15" t="s">
        <v>373</v>
      </c>
      <c r="C364" s="23">
        <v>0.416</v>
      </c>
      <c r="D364" s="17" t="s">
        <v>11</v>
      </c>
      <c r="E364" s="18">
        <f t="shared" si="1"/>
        <v>0.3083466667</v>
      </c>
      <c r="F364" s="19">
        <f t="shared" si="2"/>
        <v>0.45</v>
      </c>
      <c r="G364" s="19">
        <f t="shared" si="3"/>
        <v>0.2575515152</v>
      </c>
      <c r="H364" s="20">
        <f t="shared" si="4"/>
        <v>1</v>
      </c>
      <c r="I364" s="21">
        <f t="shared" si="5"/>
        <v>1.258</v>
      </c>
      <c r="J364" s="4">
        <v>1.0</v>
      </c>
      <c r="K364" s="7"/>
      <c r="L364" s="7"/>
      <c r="M364" s="7"/>
      <c r="N364" s="7"/>
      <c r="O364" s="7"/>
      <c r="P364" s="7"/>
      <c r="Q364" s="7"/>
      <c r="R364" s="7"/>
    </row>
    <row r="365">
      <c r="A365" s="14">
        <v>195.0</v>
      </c>
      <c r="B365" s="15" t="s">
        <v>374</v>
      </c>
      <c r="C365" s="16">
        <v>0.335</v>
      </c>
      <c r="D365" s="17" t="s">
        <v>11</v>
      </c>
      <c r="E365" s="18">
        <f t="shared" si="1"/>
        <v>0.3064</v>
      </c>
      <c r="F365" s="19">
        <f t="shared" si="2"/>
        <v>0.45</v>
      </c>
      <c r="G365" s="19">
        <f t="shared" si="3"/>
        <v>0.2610909091</v>
      </c>
      <c r="H365" s="20">
        <f t="shared" si="4"/>
        <v>1</v>
      </c>
      <c r="I365" s="21">
        <f t="shared" si="5"/>
        <v>1.261</v>
      </c>
      <c r="J365" s="4"/>
      <c r="K365" s="7"/>
      <c r="L365" s="7"/>
      <c r="M365" s="7"/>
      <c r="N365" s="7"/>
      <c r="O365" s="7"/>
      <c r="P365" s="7"/>
      <c r="Q365" s="7"/>
      <c r="R365" s="7"/>
    </row>
    <row r="366">
      <c r="A366" s="22">
        <v>1128.0</v>
      </c>
      <c r="B366" s="15" t="s">
        <v>375</v>
      </c>
      <c r="C366" s="23">
        <v>0.468</v>
      </c>
      <c r="D366" s="17" t="s">
        <v>11</v>
      </c>
      <c r="E366" s="18">
        <f t="shared" si="1"/>
        <v>0.30256</v>
      </c>
      <c r="F366" s="19">
        <f t="shared" si="2"/>
        <v>0.45</v>
      </c>
      <c r="G366" s="19">
        <f t="shared" si="3"/>
        <v>0.2680727273</v>
      </c>
      <c r="H366" s="20">
        <f t="shared" si="4"/>
        <v>1</v>
      </c>
      <c r="I366" s="21">
        <f t="shared" si="5"/>
        <v>1.268</v>
      </c>
      <c r="J366" s="4"/>
      <c r="K366" s="7"/>
      <c r="L366" s="7"/>
      <c r="M366" s="7"/>
      <c r="N366" s="7"/>
      <c r="O366" s="7"/>
      <c r="P366" s="7"/>
      <c r="Q366" s="7"/>
      <c r="R366" s="7"/>
    </row>
    <row r="367">
      <c r="A367" s="22">
        <v>170.0</v>
      </c>
      <c r="B367" s="15" t="s">
        <v>376</v>
      </c>
      <c r="C367" s="23">
        <v>0.327</v>
      </c>
      <c r="D367" s="17" t="s">
        <v>11</v>
      </c>
      <c r="E367" s="18">
        <f t="shared" si="1"/>
        <v>0.3020666667</v>
      </c>
      <c r="F367" s="19">
        <f t="shared" si="2"/>
        <v>0.45</v>
      </c>
      <c r="G367" s="19">
        <f t="shared" si="3"/>
        <v>0.268969697</v>
      </c>
      <c r="H367" s="20">
        <f t="shared" si="4"/>
        <v>1</v>
      </c>
      <c r="I367" s="21">
        <f t="shared" si="5"/>
        <v>1.269</v>
      </c>
      <c r="J367" s="25">
        <v>1.0</v>
      </c>
      <c r="K367" s="7"/>
      <c r="L367" s="7"/>
      <c r="M367" s="7"/>
      <c r="N367" s="7"/>
      <c r="O367" s="7"/>
      <c r="P367" s="7"/>
      <c r="Q367" s="7"/>
      <c r="R367" s="7"/>
    </row>
    <row r="368">
      <c r="A368" s="14">
        <v>189.0</v>
      </c>
      <c r="B368" s="15" t="s">
        <v>377</v>
      </c>
      <c r="C368" s="16">
        <v>0.33</v>
      </c>
      <c r="D368" s="17" t="s">
        <v>11</v>
      </c>
      <c r="E368" s="18">
        <f t="shared" si="1"/>
        <v>0.30228</v>
      </c>
      <c r="F368" s="19">
        <f t="shared" si="2"/>
        <v>0.45</v>
      </c>
      <c r="G368" s="19">
        <f t="shared" si="3"/>
        <v>0.2685818182</v>
      </c>
      <c r="H368" s="20">
        <f t="shared" si="4"/>
        <v>1</v>
      </c>
      <c r="I368" s="21">
        <f t="shared" si="5"/>
        <v>1.269</v>
      </c>
      <c r="J368" s="4"/>
      <c r="K368" s="7"/>
      <c r="L368" s="7"/>
      <c r="M368" s="7"/>
      <c r="N368" s="7"/>
      <c r="O368" s="7"/>
      <c r="P368" s="7"/>
      <c r="Q368" s="7"/>
      <c r="R368" s="7"/>
    </row>
    <row r="369">
      <c r="A369" s="14">
        <v>747.0</v>
      </c>
      <c r="B369" s="15" t="s">
        <v>378</v>
      </c>
      <c r="C369" s="16">
        <v>0.411</v>
      </c>
      <c r="D369" s="17" t="s">
        <v>11</v>
      </c>
      <c r="E369" s="18">
        <f t="shared" si="1"/>
        <v>0.30144</v>
      </c>
      <c r="F369" s="19">
        <f t="shared" si="2"/>
        <v>0.45</v>
      </c>
      <c r="G369" s="19">
        <f t="shared" si="3"/>
        <v>0.2701090909</v>
      </c>
      <c r="H369" s="20">
        <f t="shared" si="4"/>
        <v>1</v>
      </c>
      <c r="I369" s="21">
        <f t="shared" si="5"/>
        <v>1.27</v>
      </c>
      <c r="J369" s="4"/>
      <c r="K369" s="7"/>
      <c r="L369" s="7"/>
      <c r="M369" s="7"/>
      <c r="N369" s="7"/>
      <c r="O369" s="7"/>
      <c r="P369" s="7"/>
      <c r="Q369" s="7"/>
      <c r="R369" s="7"/>
    </row>
    <row r="370">
      <c r="A370" s="14">
        <v>157.0</v>
      </c>
      <c r="B370" s="15" t="s">
        <v>379</v>
      </c>
      <c r="C370" s="16">
        <v>0.322</v>
      </c>
      <c r="D370" s="17" t="s">
        <v>11</v>
      </c>
      <c r="E370" s="18">
        <f t="shared" si="1"/>
        <v>0.2989733333</v>
      </c>
      <c r="F370" s="19">
        <f t="shared" si="2"/>
        <v>0.45</v>
      </c>
      <c r="G370" s="19">
        <f t="shared" si="3"/>
        <v>0.2745939394</v>
      </c>
      <c r="H370" s="20">
        <f t="shared" si="4"/>
        <v>1</v>
      </c>
      <c r="I370" s="21">
        <f t="shared" si="5"/>
        <v>1.275</v>
      </c>
      <c r="J370" s="25">
        <v>1.0</v>
      </c>
      <c r="K370" s="7"/>
      <c r="L370" s="7"/>
      <c r="M370" s="7"/>
      <c r="N370" s="7"/>
      <c r="O370" s="7"/>
      <c r="P370" s="7"/>
      <c r="Q370" s="7"/>
      <c r="R370" s="7"/>
    </row>
    <row r="371">
      <c r="A371" s="14">
        <v>849.0</v>
      </c>
      <c r="B371" s="15" t="s">
        <v>380</v>
      </c>
      <c r="C371" s="16">
        <v>0.422</v>
      </c>
      <c r="D371" s="17" t="s">
        <v>11</v>
      </c>
      <c r="E371" s="18">
        <f t="shared" si="1"/>
        <v>0.29748</v>
      </c>
      <c r="F371" s="19">
        <f t="shared" si="2"/>
        <v>0.45</v>
      </c>
      <c r="G371" s="19">
        <f t="shared" si="3"/>
        <v>0.2773090909</v>
      </c>
      <c r="H371" s="20">
        <f t="shared" si="4"/>
        <v>1</v>
      </c>
      <c r="I371" s="21">
        <f t="shared" si="5"/>
        <v>1.277</v>
      </c>
      <c r="J371" s="4"/>
      <c r="K371" s="7"/>
      <c r="L371" s="7"/>
      <c r="M371" s="7"/>
      <c r="N371" s="7"/>
      <c r="O371" s="7"/>
      <c r="P371" s="7"/>
      <c r="Q371" s="7"/>
      <c r="R371" s="7"/>
    </row>
    <row r="372">
      <c r="A372" s="14">
        <v>989.0</v>
      </c>
      <c r="B372" s="15" t="s">
        <v>381</v>
      </c>
      <c r="C372" s="16">
        <v>0.441</v>
      </c>
      <c r="D372" s="17" t="s">
        <v>11</v>
      </c>
      <c r="E372" s="18">
        <f t="shared" si="1"/>
        <v>0.2959466667</v>
      </c>
      <c r="F372" s="19">
        <f t="shared" si="2"/>
        <v>0.45</v>
      </c>
      <c r="G372" s="19">
        <f t="shared" si="3"/>
        <v>0.2800969697</v>
      </c>
      <c r="H372" s="20">
        <f t="shared" si="4"/>
        <v>1</v>
      </c>
      <c r="I372" s="21">
        <f t="shared" si="5"/>
        <v>1.28</v>
      </c>
      <c r="J372" s="4"/>
      <c r="K372" s="7"/>
      <c r="L372" s="7"/>
      <c r="M372" s="7"/>
      <c r="N372" s="7"/>
      <c r="O372" s="7"/>
      <c r="P372" s="7"/>
      <c r="Q372" s="7"/>
      <c r="R372" s="7"/>
    </row>
    <row r="373">
      <c r="A373" s="22">
        <v>1008.0</v>
      </c>
      <c r="B373" s="15" t="s">
        <v>382</v>
      </c>
      <c r="C373" s="23">
        <v>0.752</v>
      </c>
      <c r="D373" s="24" t="s">
        <v>75</v>
      </c>
      <c r="E373" s="18">
        <f t="shared" si="1"/>
        <v>0.60416</v>
      </c>
      <c r="F373" s="19">
        <f t="shared" si="2"/>
        <v>0.382</v>
      </c>
      <c r="G373" s="19">
        <f t="shared" si="3"/>
        <v>-0.3594822006</v>
      </c>
      <c r="H373" s="20">
        <f t="shared" si="4"/>
        <v>2</v>
      </c>
      <c r="I373" s="21">
        <f t="shared" si="5"/>
        <v>1.281</v>
      </c>
      <c r="J373" s="4"/>
      <c r="K373" s="7"/>
      <c r="L373" s="7"/>
      <c r="M373" s="7"/>
      <c r="N373" s="7"/>
      <c r="O373" s="7"/>
      <c r="P373" s="7"/>
      <c r="Q373" s="7"/>
      <c r="R373" s="7"/>
    </row>
    <row r="374">
      <c r="A374" s="22">
        <v>624.0</v>
      </c>
      <c r="B374" s="15" t="s">
        <v>383</v>
      </c>
      <c r="C374" s="23">
        <v>0.385</v>
      </c>
      <c r="D374" s="17" t="s">
        <v>11</v>
      </c>
      <c r="E374" s="18">
        <f t="shared" si="1"/>
        <v>0.29348</v>
      </c>
      <c r="F374" s="19">
        <f t="shared" si="2"/>
        <v>0.45</v>
      </c>
      <c r="G374" s="19">
        <f t="shared" si="3"/>
        <v>0.2845818182</v>
      </c>
      <c r="H374" s="20">
        <f t="shared" si="4"/>
        <v>1</v>
      </c>
      <c r="I374" s="21">
        <f t="shared" si="5"/>
        <v>1.285</v>
      </c>
      <c r="J374" s="4">
        <v>1.0</v>
      </c>
      <c r="K374" s="7"/>
      <c r="L374" s="7"/>
      <c r="M374" s="7"/>
      <c r="N374" s="7"/>
      <c r="O374" s="7"/>
      <c r="P374" s="7"/>
      <c r="Q374" s="7"/>
      <c r="R374" s="7"/>
    </row>
    <row r="375">
      <c r="A375" s="22">
        <v>278.0</v>
      </c>
      <c r="B375" s="15" t="s">
        <v>384</v>
      </c>
      <c r="C375" s="23">
        <v>0.33</v>
      </c>
      <c r="D375" s="17" t="s">
        <v>11</v>
      </c>
      <c r="E375" s="18">
        <f t="shared" si="1"/>
        <v>0.2892266667</v>
      </c>
      <c r="F375" s="19">
        <f t="shared" si="2"/>
        <v>0.45</v>
      </c>
      <c r="G375" s="19">
        <f t="shared" si="3"/>
        <v>0.2923151515</v>
      </c>
      <c r="H375" s="20">
        <f t="shared" si="4"/>
        <v>1</v>
      </c>
      <c r="I375" s="21">
        <f t="shared" si="5"/>
        <v>1.292</v>
      </c>
      <c r="J375" s="4"/>
      <c r="K375" s="7"/>
      <c r="L375" s="7"/>
      <c r="M375" s="7"/>
      <c r="N375" s="7"/>
      <c r="O375" s="7"/>
      <c r="P375" s="7"/>
      <c r="Q375" s="7"/>
      <c r="R375" s="7"/>
    </row>
    <row r="376">
      <c r="A376" s="22">
        <v>1232.0</v>
      </c>
      <c r="B376" s="15" t="s">
        <v>385</v>
      </c>
      <c r="C376" s="23">
        <v>0.47</v>
      </c>
      <c r="D376" s="17" t="s">
        <v>11</v>
      </c>
      <c r="E376" s="18">
        <f t="shared" si="1"/>
        <v>0.2893066667</v>
      </c>
      <c r="F376" s="19">
        <f t="shared" si="2"/>
        <v>0.45</v>
      </c>
      <c r="G376" s="19">
        <f t="shared" si="3"/>
        <v>0.292169697</v>
      </c>
      <c r="H376" s="20">
        <f t="shared" si="4"/>
        <v>1</v>
      </c>
      <c r="I376" s="21">
        <f t="shared" si="5"/>
        <v>1.292</v>
      </c>
      <c r="J376" s="4"/>
      <c r="K376" s="7"/>
      <c r="L376" s="7"/>
      <c r="M376" s="7"/>
      <c r="N376" s="7"/>
      <c r="O376" s="7"/>
      <c r="P376" s="7"/>
      <c r="Q376" s="7"/>
      <c r="R376" s="7"/>
    </row>
    <row r="377">
      <c r="A377" s="14">
        <v>1285.0</v>
      </c>
      <c r="B377" s="15" t="s">
        <v>386</v>
      </c>
      <c r="C377" s="16">
        <v>0.789</v>
      </c>
      <c r="D377" s="24" t="s">
        <v>75</v>
      </c>
      <c r="E377" s="18">
        <f t="shared" si="1"/>
        <v>0.6005333333</v>
      </c>
      <c r="F377" s="19">
        <f t="shared" si="2"/>
        <v>0.382</v>
      </c>
      <c r="G377" s="19">
        <f t="shared" si="3"/>
        <v>-0.353613808</v>
      </c>
      <c r="H377" s="20">
        <f t="shared" si="4"/>
        <v>2</v>
      </c>
      <c r="I377" s="21">
        <f t="shared" si="5"/>
        <v>1.293</v>
      </c>
      <c r="J377" s="4">
        <v>1.0</v>
      </c>
      <c r="K377" s="7"/>
      <c r="L377" s="7"/>
      <c r="M377" s="7"/>
      <c r="N377" s="7"/>
      <c r="O377" s="7"/>
      <c r="P377" s="7"/>
      <c r="Q377" s="7"/>
      <c r="R377" s="7"/>
    </row>
    <row r="378">
      <c r="A378" s="22">
        <v>596.0</v>
      </c>
      <c r="B378" s="15" t="s">
        <v>387</v>
      </c>
      <c r="C378" s="23">
        <v>0.373</v>
      </c>
      <c r="D378" s="17" t="s">
        <v>11</v>
      </c>
      <c r="E378" s="18">
        <f t="shared" si="1"/>
        <v>0.2855866667</v>
      </c>
      <c r="F378" s="19">
        <f t="shared" si="2"/>
        <v>0.45</v>
      </c>
      <c r="G378" s="19">
        <f t="shared" si="3"/>
        <v>0.2989333333</v>
      </c>
      <c r="H378" s="20">
        <f t="shared" si="4"/>
        <v>1</v>
      </c>
      <c r="I378" s="21">
        <f t="shared" si="5"/>
        <v>1.299</v>
      </c>
      <c r="J378" s="4"/>
      <c r="K378" s="7"/>
      <c r="L378" s="7"/>
      <c r="M378" s="7"/>
      <c r="N378" s="7"/>
      <c r="O378" s="7"/>
      <c r="P378" s="7"/>
      <c r="Q378" s="7"/>
      <c r="R378" s="7"/>
    </row>
    <row r="379">
      <c r="A379" s="22">
        <v>1360.0</v>
      </c>
      <c r="B379" s="15" t="s">
        <v>388</v>
      </c>
      <c r="C379" s="23">
        <v>0.485</v>
      </c>
      <c r="D379" s="17" t="s">
        <v>11</v>
      </c>
      <c r="E379" s="18">
        <f t="shared" si="1"/>
        <v>0.2855333333</v>
      </c>
      <c r="F379" s="19">
        <f t="shared" si="2"/>
        <v>0.45</v>
      </c>
      <c r="G379" s="19">
        <f t="shared" si="3"/>
        <v>0.299030303</v>
      </c>
      <c r="H379" s="20">
        <f t="shared" si="4"/>
        <v>1</v>
      </c>
      <c r="I379" s="21">
        <f t="shared" si="5"/>
        <v>1.299</v>
      </c>
      <c r="J379" s="4"/>
      <c r="K379" s="7"/>
      <c r="L379" s="7"/>
      <c r="M379" s="7"/>
      <c r="N379" s="7"/>
      <c r="O379" s="7"/>
      <c r="P379" s="7"/>
      <c r="Q379" s="7"/>
      <c r="R379" s="7"/>
    </row>
    <row r="380">
      <c r="A380" s="22">
        <v>890.0</v>
      </c>
      <c r="B380" s="15" t="s">
        <v>389</v>
      </c>
      <c r="C380" s="23">
        <v>0.728</v>
      </c>
      <c r="D380" s="24" t="s">
        <v>75</v>
      </c>
      <c r="E380" s="18">
        <f t="shared" si="1"/>
        <v>0.5974666667</v>
      </c>
      <c r="F380" s="19">
        <f t="shared" si="2"/>
        <v>0.382</v>
      </c>
      <c r="G380" s="19">
        <f t="shared" si="3"/>
        <v>-0.3486515642</v>
      </c>
      <c r="H380" s="20">
        <f t="shared" si="4"/>
        <v>2</v>
      </c>
      <c r="I380" s="21">
        <f t="shared" si="5"/>
        <v>1.303</v>
      </c>
      <c r="J380" s="4"/>
      <c r="K380" s="7"/>
      <c r="L380" s="7"/>
      <c r="M380" s="7"/>
      <c r="N380" s="7"/>
      <c r="O380" s="7"/>
      <c r="P380" s="7"/>
      <c r="Q380" s="7"/>
      <c r="R380" s="7"/>
    </row>
    <row r="381">
      <c r="A381" s="22">
        <v>894.0</v>
      </c>
      <c r="B381" s="15" t="s">
        <v>390</v>
      </c>
      <c r="C381" s="23">
        <v>0.728</v>
      </c>
      <c r="D381" s="24" t="s">
        <v>75</v>
      </c>
      <c r="E381" s="18">
        <f t="shared" si="1"/>
        <v>0.59688</v>
      </c>
      <c r="F381" s="19">
        <f t="shared" si="2"/>
        <v>0.382</v>
      </c>
      <c r="G381" s="19">
        <f t="shared" si="3"/>
        <v>-0.3477022654</v>
      </c>
      <c r="H381" s="20">
        <f t="shared" si="4"/>
        <v>2</v>
      </c>
      <c r="I381" s="21">
        <f t="shared" si="5"/>
        <v>1.305</v>
      </c>
      <c r="J381" s="4"/>
      <c r="K381" s="7"/>
      <c r="L381" s="7"/>
      <c r="M381" s="7"/>
      <c r="N381" s="7"/>
      <c r="O381" s="7"/>
      <c r="P381" s="7"/>
      <c r="Q381" s="7"/>
      <c r="R381" s="7"/>
    </row>
    <row r="382">
      <c r="A382" s="22">
        <v>46.0</v>
      </c>
      <c r="B382" s="15" t="s">
        <v>391</v>
      </c>
      <c r="C382" s="23">
        <v>0.603</v>
      </c>
      <c r="D382" s="24" t="s">
        <v>75</v>
      </c>
      <c r="E382" s="18">
        <f t="shared" si="1"/>
        <v>0.5962533333</v>
      </c>
      <c r="F382" s="19">
        <f t="shared" si="2"/>
        <v>0.382</v>
      </c>
      <c r="G382" s="19">
        <f t="shared" si="3"/>
        <v>-0.3466882416</v>
      </c>
      <c r="H382" s="20">
        <f t="shared" si="4"/>
        <v>2</v>
      </c>
      <c r="I382" s="21">
        <f t="shared" si="5"/>
        <v>1.307</v>
      </c>
      <c r="J382" s="4"/>
      <c r="K382" s="7"/>
      <c r="L382" s="7"/>
      <c r="M382" s="7"/>
      <c r="N382" s="7"/>
      <c r="O382" s="7"/>
      <c r="P382" s="7"/>
      <c r="Q382" s="7"/>
      <c r="R382" s="7"/>
    </row>
    <row r="383">
      <c r="A383" s="22">
        <v>22.0</v>
      </c>
      <c r="B383" s="15" t="s">
        <v>392</v>
      </c>
      <c r="C383" s="23">
        <v>0.598</v>
      </c>
      <c r="D383" s="24" t="s">
        <v>75</v>
      </c>
      <c r="E383" s="18">
        <f t="shared" si="1"/>
        <v>0.5947733333</v>
      </c>
      <c r="F383" s="19">
        <f t="shared" si="2"/>
        <v>0.382</v>
      </c>
      <c r="G383" s="19">
        <f t="shared" si="3"/>
        <v>-0.3442934196</v>
      </c>
      <c r="H383" s="20">
        <f t="shared" si="4"/>
        <v>2</v>
      </c>
      <c r="I383" s="21">
        <f t="shared" si="5"/>
        <v>1.311</v>
      </c>
      <c r="J383" s="4"/>
      <c r="K383" s="7"/>
      <c r="L383" s="7"/>
      <c r="M383" s="7"/>
      <c r="N383" s="7"/>
      <c r="O383" s="7"/>
      <c r="P383" s="7"/>
      <c r="Q383" s="7"/>
      <c r="R383" s="7"/>
    </row>
    <row r="384">
      <c r="A384" s="22">
        <v>94.0</v>
      </c>
      <c r="B384" s="15" t="s">
        <v>393</v>
      </c>
      <c r="C384" s="23">
        <v>0.608</v>
      </c>
      <c r="D384" s="24" t="s">
        <v>75</v>
      </c>
      <c r="E384" s="18">
        <f t="shared" si="1"/>
        <v>0.5942133333</v>
      </c>
      <c r="F384" s="19">
        <f t="shared" si="2"/>
        <v>0.382</v>
      </c>
      <c r="G384" s="19">
        <f t="shared" si="3"/>
        <v>-0.3433872708</v>
      </c>
      <c r="H384" s="20">
        <f t="shared" si="4"/>
        <v>2</v>
      </c>
      <c r="I384" s="21">
        <f t="shared" si="5"/>
        <v>1.313</v>
      </c>
      <c r="J384" s="4"/>
      <c r="K384" s="7"/>
      <c r="L384" s="7"/>
      <c r="M384" s="7"/>
      <c r="N384" s="7"/>
      <c r="O384" s="7"/>
      <c r="P384" s="7"/>
      <c r="Q384" s="7"/>
      <c r="R384" s="7"/>
    </row>
    <row r="385">
      <c r="A385" s="14">
        <v>507.0</v>
      </c>
      <c r="B385" s="15" t="s">
        <v>394</v>
      </c>
      <c r="C385" s="16">
        <v>0.352</v>
      </c>
      <c r="D385" s="17" t="s">
        <v>11</v>
      </c>
      <c r="E385" s="18">
        <f t="shared" si="1"/>
        <v>0.27764</v>
      </c>
      <c r="F385" s="19">
        <f t="shared" si="2"/>
        <v>0.45</v>
      </c>
      <c r="G385" s="19">
        <f t="shared" si="3"/>
        <v>0.3133818182</v>
      </c>
      <c r="H385" s="20">
        <f t="shared" si="4"/>
        <v>1</v>
      </c>
      <c r="I385" s="21">
        <f t="shared" si="5"/>
        <v>1.313</v>
      </c>
      <c r="J385" s="4"/>
      <c r="K385" s="7"/>
      <c r="L385" s="7"/>
      <c r="M385" s="7"/>
      <c r="N385" s="7"/>
      <c r="O385" s="7"/>
      <c r="P385" s="7"/>
      <c r="Q385" s="7"/>
      <c r="R385" s="7"/>
    </row>
    <row r="386">
      <c r="A386" s="22">
        <v>168.0</v>
      </c>
      <c r="B386" s="15" t="s">
        <v>395</v>
      </c>
      <c r="C386" s="23">
        <v>0.302</v>
      </c>
      <c r="D386" s="17" t="s">
        <v>11</v>
      </c>
      <c r="E386" s="18">
        <f t="shared" si="1"/>
        <v>0.27736</v>
      </c>
      <c r="F386" s="19">
        <f t="shared" si="2"/>
        <v>0.45</v>
      </c>
      <c r="G386" s="19">
        <f t="shared" si="3"/>
        <v>0.3138909091</v>
      </c>
      <c r="H386" s="20">
        <f t="shared" si="4"/>
        <v>1</v>
      </c>
      <c r="I386" s="21">
        <f t="shared" si="5"/>
        <v>1.314</v>
      </c>
      <c r="J386" s="4"/>
      <c r="K386" s="7"/>
      <c r="L386" s="7"/>
      <c r="M386" s="7"/>
      <c r="N386" s="7"/>
      <c r="O386" s="7"/>
      <c r="P386" s="7"/>
      <c r="Q386" s="7"/>
      <c r="R386" s="7"/>
    </row>
    <row r="387">
      <c r="A387" s="22">
        <v>950.0</v>
      </c>
      <c r="B387" s="15" t="s">
        <v>396</v>
      </c>
      <c r="C387" s="23">
        <v>0.733</v>
      </c>
      <c r="D387" s="24" t="s">
        <v>75</v>
      </c>
      <c r="E387" s="18">
        <f t="shared" si="1"/>
        <v>0.5936666667</v>
      </c>
      <c r="F387" s="19">
        <f t="shared" si="2"/>
        <v>0.382</v>
      </c>
      <c r="G387" s="19">
        <f t="shared" si="3"/>
        <v>-0.3425026969</v>
      </c>
      <c r="H387" s="20">
        <f t="shared" si="4"/>
        <v>2</v>
      </c>
      <c r="I387" s="21">
        <f t="shared" si="5"/>
        <v>1.315</v>
      </c>
      <c r="J387" s="4"/>
      <c r="K387" s="7"/>
      <c r="L387" s="7"/>
      <c r="M387" s="7"/>
      <c r="N387" s="7"/>
      <c r="O387" s="7"/>
      <c r="P387" s="7"/>
      <c r="Q387" s="7"/>
      <c r="R387" s="7"/>
    </row>
    <row r="388">
      <c r="A388" s="22">
        <v>204.0</v>
      </c>
      <c r="B388" s="15" t="s">
        <v>397</v>
      </c>
      <c r="C388" s="23">
        <v>0.306</v>
      </c>
      <c r="D388" s="17" t="s">
        <v>11</v>
      </c>
      <c r="E388" s="18">
        <f t="shared" si="1"/>
        <v>0.27608</v>
      </c>
      <c r="F388" s="19">
        <f t="shared" si="2"/>
        <v>0.45</v>
      </c>
      <c r="G388" s="19">
        <f t="shared" si="3"/>
        <v>0.3162181818</v>
      </c>
      <c r="H388" s="20">
        <f t="shared" si="4"/>
        <v>1</v>
      </c>
      <c r="I388" s="21">
        <f t="shared" si="5"/>
        <v>1.316</v>
      </c>
      <c r="J388" s="4"/>
      <c r="K388" s="7"/>
      <c r="L388" s="7"/>
      <c r="M388" s="7"/>
      <c r="N388" s="7"/>
      <c r="O388" s="7"/>
      <c r="P388" s="7"/>
      <c r="Q388" s="7"/>
      <c r="R388" s="7"/>
    </row>
    <row r="389">
      <c r="A389" s="22">
        <v>604.0</v>
      </c>
      <c r="B389" s="15" t="s">
        <v>398</v>
      </c>
      <c r="C389" s="23">
        <v>0.363</v>
      </c>
      <c r="D389" s="17" t="s">
        <v>11</v>
      </c>
      <c r="E389" s="18">
        <f t="shared" si="1"/>
        <v>0.2744133333</v>
      </c>
      <c r="F389" s="19">
        <f t="shared" si="2"/>
        <v>0.45</v>
      </c>
      <c r="G389" s="19">
        <f t="shared" si="3"/>
        <v>0.3192484848</v>
      </c>
      <c r="H389" s="20">
        <f t="shared" si="4"/>
        <v>1</v>
      </c>
      <c r="I389" s="21">
        <f t="shared" si="5"/>
        <v>1.319</v>
      </c>
      <c r="J389" s="4">
        <v>1.0</v>
      </c>
      <c r="K389" s="7"/>
      <c r="L389" s="7"/>
      <c r="M389" s="7"/>
      <c r="N389" s="7"/>
      <c r="O389" s="7"/>
      <c r="P389" s="7"/>
      <c r="Q389" s="7"/>
      <c r="R389" s="7"/>
    </row>
    <row r="390">
      <c r="A390" s="22">
        <v>176.0</v>
      </c>
      <c r="B390" s="15" t="s">
        <v>399</v>
      </c>
      <c r="C390" s="23">
        <v>0.3</v>
      </c>
      <c r="D390" s="17" t="s">
        <v>11</v>
      </c>
      <c r="E390" s="18">
        <f t="shared" si="1"/>
        <v>0.2741866667</v>
      </c>
      <c r="F390" s="19">
        <f t="shared" si="2"/>
        <v>0.45</v>
      </c>
      <c r="G390" s="19">
        <f t="shared" si="3"/>
        <v>0.3196606061</v>
      </c>
      <c r="H390" s="20">
        <f t="shared" si="4"/>
        <v>1</v>
      </c>
      <c r="I390" s="21">
        <f t="shared" si="5"/>
        <v>1.32</v>
      </c>
      <c r="J390" s="4"/>
      <c r="K390" s="7"/>
      <c r="L390" s="7"/>
      <c r="M390" s="7"/>
      <c r="N390" s="7"/>
      <c r="O390" s="7"/>
      <c r="P390" s="7"/>
      <c r="Q390" s="7"/>
      <c r="R390" s="7"/>
    </row>
    <row r="391">
      <c r="A391" s="14">
        <v>537.0</v>
      </c>
      <c r="B391" s="15" t="s">
        <v>400</v>
      </c>
      <c r="C391" s="16">
        <v>0.667</v>
      </c>
      <c r="D391" s="24" t="s">
        <v>75</v>
      </c>
      <c r="E391" s="18">
        <f t="shared" si="1"/>
        <v>0.58824</v>
      </c>
      <c r="F391" s="19">
        <f t="shared" si="2"/>
        <v>0.382</v>
      </c>
      <c r="G391" s="19">
        <f t="shared" si="3"/>
        <v>-0.3337216828</v>
      </c>
      <c r="H391" s="20">
        <f t="shared" si="4"/>
        <v>2</v>
      </c>
      <c r="I391" s="21">
        <f t="shared" si="5"/>
        <v>1.333</v>
      </c>
      <c r="J391" s="4"/>
      <c r="K391" s="7"/>
      <c r="L391" s="7"/>
      <c r="M391" s="7"/>
      <c r="N391" s="7"/>
      <c r="O391" s="7"/>
      <c r="P391" s="7"/>
      <c r="Q391" s="7"/>
      <c r="R391" s="7"/>
    </row>
    <row r="392">
      <c r="A392" s="14">
        <v>861.0</v>
      </c>
      <c r="B392" s="15" t="s">
        <v>401</v>
      </c>
      <c r="C392" s="16">
        <v>0.714</v>
      </c>
      <c r="D392" s="24" t="s">
        <v>75</v>
      </c>
      <c r="E392" s="18">
        <f t="shared" si="1"/>
        <v>0.58772</v>
      </c>
      <c r="F392" s="19">
        <f t="shared" si="2"/>
        <v>0.382</v>
      </c>
      <c r="G392" s="19">
        <f t="shared" si="3"/>
        <v>-0.3328802589</v>
      </c>
      <c r="H392" s="20">
        <f t="shared" si="4"/>
        <v>2</v>
      </c>
      <c r="I392" s="21">
        <f t="shared" si="5"/>
        <v>1.334</v>
      </c>
      <c r="J392" s="4"/>
      <c r="K392" s="7"/>
      <c r="L392" s="7"/>
      <c r="M392" s="7"/>
      <c r="N392" s="7"/>
      <c r="O392" s="7"/>
      <c r="P392" s="7"/>
      <c r="Q392" s="7"/>
      <c r="R392" s="7"/>
    </row>
    <row r="393">
      <c r="A393" s="14">
        <v>1079.0</v>
      </c>
      <c r="B393" s="15" t="s">
        <v>402</v>
      </c>
      <c r="C393" s="16">
        <v>0.746</v>
      </c>
      <c r="D393" s="24" t="s">
        <v>75</v>
      </c>
      <c r="E393" s="18">
        <f t="shared" si="1"/>
        <v>0.5877466667</v>
      </c>
      <c r="F393" s="19">
        <f t="shared" si="2"/>
        <v>0.382</v>
      </c>
      <c r="G393" s="19">
        <f t="shared" si="3"/>
        <v>-0.3329234088</v>
      </c>
      <c r="H393" s="20">
        <f t="shared" si="4"/>
        <v>2</v>
      </c>
      <c r="I393" s="21">
        <f t="shared" si="5"/>
        <v>1.334</v>
      </c>
      <c r="J393" s="4"/>
      <c r="K393" s="7"/>
      <c r="L393" s="7"/>
      <c r="M393" s="7"/>
      <c r="N393" s="7"/>
      <c r="O393" s="7"/>
      <c r="P393" s="7"/>
      <c r="Q393" s="7"/>
      <c r="R393" s="7"/>
    </row>
    <row r="394">
      <c r="A394" s="22">
        <v>280.0</v>
      </c>
      <c r="B394" s="15" t="s">
        <v>403</v>
      </c>
      <c r="C394" s="23">
        <v>0.626</v>
      </c>
      <c r="D394" s="24" t="s">
        <v>75</v>
      </c>
      <c r="E394" s="18">
        <f t="shared" si="1"/>
        <v>0.5849333333</v>
      </c>
      <c r="F394" s="19">
        <f t="shared" si="2"/>
        <v>0.382</v>
      </c>
      <c r="G394" s="19">
        <f t="shared" si="3"/>
        <v>-0.3283710895</v>
      </c>
      <c r="H394" s="20">
        <f t="shared" si="4"/>
        <v>2</v>
      </c>
      <c r="I394" s="21">
        <f t="shared" si="5"/>
        <v>1.343</v>
      </c>
      <c r="J394" s="25">
        <v>1.0</v>
      </c>
      <c r="K394" s="7"/>
      <c r="L394" s="7"/>
      <c r="M394" s="7"/>
      <c r="N394" s="7"/>
      <c r="O394" s="7"/>
      <c r="P394" s="7"/>
      <c r="Q394" s="7"/>
      <c r="R394" s="7"/>
    </row>
    <row r="395">
      <c r="A395" s="14">
        <v>1329.0</v>
      </c>
      <c r="B395" s="15" t="s">
        <v>404</v>
      </c>
      <c r="C395" s="16">
        <v>0.779</v>
      </c>
      <c r="D395" s="24" t="s">
        <v>75</v>
      </c>
      <c r="E395" s="18">
        <f t="shared" si="1"/>
        <v>0.58408</v>
      </c>
      <c r="F395" s="19">
        <f t="shared" si="2"/>
        <v>0.382</v>
      </c>
      <c r="G395" s="19">
        <f t="shared" si="3"/>
        <v>-0.3269902913</v>
      </c>
      <c r="H395" s="20">
        <f t="shared" si="4"/>
        <v>2</v>
      </c>
      <c r="I395" s="21">
        <f t="shared" si="5"/>
        <v>1.346</v>
      </c>
      <c r="J395" s="4"/>
      <c r="K395" s="7"/>
      <c r="L395" s="7"/>
      <c r="M395" s="7"/>
      <c r="N395" s="7"/>
      <c r="O395" s="7"/>
      <c r="P395" s="7"/>
      <c r="Q395" s="7"/>
      <c r="R395" s="7"/>
    </row>
    <row r="396">
      <c r="A396" s="22">
        <v>680.0</v>
      </c>
      <c r="B396" s="15" t="s">
        <v>405</v>
      </c>
      <c r="C396" s="23">
        <v>0.358</v>
      </c>
      <c r="D396" s="17" t="s">
        <v>11</v>
      </c>
      <c r="E396" s="18">
        <f t="shared" si="1"/>
        <v>0.2582666667</v>
      </c>
      <c r="F396" s="19">
        <f t="shared" si="2"/>
        <v>0.45</v>
      </c>
      <c r="G396" s="19">
        <f t="shared" si="3"/>
        <v>0.3486060606</v>
      </c>
      <c r="H396" s="20">
        <f t="shared" si="4"/>
        <v>1</v>
      </c>
      <c r="I396" s="21">
        <f t="shared" si="5"/>
        <v>1.349</v>
      </c>
      <c r="J396" s="4"/>
      <c r="K396" s="7"/>
      <c r="L396" s="7"/>
      <c r="M396" s="7"/>
      <c r="N396" s="7"/>
      <c r="O396" s="7"/>
      <c r="P396" s="7"/>
      <c r="Q396" s="7"/>
      <c r="R396" s="7"/>
    </row>
    <row r="397">
      <c r="A397" s="14">
        <v>921.0</v>
      </c>
      <c r="B397" s="15" t="s">
        <v>406</v>
      </c>
      <c r="C397" s="16">
        <v>0.718</v>
      </c>
      <c r="D397" s="24" t="s">
        <v>75</v>
      </c>
      <c r="E397" s="18">
        <f t="shared" si="1"/>
        <v>0.58292</v>
      </c>
      <c r="F397" s="19">
        <f t="shared" si="2"/>
        <v>0.382</v>
      </c>
      <c r="G397" s="19">
        <f t="shared" si="3"/>
        <v>-0.3251132686</v>
      </c>
      <c r="H397" s="20">
        <f t="shared" si="4"/>
        <v>2</v>
      </c>
      <c r="I397" s="21">
        <f t="shared" si="5"/>
        <v>1.35</v>
      </c>
      <c r="J397" s="4"/>
      <c r="K397" s="7"/>
      <c r="L397" s="7"/>
      <c r="M397" s="7"/>
      <c r="N397" s="7"/>
      <c r="O397" s="7"/>
      <c r="P397" s="7"/>
      <c r="Q397" s="7"/>
      <c r="R397" s="7"/>
    </row>
    <row r="398">
      <c r="A398" s="14">
        <v>475.0</v>
      </c>
      <c r="B398" s="15" t="s">
        <v>407</v>
      </c>
      <c r="C398" s="16">
        <v>0.326</v>
      </c>
      <c r="D398" s="17" t="s">
        <v>11</v>
      </c>
      <c r="E398" s="18">
        <f t="shared" si="1"/>
        <v>0.2563333333</v>
      </c>
      <c r="F398" s="19">
        <f t="shared" si="2"/>
        <v>0.45</v>
      </c>
      <c r="G398" s="19">
        <f t="shared" si="3"/>
        <v>0.3521212121</v>
      </c>
      <c r="H398" s="20">
        <f t="shared" si="4"/>
        <v>1</v>
      </c>
      <c r="I398" s="21">
        <f t="shared" si="5"/>
        <v>1.352</v>
      </c>
      <c r="J398" s="4"/>
      <c r="K398" s="7"/>
      <c r="L398" s="7"/>
      <c r="M398" s="7"/>
      <c r="N398" s="7"/>
      <c r="O398" s="7"/>
      <c r="P398" s="7"/>
      <c r="Q398" s="7"/>
      <c r="R398" s="7"/>
    </row>
    <row r="399">
      <c r="A399" s="22">
        <v>970.0</v>
      </c>
      <c r="B399" s="15" t="s">
        <v>408</v>
      </c>
      <c r="C399" s="23">
        <v>0.398</v>
      </c>
      <c r="D399" s="17" t="s">
        <v>11</v>
      </c>
      <c r="E399" s="18">
        <f t="shared" si="1"/>
        <v>0.2557333333</v>
      </c>
      <c r="F399" s="19">
        <f t="shared" si="2"/>
        <v>0.45</v>
      </c>
      <c r="G399" s="19">
        <f t="shared" si="3"/>
        <v>0.3532121212</v>
      </c>
      <c r="H399" s="20">
        <f t="shared" si="4"/>
        <v>1</v>
      </c>
      <c r="I399" s="21">
        <f t="shared" si="5"/>
        <v>1.353</v>
      </c>
      <c r="J399" s="4"/>
      <c r="K399" s="7"/>
      <c r="L399" s="7"/>
      <c r="M399" s="7"/>
      <c r="N399" s="7"/>
      <c r="O399" s="7"/>
      <c r="P399" s="7"/>
      <c r="Q399" s="7"/>
      <c r="R399" s="7"/>
    </row>
    <row r="400">
      <c r="A400" s="14">
        <v>7.0</v>
      </c>
      <c r="B400" s="15" t="s">
        <v>409</v>
      </c>
      <c r="C400" s="16">
        <v>0.256</v>
      </c>
      <c r="D400" s="17" t="s">
        <v>11</v>
      </c>
      <c r="E400" s="18">
        <f t="shared" si="1"/>
        <v>0.2549733333</v>
      </c>
      <c r="F400" s="19">
        <f t="shared" si="2"/>
        <v>0.45</v>
      </c>
      <c r="G400" s="19">
        <f t="shared" si="3"/>
        <v>0.3545939394</v>
      </c>
      <c r="H400" s="20">
        <f t="shared" si="4"/>
        <v>1</v>
      </c>
      <c r="I400" s="21">
        <f t="shared" si="5"/>
        <v>1.355</v>
      </c>
      <c r="J400" s="4"/>
      <c r="K400" s="7"/>
      <c r="L400" s="7"/>
      <c r="M400" s="7"/>
      <c r="N400" s="7"/>
      <c r="O400" s="7"/>
      <c r="P400" s="7"/>
      <c r="Q400" s="7"/>
      <c r="R400" s="7"/>
    </row>
    <row r="401">
      <c r="A401" s="14">
        <v>687.0</v>
      </c>
      <c r="B401" s="15" t="s">
        <v>410</v>
      </c>
      <c r="C401" s="16">
        <v>0.351</v>
      </c>
      <c r="D401" s="17" t="s">
        <v>11</v>
      </c>
      <c r="E401" s="18">
        <f t="shared" si="1"/>
        <v>0.25024</v>
      </c>
      <c r="F401" s="19">
        <f t="shared" si="2"/>
        <v>0.45</v>
      </c>
      <c r="G401" s="19">
        <f t="shared" si="3"/>
        <v>0.3632</v>
      </c>
      <c r="H401" s="20">
        <f t="shared" si="4"/>
        <v>1</v>
      </c>
      <c r="I401" s="21">
        <f t="shared" si="5"/>
        <v>1.363</v>
      </c>
      <c r="J401" s="4"/>
      <c r="K401" s="7"/>
      <c r="L401" s="7"/>
      <c r="M401" s="7"/>
      <c r="N401" s="7"/>
      <c r="O401" s="7"/>
      <c r="P401" s="7"/>
      <c r="Q401" s="7"/>
      <c r="R401" s="7"/>
    </row>
    <row r="402">
      <c r="A402" s="14">
        <v>1077.0</v>
      </c>
      <c r="B402" s="15" t="s">
        <v>411</v>
      </c>
      <c r="C402" s="16">
        <v>0.736</v>
      </c>
      <c r="D402" s="24" t="s">
        <v>75</v>
      </c>
      <c r="E402" s="18">
        <f t="shared" si="1"/>
        <v>0.57804</v>
      </c>
      <c r="F402" s="19">
        <f t="shared" si="2"/>
        <v>0.382</v>
      </c>
      <c r="G402" s="19">
        <f t="shared" si="3"/>
        <v>-0.3172168285</v>
      </c>
      <c r="H402" s="20">
        <f t="shared" si="4"/>
        <v>2</v>
      </c>
      <c r="I402" s="21">
        <f t="shared" si="5"/>
        <v>1.366</v>
      </c>
      <c r="J402" s="4">
        <v>1.0</v>
      </c>
      <c r="K402" s="7"/>
      <c r="L402" s="7"/>
      <c r="M402" s="7"/>
      <c r="N402" s="7"/>
      <c r="O402" s="7"/>
      <c r="P402" s="7"/>
      <c r="Q402" s="7"/>
      <c r="R402" s="7"/>
    </row>
    <row r="403">
      <c r="A403" s="14">
        <v>1033.0</v>
      </c>
      <c r="B403" s="15" t="s">
        <v>412</v>
      </c>
      <c r="C403" s="16">
        <v>0.398</v>
      </c>
      <c r="D403" s="17" t="s">
        <v>11</v>
      </c>
      <c r="E403" s="18">
        <f t="shared" si="1"/>
        <v>0.2464933333</v>
      </c>
      <c r="F403" s="19">
        <f t="shared" si="2"/>
        <v>0.45</v>
      </c>
      <c r="G403" s="19">
        <f t="shared" si="3"/>
        <v>0.3700121212</v>
      </c>
      <c r="H403" s="20">
        <f t="shared" si="4"/>
        <v>1</v>
      </c>
      <c r="I403" s="21">
        <f t="shared" si="5"/>
        <v>1.37</v>
      </c>
      <c r="J403" s="4"/>
      <c r="K403" s="7"/>
      <c r="L403" s="7"/>
      <c r="M403" s="7"/>
      <c r="N403" s="7"/>
      <c r="O403" s="7"/>
      <c r="P403" s="7"/>
      <c r="Q403" s="7"/>
      <c r="R403" s="7"/>
    </row>
    <row r="404">
      <c r="A404" s="22">
        <v>840.0</v>
      </c>
      <c r="B404" s="15" t="s">
        <v>413</v>
      </c>
      <c r="C404" s="23">
        <v>0.367</v>
      </c>
      <c r="D404" s="17" t="s">
        <v>11</v>
      </c>
      <c r="E404" s="18">
        <f t="shared" si="1"/>
        <v>0.2438</v>
      </c>
      <c r="F404" s="19">
        <f t="shared" si="2"/>
        <v>0.45</v>
      </c>
      <c r="G404" s="19">
        <f t="shared" si="3"/>
        <v>0.3749090909</v>
      </c>
      <c r="H404" s="20">
        <f t="shared" si="4"/>
        <v>1</v>
      </c>
      <c r="I404" s="21">
        <f t="shared" si="5"/>
        <v>1.375</v>
      </c>
      <c r="J404" s="4"/>
      <c r="K404" s="7"/>
      <c r="L404" s="7"/>
      <c r="M404" s="7"/>
      <c r="N404" s="7"/>
      <c r="O404" s="7"/>
      <c r="P404" s="7"/>
      <c r="Q404" s="7"/>
      <c r="R404" s="7"/>
    </row>
    <row r="405">
      <c r="A405" s="22">
        <v>442.0</v>
      </c>
      <c r="B405" s="15" t="s">
        <v>414</v>
      </c>
      <c r="C405" s="23">
        <v>0.639</v>
      </c>
      <c r="D405" s="24" t="s">
        <v>75</v>
      </c>
      <c r="E405" s="18">
        <f t="shared" si="1"/>
        <v>0.5741733333</v>
      </c>
      <c r="F405" s="19">
        <f t="shared" si="2"/>
        <v>0.382</v>
      </c>
      <c r="G405" s="19">
        <f t="shared" si="3"/>
        <v>-0.3109600863</v>
      </c>
      <c r="H405" s="20">
        <f t="shared" si="4"/>
        <v>2</v>
      </c>
      <c r="I405" s="21">
        <f t="shared" si="5"/>
        <v>1.378</v>
      </c>
      <c r="J405" s="4"/>
      <c r="K405" s="7"/>
      <c r="L405" s="7"/>
      <c r="M405" s="7"/>
      <c r="N405" s="7"/>
      <c r="O405" s="7"/>
      <c r="P405" s="7"/>
      <c r="Q405" s="7"/>
      <c r="R405" s="7"/>
    </row>
    <row r="406">
      <c r="A406" s="22">
        <v>408.0</v>
      </c>
      <c r="B406" s="15" t="s">
        <v>415</v>
      </c>
      <c r="C406" s="23">
        <v>0.301</v>
      </c>
      <c r="D406" s="17" t="s">
        <v>11</v>
      </c>
      <c r="E406" s="18">
        <f t="shared" si="1"/>
        <v>0.24116</v>
      </c>
      <c r="F406" s="19">
        <f t="shared" si="2"/>
        <v>0.45</v>
      </c>
      <c r="G406" s="19">
        <f t="shared" si="3"/>
        <v>0.3797090909</v>
      </c>
      <c r="H406" s="20">
        <f t="shared" si="4"/>
        <v>1</v>
      </c>
      <c r="I406" s="21">
        <f t="shared" si="5"/>
        <v>1.38</v>
      </c>
      <c r="J406" s="4">
        <v>1.0</v>
      </c>
      <c r="K406" s="7"/>
      <c r="L406" s="7"/>
      <c r="M406" s="7"/>
      <c r="N406" s="7"/>
      <c r="O406" s="7"/>
      <c r="P406" s="7"/>
      <c r="Q406" s="7"/>
      <c r="R406" s="7"/>
    </row>
    <row r="407">
      <c r="A407" s="22">
        <v>414.0</v>
      </c>
      <c r="B407" s="15" t="s">
        <v>416</v>
      </c>
      <c r="C407" s="23">
        <v>0.3</v>
      </c>
      <c r="D407" s="17" t="s">
        <v>11</v>
      </c>
      <c r="E407" s="18">
        <f t="shared" si="1"/>
        <v>0.23928</v>
      </c>
      <c r="F407" s="19">
        <f t="shared" si="2"/>
        <v>0.45</v>
      </c>
      <c r="G407" s="19">
        <f t="shared" si="3"/>
        <v>0.3831272727</v>
      </c>
      <c r="H407" s="20">
        <f t="shared" si="4"/>
        <v>1</v>
      </c>
      <c r="I407" s="21">
        <f t="shared" si="5"/>
        <v>1.383</v>
      </c>
      <c r="J407" s="4"/>
      <c r="K407" s="7"/>
      <c r="L407" s="7"/>
      <c r="M407" s="7"/>
      <c r="N407" s="7"/>
      <c r="O407" s="7"/>
      <c r="P407" s="7"/>
      <c r="Q407" s="7"/>
      <c r="R407" s="7"/>
    </row>
    <row r="408">
      <c r="A408" s="14">
        <v>633.0</v>
      </c>
      <c r="B408" s="15" t="s">
        <v>417</v>
      </c>
      <c r="C408" s="16">
        <v>0.325</v>
      </c>
      <c r="D408" s="17" t="s">
        <v>11</v>
      </c>
      <c r="E408" s="18">
        <f t="shared" si="1"/>
        <v>0.23216</v>
      </c>
      <c r="F408" s="19">
        <f t="shared" si="2"/>
        <v>0.45</v>
      </c>
      <c r="G408" s="19">
        <f t="shared" si="3"/>
        <v>0.3960727273</v>
      </c>
      <c r="H408" s="20">
        <f t="shared" si="4"/>
        <v>1</v>
      </c>
      <c r="I408" s="21">
        <f t="shared" si="5"/>
        <v>1.396</v>
      </c>
      <c r="J408" s="4"/>
      <c r="K408" s="7"/>
      <c r="L408" s="7"/>
      <c r="M408" s="7"/>
      <c r="N408" s="7"/>
      <c r="O408" s="7"/>
      <c r="P408" s="7"/>
      <c r="Q408" s="7"/>
      <c r="R408" s="7"/>
    </row>
    <row r="409">
      <c r="A409" s="22">
        <v>362.0</v>
      </c>
      <c r="B409" s="15" t="s">
        <v>418</v>
      </c>
      <c r="C409" s="23">
        <v>0.621</v>
      </c>
      <c r="D409" s="24" t="s">
        <v>75</v>
      </c>
      <c r="E409" s="18">
        <f t="shared" si="1"/>
        <v>0.5679066667</v>
      </c>
      <c r="F409" s="19">
        <f t="shared" si="2"/>
        <v>0.382</v>
      </c>
      <c r="G409" s="19">
        <f t="shared" si="3"/>
        <v>-0.300819849</v>
      </c>
      <c r="H409" s="20">
        <f t="shared" si="4"/>
        <v>2</v>
      </c>
      <c r="I409" s="21">
        <f t="shared" si="5"/>
        <v>1.398</v>
      </c>
      <c r="J409" s="4">
        <v>1.0</v>
      </c>
      <c r="K409" s="7"/>
      <c r="L409" s="7"/>
      <c r="M409" s="7"/>
      <c r="N409" s="7"/>
      <c r="O409" s="7"/>
      <c r="P409" s="7"/>
      <c r="Q409" s="7"/>
      <c r="R409" s="7"/>
    </row>
    <row r="410">
      <c r="A410" s="22">
        <v>532.0</v>
      </c>
      <c r="B410" s="15" t="s">
        <v>419</v>
      </c>
      <c r="C410" s="23">
        <v>0.309</v>
      </c>
      <c r="D410" s="17" t="s">
        <v>11</v>
      </c>
      <c r="E410" s="18">
        <f t="shared" si="1"/>
        <v>0.2309733333</v>
      </c>
      <c r="F410" s="19">
        <f t="shared" si="2"/>
        <v>0.45</v>
      </c>
      <c r="G410" s="19">
        <f t="shared" si="3"/>
        <v>0.398230303</v>
      </c>
      <c r="H410" s="20">
        <f t="shared" si="4"/>
        <v>1</v>
      </c>
      <c r="I410" s="21">
        <f t="shared" si="5"/>
        <v>1.398</v>
      </c>
      <c r="J410" s="4"/>
      <c r="K410" s="7"/>
      <c r="L410" s="7"/>
      <c r="M410" s="7"/>
      <c r="N410" s="7"/>
      <c r="O410" s="7"/>
      <c r="P410" s="7"/>
      <c r="Q410" s="7"/>
      <c r="R410" s="7"/>
    </row>
    <row r="411">
      <c r="A411" s="22">
        <v>78.0</v>
      </c>
      <c r="B411" s="15" t="s">
        <v>420</v>
      </c>
      <c r="C411" s="23">
        <v>0.579</v>
      </c>
      <c r="D411" s="24" t="s">
        <v>75</v>
      </c>
      <c r="E411" s="18">
        <f t="shared" si="1"/>
        <v>0.56756</v>
      </c>
      <c r="F411" s="19">
        <f t="shared" si="2"/>
        <v>0.382</v>
      </c>
      <c r="G411" s="19">
        <f t="shared" si="3"/>
        <v>-0.3002588997</v>
      </c>
      <c r="H411" s="20">
        <f t="shared" si="4"/>
        <v>2</v>
      </c>
      <c r="I411" s="21">
        <f t="shared" si="5"/>
        <v>1.399</v>
      </c>
      <c r="J411" s="4"/>
      <c r="K411" s="7"/>
      <c r="L411" s="7"/>
      <c r="M411" s="7"/>
      <c r="N411" s="7"/>
      <c r="O411" s="7"/>
      <c r="P411" s="7"/>
      <c r="Q411" s="7"/>
      <c r="R411" s="7"/>
    </row>
    <row r="412">
      <c r="A412" s="22">
        <v>1198.0</v>
      </c>
      <c r="B412" s="15" t="s">
        <v>421</v>
      </c>
      <c r="C412" s="23">
        <v>0.743</v>
      </c>
      <c r="D412" s="24" t="s">
        <v>75</v>
      </c>
      <c r="E412" s="18">
        <f t="shared" si="1"/>
        <v>0.5672933333</v>
      </c>
      <c r="F412" s="19">
        <f t="shared" si="2"/>
        <v>0.382</v>
      </c>
      <c r="G412" s="19">
        <f t="shared" si="3"/>
        <v>-0.2998274002</v>
      </c>
      <c r="H412" s="20">
        <f t="shared" si="4"/>
        <v>2</v>
      </c>
      <c r="I412" s="21">
        <f t="shared" si="5"/>
        <v>1.4</v>
      </c>
      <c r="J412" s="4">
        <v>1.0</v>
      </c>
      <c r="K412" s="7"/>
      <c r="L412" s="7"/>
      <c r="M412" s="7"/>
      <c r="N412" s="7"/>
      <c r="O412" s="7"/>
      <c r="P412" s="7"/>
      <c r="Q412" s="7"/>
      <c r="R412" s="7"/>
    </row>
    <row r="413">
      <c r="A413" s="14">
        <v>1347.0</v>
      </c>
      <c r="B413" s="15" t="s">
        <v>422</v>
      </c>
      <c r="C413" s="16">
        <v>0.765</v>
      </c>
      <c r="D413" s="24" t="s">
        <v>75</v>
      </c>
      <c r="E413" s="18">
        <f t="shared" si="1"/>
        <v>0.56744</v>
      </c>
      <c r="F413" s="19">
        <f t="shared" si="2"/>
        <v>0.382</v>
      </c>
      <c r="G413" s="19">
        <f t="shared" si="3"/>
        <v>-0.3000647249</v>
      </c>
      <c r="H413" s="20">
        <f t="shared" si="4"/>
        <v>2</v>
      </c>
      <c r="I413" s="21">
        <f t="shared" si="5"/>
        <v>1.4</v>
      </c>
      <c r="J413" s="4"/>
      <c r="K413" s="7"/>
      <c r="L413" s="7"/>
      <c r="M413" s="7"/>
      <c r="N413" s="7"/>
      <c r="O413" s="7"/>
      <c r="P413" s="7"/>
      <c r="Q413" s="7"/>
      <c r="R413" s="7"/>
    </row>
    <row r="414">
      <c r="A414" s="22">
        <v>406.0</v>
      </c>
      <c r="B414" s="15" t="s">
        <v>423</v>
      </c>
      <c r="C414" s="23">
        <v>0.626</v>
      </c>
      <c r="D414" s="24" t="s">
        <v>75</v>
      </c>
      <c r="E414" s="18">
        <f t="shared" si="1"/>
        <v>0.5664533333</v>
      </c>
      <c r="F414" s="19">
        <f t="shared" si="2"/>
        <v>0.382</v>
      </c>
      <c r="G414" s="19">
        <f t="shared" si="3"/>
        <v>-0.2984681769</v>
      </c>
      <c r="H414" s="20">
        <f t="shared" si="4"/>
        <v>2</v>
      </c>
      <c r="I414" s="21">
        <f t="shared" si="5"/>
        <v>1.403</v>
      </c>
      <c r="J414" s="4"/>
      <c r="K414" s="7"/>
      <c r="L414" s="7"/>
      <c r="M414" s="7"/>
      <c r="N414" s="7"/>
      <c r="O414" s="7"/>
      <c r="P414" s="7"/>
      <c r="Q414" s="7"/>
      <c r="R414" s="7"/>
    </row>
    <row r="415">
      <c r="A415" s="22">
        <v>570.0</v>
      </c>
      <c r="B415" s="15" t="s">
        <v>424</v>
      </c>
      <c r="C415" s="23">
        <v>0.65</v>
      </c>
      <c r="D415" s="24" t="s">
        <v>75</v>
      </c>
      <c r="E415" s="18">
        <f t="shared" si="1"/>
        <v>0.5664</v>
      </c>
      <c r="F415" s="19">
        <f t="shared" si="2"/>
        <v>0.382</v>
      </c>
      <c r="G415" s="19">
        <f t="shared" si="3"/>
        <v>-0.298381877</v>
      </c>
      <c r="H415" s="20">
        <f t="shared" si="4"/>
        <v>2</v>
      </c>
      <c r="I415" s="21">
        <f t="shared" si="5"/>
        <v>1.403</v>
      </c>
      <c r="J415" s="4">
        <v>1.0</v>
      </c>
      <c r="K415" s="7"/>
      <c r="L415" s="7"/>
      <c r="M415" s="7"/>
      <c r="N415" s="7"/>
      <c r="O415" s="7"/>
      <c r="P415" s="7"/>
      <c r="Q415" s="7"/>
      <c r="R415" s="7"/>
    </row>
    <row r="416">
      <c r="A416" s="22">
        <v>370.0</v>
      </c>
      <c r="B416" s="15" t="s">
        <v>425</v>
      </c>
      <c r="C416" s="23">
        <v>0.62</v>
      </c>
      <c r="D416" s="24" t="s">
        <v>75</v>
      </c>
      <c r="E416" s="18">
        <f t="shared" si="1"/>
        <v>0.5657333333</v>
      </c>
      <c r="F416" s="19">
        <f t="shared" si="2"/>
        <v>0.382</v>
      </c>
      <c r="G416" s="19">
        <f t="shared" si="3"/>
        <v>-0.2973031284</v>
      </c>
      <c r="H416" s="20">
        <f t="shared" si="4"/>
        <v>2</v>
      </c>
      <c r="I416" s="21">
        <f t="shared" si="5"/>
        <v>1.405</v>
      </c>
      <c r="J416" s="4">
        <v>1.0</v>
      </c>
      <c r="K416" s="7"/>
      <c r="L416" s="7"/>
      <c r="M416" s="7"/>
      <c r="N416" s="7"/>
      <c r="O416" s="7"/>
      <c r="P416" s="7"/>
      <c r="Q416" s="7"/>
      <c r="R416" s="7"/>
    </row>
    <row r="417">
      <c r="A417" s="14">
        <v>605.0</v>
      </c>
      <c r="B417" s="15" t="s">
        <v>426</v>
      </c>
      <c r="C417" s="16">
        <v>0.316</v>
      </c>
      <c r="D417" s="17" t="s">
        <v>11</v>
      </c>
      <c r="E417" s="18">
        <f t="shared" si="1"/>
        <v>0.2272666667</v>
      </c>
      <c r="F417" s="19">
        <f t="shared" si="2"/>
        <v>0.45</v>
      </c>
      <c r="G417" s="19">
        <f t="shared" si="3"/>
        <v>0.404969697</v>
      </c>
      <c r="H417" s="20">
        <f t="shared" si="4"/>
        <v>1</v>
      </c>
      <c r="I417" s="21">
        <f t="shared" si="5"/>
        <v>1.405</v>
      </c>
      <c r="J417" s="4"/>
      <c r="K417" s="7"/>
      <c r="L417" s="7"/>
      <c r="M417" s="7"/>
      <c r="N417" s="7"/>
      <c r="O417" s="7"/>
      <c r="P417" s="7"/>
      <c r="Q417" s="7"/>
      <c r="R417" s="7"/>
    </row>
    <row r="418">
      <c r="A418" s="14">
        <v>723.0</v>
      </c>
      <c r="B418" s="15" t="s">
        <v>427</v>
      </c>
      <c r="C418" s="16">
        <v>0.671</v>
      </c>
      <c r="D418" s="24" t="s">
        <v>75</v>
      </c>
      <c r="E418" s="18">
        <f t="shared" si="1"/>
        <v>0.56496</v>
      </c>
      <c r="F418" s="19">
        <f t="shared" si="2"/>
        <v>0.382</v>
      </c>
      <c r="G418" s="19">
        <f t="shared" si="3"/>
        <v>-0.2960517799</v>
      </c>
      <c r="H418" s="20">
        <f t="shared" si="4"/>
        <v>2</v>
      </c>
      <c r="I418" s="21">
        <f t="shared" si="5"/>
        <v>1.408</v>
      </c>
      <c r="J418" s="4">
        <v>1.0</v>
      </c>
      <c r="K418" s="7"/>
      <c r="L418" s="7"/>
      <c r="M418" s="7"/>
      <c r="N418" s="7"/>
      <c r="O418" s="7"/>
      <c r="P418" s="7"/>
      <c r="Q418" s="7"/>
      <c r="R418" s="7"/>
    </row>
    <row r="419">
      <c r="A419" s="14">
        <v>193.0</v>
      </c>
      <c r="B419" s="15" t="s">
        <v>428</v>
      </c>
      <c r="C419" s="16">
        <v>0.252</v>
      </c>
      <c r="D419" s="17" t="s">
        <v>11</v>
      </c>
      <c r="E419" s="18">
        <f t="shared" si="1"/>
        <v>0.2236933333</v>
      </c>
      <c r="F419" s="19">
        <f t="shared" si="2"/>
        <v>0.45</v>
      </c>
      <c r="G419" s="19">
        <f t="shared" si="3"/>
        <v>0.4114666667</v>
      </c>
      <c r="H419" s="20">
        <f t="shared" si="4"/>
        <v>1</v>
      </c>
      <c r="I419" s="21">
        <f t="shared" si="5"/>
        <v>1.411</v>
      </c>
      <c r="J419" s="4"/>
      <c r="K419" s="7"/>
      <c r="L419" s="7"/>
      <c r="M419" s="7"/>
      <c r="N419" s="7"/>
      <c r="O419" s="7"/>
      <c r="P419" s="7"/>
      <c r="Q419" s="7"/>
      <c r="R419" s="7"/>
    </row>
    <row r="420">
      <c r="A420" s="14">
        <v>1037.0</v>
      </c>
      <c r="B420" s="15" t="s">
        <v>429</v>
      </c>
      <c r="C420" s="16">
        <v>0.376</v>
      </c>
      <c r="D420" s="17" t="s">
        <v>11</v>
      </c>
      <c r="E420" s="18">
        <f t="shared" si="1"/>
        <v>0.2239066667</v>
      </c>
      <c r="F420" s="19">
        <f t="shared" si="2"/>
        <v>0.45</v>
      </c>
      <c r="G420" s="19">
        <f t="shared" si="3"/>
        <v>0.4110787879</v>
      </c>
      <c r="H420" s="20">
        <f t="shared" si="4"/>
        <v>1</v>
      </c>
      <c r="I420" s="21">
        <f t="shared" si="5"/>
        <v>1.411</v>
      </c>
      <c r="J420" s="4"/>
      <c r="K420" s="7"/>
      <c r="L420" s="7"/>
      <c r="M420" s="7"/>
      <c r="N420" s="7"/>
      <c r="O420" s="7"/>
      <c r="P420" s="7"/>
      <c r="Q420" s="7"/>
      <c r="R420" s="7"/>
    </row>
    <row r="421">
      <c r="A421" s="14">
        <v>581.0</v>
      </c>
      <c r="B421" s="15" t="s">
        <v>430</v>
      </c>
      <c r="C421" s="16">
        <v>0.307</v>
      </c>
      <c r="D421" s="17" t="s">
        <v>11</v>
      </c>
      <c r="E421" s="18">
        <f t="shared" si="1"/>
        <v>0.2217866667</v>
      </c>
      <c r="F421" s="19">
        <f t="shared" si="2"/>
        <v>0.45</v>
      </c>
      <c r="G421" s="19">
        <f t="shared" si="3"/>
        <v>0.4149333333</v>
      </c>
      <c r="H421" s="20">
        <f t="shared" si="4"/>
        <v>1</v>
      </c>
      <c r="I421" s="21">
        <f t="shared" si="5"/>
        <v>1.415</v>
      </c>
      <c r="J421" s="4"/>
      <c r="K421" s="7"/>
      <c r="L421" s="7"/>
      <c r="M421" s="7"/>
      <c r="N421" s="7"/>
      <c r="O421" s="7"/>
      <c r="P421" s="7"/>
      <c r="Q421" s="7"/>
      <c r="R421" s="7"/>
    </row>
    <row r="422">
      <c r="A422" s="14">
        <v>429.0</v>
      </c>
      <c r="B422" s="15" t="s">
        <v>431</v>
      </c>
      <c r="C422" s="16">
        <v>0.625</v>
      </c>
      <c r="D422" s="24" t="s">
        <v>75</v>
      </c>
      <c r="E422" s="18">
        <f t="shared" si="1"/>
        <v>0.56208</v>
      </c>
      <c r="F422" s="19">
        <f t="shared" si="2"/>
        <v>0.382</v>
      </c>
      <c r="G422" s="19">
        <f t="shared" si="3"/>
        <v>-0.2913915858</v>
      </c>
      <c r="H422" s="20">
        <f t="shared" si="4"/>
        <v>2</v>
      </c>
      <c r="I422" s="21">
        <f t="shared" si="5"/>
        <v>1.417</v>
      </c>
      <c r="J422" s="4"/>
      <c r="K422" s="7"/>
      <c r="L422" s="7"/>
      <c r="M422" s="7"/>
      <c r="N422" s="7"/>
      <c r="O422" s="7"/>
      <c r="P422" s="7"/>
      <c r="Q422" s="7"/>
      <c r="R422" s="7"/>
    </row>
    <row r="423">
      <c r="A423" s="22">
        <v>686.0</v>
      </c>
      <c r="B423" s="15" t="s">
        <v>432</v>
      </c>
      <c r="C423" s="23">
        <v>0.32</v>
      </c>
      <c r="D423" s="17" t="s">
        <v>11</v>
      </c>
      <c r="E423" s="18">
        <f t="shared" si="1"/>
        <v>0.2193866667</v>
      </c>
      <c r="F423" s="19">
        <f t="shared" si="2"/>
        <v>0.45</v>
      </c>
      <c r="G423" s="19">
        <f t="shared" si="3"/>
        <v>0.4192969697</v>
      </c>
      <c r="H423" s="20">
        <f t="shared" si="4"/>
        <v>1</v>
      </c>
      <c r="I423" s="21">
        <f t="shared" si="5"/>
        <v>1.419</v>
      </c>
      <c r="J423" s="4"/>
      <c r="K423" s="7"/>
      <c r="L423" s="7"/>
      <c r="M423" s="7"/>
      <c r="N423" s="7"/>
      <c r="O423" s="7"/>
      <c r="P423" s="7"/>
      <c r="Q423" s="7"/>
      <c r="R423" s="7"/>
    </row>
    <row r="424">
      <c r="A424" s="14">
        <v>941.0</v>
      </c>
      <c r="B424" s="15" t="s">
        <v>433</v>
      </c>
      <c r="C424" s="16">
        <v>0.355</v>
      </c>
      <c r="D424" s="17" t="s">
        <v>11</v>
      </c>
      <c r="E424" s="18">
        <f t="shared" si="1"/>
        <v>0.2169866667</v>
      </c>
      <c r="F424" s="19">
        <f t="shared" si="2"/>
        <v>0.45</v>
      </c>
      <c r="G424" s="19">
        <f t="shared" si="3"/>
        <v>0.4236606061</v>
      </c>
      <c r="H424" s="20">
        <f t="shared" si="4"/>
        <v>1</v>
      </c>
      <c r="I424" s="21">
        <f t="shared" si="5"/>
        <v>1.424</v>
      </c>
      <c r="J424" s="4"/>
      <c r="K424" s="7"/>
      <c r="L424" s="7"/>
      <c r="M424" s="7"/>
      <c r="N424" s="7"/>
      <c r="O424" s="7"/>
      <c r="P424" s="7"/>
      <c r="Q424" s="7"/>
      <c r="R424" s="7"/>
    </row>
    <row r="425">
      <c r="A425" s="14">
        <v>949.0</v>
      </c>
      <c r="B425" s="15" t="s">
        <v>434</v>
      </c>
      <c r="C425" s="16">
        <v>0.356</v>
      </c>
      <c r="D425" s="17" t="s">
        <v>11</v>
      </c>
      <c r="E425" s="18">
        <f t="shared" si="1"/>
        <v>0.2168133333</v>
      </c>
      <c r="F425" s="19">
        <f t="shared" si="2"/>
        <v>0.45</v>
      </c>
      <c r="G425" s="19">
        <f t="shared" si="3"/>
        <v>0.4239757576</v>
      </c>
      <c r="H425" s="20">
        <f t="shared" si="4"/>
        <v>1</v>
      </c>
      <c r="I425" s="21">
        <f t="shared" si="5"/>
        <v>1.424</v>
      </c>
      <c r="J425" s="4"/>
      <c r="K425" s="7"/>
      <c r="L425" s="7"/>
      <c r="M425" s="7"/>
      <c r="N425" s="7"/>
      <c r="O425" s="7"/>
      <c r="P425" s="7"/>
      <c r="Q425" s="7"/>
      <c r="R425" s="7"/>
    </row>
    <row r="426">
      <c r="A426" s="22">
        <v>1346.0</v>
      </c>
      <c r="B426" s="15" t="s">
        <v>435</v>
      </c>
      <c r="C426" s="23">
        <v>0.413</v>
      </c>
      <c r="D426" s="17" t="s">
        <v>11</v>
      </c>
      <c r="E426" s="18">
        <f t="shared" si="1"/>
        <v>0.2155866667</v>
      </c>
      <c r="F426" s="19">
        <f t="shared" si="2"/>
        <v>0.45</v>
      </c>
      <c r="G426" s="19">
        <f t="shared" si="3"/>
        <v>0.4262060606</v>
      </c>
      <c r="H426" s="20">
        <f t="shared" si="4"/>
        <v>1</v>
      </c>
      <c r="I426" s="21">
        <f t="shared" si="5"/>
        <v>1.426</v>
      </c>
      <c r="J426" s="4"/>
      <c r="K426" s="7"/>
      <c r="L426" s="7"/>
      <c r="M426" s="7"/>
      <c r="N426" s="7"/>
      <c r="O426" s="7"/>
      <c r="P426" s="7"/>
      <c r="Q426" s="7"/>
      <c r="R426" s="7"/>
    </row>
    <row r="427">
      <c r="A427" s="22">
        <v>364.0</v>
      </c>
      <c r="B427" s="15" t="s">
        <v>436</v>
      </c>
      <c r="C427" s="23">
        <v>0.612</v>
      </c>
      <c r="D427" s="24" t="s">
        <v>75</v>
      </c>
      <c r="E427" s="18">
        <f t="shared" si="1"/>
        <v>0.5586133333</v>
      </c>
      <c r="F427" s="19">
        <f t="shared" si="2"/>
        <v>0.382</v>
      </c>
      <c r="G427" s="19">
        <f t="shared" si="3"/>
        <v>-0.2857820928</v>
      </c>
      <c r="H427" s="20">
        <f t="shared" si="4"/>
        <v>2</v>
      </c>
      <c r="I427" s="21">
        <f t="shared" si="5"/>
        <v>1.428</v>
      </c>
      <c r="J427" s="4">
        <v>1.0</v>
      </c>
      <c r="K427" s="7"/>
      <c r="L427" s="7"/>
      <c r="M427" s="7"/>
      <c r="N427" s="7"/>
      <c r="O427" s="7"/>
      <c r="P427" s="7"/>
      <c r="Q427" s="7"/>
      <c r="R427" s="7"/>
    </row>
    <row r="428">
      <c r="A428" s="22">
        <v>874.0</v>
      </c>
      <c r="B428" s="15" t="s">
        <v>437</v>
      </c>
      <c r="C428" s="23">
        <v>0.341</v>
      </c>
      <c r="D428" s="17" t="s">
        <v>11</v>
      </c>
      <c r="E428" s="18">
        <f t="shared" si="1"/>
        <v>0.2128133333</v>
      </c>
      <c r="F428" s="19">
        <f t="shared" si="2"/>
        <v>0.45</v>
      </c>
      <c r="G428" s="19">
        <f t="shared" si="3"/>
        <v>0.4312484848</v>
      </c>
      <c r="H428" s="20">
        <f t="shared" si="4"/>
        <v>1</v>
      </c>
      <c r="I428" s="21">
        <f t="shared" si="5"/>
        <v>1.431</v>
      </c>
      <c r="J428" s="4"/>
      <c r="K428" s="7"/>
      <c r="L428" s="7"/>
      <c r="M428" s="7"/>
      <c r="N428" s="7"/>
      <c r="O428" s="7"/>
      <c r="P428" s="7"/>
      <c r="Q428" s="7"/>
      <c r="R428" s="7"/>
    </row>
    <row r="429">
      <c r="A429" s="22">
        <v>260.0</v>
      </c>
      <c r="B429" s="15" t="s">
        <v>438</v>
      </c>
      <c r="C429" s="23">
        <v>0.595</v>
      </c>
      <c r="D429" s="24" t="s">
        <v>75</v>
      </c>
      <c r="E429" s="18">
        <f t="shared" si="1"/>
        <v>0.5568666667</v>
      </c>
      <c r="F429" s="19">
        <f t="shared" si="2"/>
        <v>0.382</v>
      </c>
      <c r="G429" s="19">
        <f t="shared" si="3"/>
        <v>-0.2829557713</v>
      </c>
      <c r="H429" s="20">
        <f t="shared" si="4"/>
        <v>2</v>
      </c>
      <c r="I429" s="21">
        <f t="shared" si="5"/>
        <v>1.434</v>
      </c>
      <c r="J429" s="4"/>
      <c r="K429" s="7"/>
      <c r="L429" s="7"/>
      <c r="M429" s="7"/>
      <c r="N429" s="7"/>
      <c r="O429" s="7"/>
      <c r="P429" s="7"/>
      <c r="Q429" s="7"/>
      <c r="R429" s="7"/>
    </row>
    <row r="430">
      <c r="A430" s="22">
        <v>1100.0</v>
      </c>
      <c r="B430" s="15" t="s">
        <v>439</v>
      </c>
      <c r="C430" s="23">
        <v>0.717</v>
      </c>
      <c r="D430" s="24" t="s">
        <v>75</v>
      </c>
      <c r="E430" s="18">
        <f t="shared" si="1"/>
        <v>0.5556666667</v>
      </c>
      <c r="F430" s="19">
        <f t="shared" si="2"/>
        <v>0.382</v>
      </c>
      <c r="G430" s="19">
        <f t="shared" si="3"/>
        <v>-0.2810140237</v>
      </c>
      <c r="H430" s="20">
        <f t="shared" si="4"/>
        <v>2</v>
      </c>
      <c r="I430" s="21">
        <f t="shared" si="5"/>
        <v>1.438</v>
      </c>
      <c r="J430" s="4">
        <v>1.0</v>
      </c>
      <c r="K430" s="7"/>
      <c r="L430" s="7"/>
      <c r="M430" s="7"/>
      <c r="N430" s="7"/>
      <c r="O430" s="7"/>
      <c r="P430" s="7"/>
      <c r="Q430" s="7"/>
      <c r="R430" s="7"/>
    </row>
    <row r="431">
      <c r="A431" s="14">
        <v>1305.0</v>
      </c>
      <c r="B431" s="15" t="s">
        <v>440</v>
      </c>
      <c r="C431" s="16">
        <v>0.746</v>
      </c>
      <c r="D431" s="24" t="s">
        <v>75</v>
      </c>
      <c r="E431" s="18">
        <f t="shared" si="1"/>
        <v>0.5546</v>
      </c>
      <c r="F431" s="19">
        <f t="shared" si="2"/>
        <v>0.382</v>
      </c>
      <c r="G431" s="19">
        <f t="shared" si="3"/>
        <v>-0.2792880259</v>
      </c>
      <c r="H431" s="20">
        <f t="shared" si="4"/>
        <v>2</v>
      </c>
      <c r="I431" s="21">
        <f t="shared" si="5"/>
        <v>1.441</v>
      </c>
      <c r="J431" s="4"/>
      <c r="K431" s="7"/>
      <c r="L431" s="7"/>
      <c r="M431" s="7"/>
      <c r="N431" s="7"/>
      <c r="O431" s="7"/>
      <c r="P431" s="7"/>
      <c r="Q431" s="7"/>
      <c r="R431" s="7"/>
    </row>
    <row r="432">
      <c r="A432" s="22">
        <v>914.0</v>
      </c>
      <c r="B432" s="15" t="s">
        <v>441</v>
      </c>
      <c r="C432" s="23">
        <v>0.34</v>
      </c>
      <c r="D432" s="17" t="s">
        <v>11</v>
      </c>
      <c r="E432" s="18">
        <f t="shared" si="1"/>
        <v>0.2059466667</v>
      </c>
      <c r="F432" s="19">
        <f t="shared" si="2"/>
        <v>0.45</v>
      </c>
      <c r="G432" s="19">
        <f t="shared" si="3"/>
        <v>0.4437333333</v>
      </c>
      <c r="H432" s="20">
        <f t="shared" si="4"/>
        <v>1</v>
      </c>
      <c r="I432" s="21">
        <f t="shared" si="5"/>
        <v>1.444</v>
      </c>
      <c r="J432" s="4"/>
      <c r="K432" s="7"/>
      <c r="L432" s="7"/>
      <c r="M432" s="7"/>
      <c r="N432" s="7"/>
      <c r="O432" s="7"/>
      <c r="P432" s="7"/>
      <c r="Q432" s="7"/>
      <c r="R432" s="7"/>
    </row>
    <row r="433">
      <c r="A433" s="22">
        <v>750.0</v>
      </c>
      <c r="B433" s="15" t="s">
        <v>442</v>
      </c>
      <c r="C433" s="23">
        <v>0.662</v>
      </c>
      <c r="D433" s="24" t="s">
        <v>75</v>
      </c>
      <c r="E433" s="18">
        <f t="shared" si="1"/>
        <v>0.552</v>
      </c>
      <c r="F433" s="19">
        <f t="shared" si="2"/>
        <v>0.382</v>
      </c>
      <c r="G433" s="19">
        <f t="shared" si="3"/>
        <v>-0.2750809061</v>
      </c>
      <c r="H433" s="20">
        <f t="shared" si="4"/>
        <v>2</v>
      </c>
      <c r="I433" s="21">
        <f t="shared" si="5"/>
        <v>1.45</v>
      </c>
      <c r="J433" s="4">
        <v>1.0</v>
      </c>
      <c r="K433" s="7"/>
      <c r="L433" s="7"/>
      <c r="M433" s="7"/>
      <c r="N433" s="7"/>
      <c r="O433" s="7"/>
      <c r="P433" s="7"/>
      <c r="Q433" s="7"/>
      <c r="R433" s="7"/>
    </row>
    <row r="434">
      <c r="A434" s="22">
        <v>238.0</v>
      </c>
      <c r="B434" s="15" t="s">
        <v>443</v>
      </c>
      <c r="C434" s="23">
        <v>0.586</v>
      </c>
      <c r="D434" s="24" t="s">
        <v>75</v>
      </c>
      <c r="E434" s="18">
        <f t="shared" si="1"/>
        <v>0.5510933333</v>
      </c>
      <c r="F434" s="19">
        <f t="shared" si="2"/>
        <v>0.382</v>
      </c>
      <c r="G434" s="19">
        <f t="shared" si="3"/>
        <v>-0.273613808</v>
      </c>
      <c r="H434" s="20">
        <f t="shared" si="4"/>
        <v>2</v>
      </c>
      <c r="I434" s="21">
        <f t="shared" si="5"/>
        <v>1.453</v>
      </c>
      <c r="J434" s="4"/>
      <c r="K434" s="7"/>
      <c r="L434" s="7"/>
      <c r="M434" s="7"/>
      <c r="N434" s="7"/>
      <c r="O434" s="7"/>
      <c r="P434" s="7"/>
      <c r="Q434" s="7"/>
      <c r="R434" s="7"/>
    </row>
    <row r="435">
      <c r="A435" s="14">
        <v>885.0</v>
      </c>
      <c r="B435" s="15" t="s">
        <v>444</v>
      </c>
      <c r="C435" s="16">
        <v>0.677</v>
      </c>
      <c r="D435" s="24" t="s">
        <v>75</v>
      </c>
      <c r="E435" s="18">
        <f t="shared" si="1"/>
        <v>0.5472</v>
      </c>
      <c r="F435" s="19">
        <f t="shared" si="2"/>
        <v>0.382</v>
      </c>
      <c r="G435" s="19">
        <f t="shared" si="3"/>
        <v>-0.2673139159</v>
      </c>
      <c r="H435" s="20">
        <f t="shared" si="4"/>
        <v>2</v>
      </c>
      <c r="I435" s="21">
        <f t="shared" si="5"/>
        <v>1.465</v>
      </c>
      <c r="J435" s="4"/>
      <c r="K435" s="7"/>
      <c r="L435" s="7"/>
      <c r="M435" s="7"/>
      <c r="N435" s="7"/>
      <c r="O435" s="7"/>
      <c r="P435" s="7"/>
      <c r="Q435" s="7"/>
      <c r="R435" s="7"/>
    </row>
    <row r="436">
      <c r="A436" s="22">
        <v>1104.0</v>
      </c>
      <c r="B436" s="15" t="s">
        <v>445</v>
      </c>
      <c r="C436" s="23">
        <v>0.709</v>
      </c>
      <c r="D436" s="24" t="s">
        <v>75</v>
      </c>
      <c r="E436" s="18">
        <f t="shared" si="1"/>
        <v>0.54708</v>
      </c>
      <c r="F436" s="19">
        <f t="shared" si="2"/>
        <v>0.382</v>
      </c>
      <c r="G436" s="19">
        <f t="shared" si="3"/>
        <v>-0.2671197411</v>
      </c>
      <c r="H436" s="20">
        <f t="shared" si="4"/>
        <v>2</v>
      </c>
      <c r="I436" s="21">
        <f t="shared" si="5"/>
        <v>1.466</v>
      </c>
      <c r="J436" s="4"/>
      <c r="K436" s="7"/>
      <c r="L436" s="7"/>
      <c r="M436" s="7"/>
      <c r="N436" s="7"/>
      <c r="O436" s="7"/>
      <c r="P436" s="7"/>
      <c r="Q436" s="7"/>
      <c r="R436" s="7"/>
    </row>
    <row r="437">
      <c r="A437" s="22">
        <v>1126.0</v>
      </c>
      <c r="B437" s="15" t="s">
        <v>446</v>
      </c>
      <c r="C437" s="23">
        <v>0.712</v>
      </c>
      <c r="D437" s="24" t="s">
        <v>75</v>
      </c>
      <c r="E437" s="18">
        <f t="shared" si="1"/>
        <v>0.5468533333</v>
      </c>
      <c r="F437" s="19">
        <f t="shared" si="2"/>
        <v>0.382</v>
      </c>
      <c r="G437" s="19">
        <f t="shared" si="3"/>
        <v>-0.2667529666</v>
      </c>
      <c r="H437" s="20">
        <f t="shared" si="4"/>
        <v>2</v>
      </c>
      <c r="I437" s="21">
        <f t="shared" si="5"/>
        <v>1.466</v>
      </c>
      <c r="J437" s="4">
        <v>1.0</v>
      </c>
      <c r="K437" s="7"/>
      <c r="L437" s="7"/>
      <c r="M437" s="7"/>
      <c r="N437" s="7"/>
      <c r="O437" s="7"/>
      <c r="P437" s="7"/>
      <c r="Q437" s="7"/>
      <c r="R437" s="7"/>
    </row>
    <row r="438">
      <c r="A438" s="14">
        <v>311.0</v>
      </c>
      <c r="B438" s="15" t="s">
        <v>447</v>
      </c>
      <c r="C438" s="16">
        <v>0.592</v>
      </c>
      <c r="D438" s="24" t="s">
        <v>75</v>
      </c>
      <c r="E438" s="18">
        <f t="shared" si="1"/>
        <v>0.5463866667</v>
      </c>
      <c r="F438" s="19">
        <f t="shared" si="2"/>
        <v>0.382</v>
      </c>
      <c r="G438" s="19">
        <f t="shared" si="3"/>
        <v>-0.2659978425</v>
      </c>
      <c r="H438" s="20">
        <f t="shared" si="4"/>
        <v>2</v>
      </c>
      <c r="I438" s="21">
        <f t="shared" si="5"/>
        <v>1.468</v>
      </c>
      <c r="J438" s="4">
        <v>1.0</v>
      </c>
      <c r="K438" s="7"/>
      <c r="L438" s="7"/>
      <c r="M438" s="7"/>
      <c r="N438" s="7"/>
      <c r="O438" s="7"/>
      <c r="P438" s="7"/>
      <c r="Q438" s="7"/>
      <c r="R438" s="7"/>
    </row>
    <row r="439">
      <c r="A439" s="22">
        <v>608.0</v>
      </c>
      <c r="B439" s="15" t="s">
        <v>448</v>
      </c>
      <c r="C439" s="23">
        <v>0.634</v>
      </c>
      <c r="D439" s="24" t="s">
        <v>75</v>
      </c>
      <c r="E439" s="18">
        <f t="shared" si="1"/>
        <v>0.5448266667</v>
      </c>
      <c r="F439" s="19">
        <f t="shared" si="2"/>
        <v>0.382</v>
      </c>
      <c r="G439" s="19">
        <f t="shared" si="3"/>
        <v>-0.2634735707</v>
      </c>
      <c r="H439" s="20">
        <f t="shared" si="4"/>
        <v>2</v>
      </c>
      <c r="I439" s="21">
        <f t="shared" si="5"/>
        <v>1.473</v>
      </c>
      <c r="J439" s="4">
        <v>1.0</v>
      </c>
      <c r="K439" s="7"/>
      <c r="L439" s="7"/>
      <c r="M439" s="7"/>
      <c r="N439" s="7"/>
      <c r="O439" s="7"/>
      <c r="P439" s="7"/>
      <c r="Q439" s="7"/>
      <c r="R439" s="7"/>
    </row>
    <row r="440">
      <c r="A440" s="14">
        <v>1261.0</v>
      </c>
      <c r="B440" s="15" t="s">
        <v>449</v>
      </c>
      <c r="C440" s="16">
        <v>0.729</v>
      </c>
      <c r="D440" s="24" t="s">
        <v>75</v>
      </c>
      <c r="E440" s="18">
        <f t="shared" si="1"/>
        <v>0.5440533333</v>
      </c>
      <c r="F440" s="19">
        <f t="shared" si="2"/>
        <v>0.382</v>
      </c>
      <c r="G440" s="19">
        <f t="shared" si="3"/>
        <v>-0.2622222222</v>
      </c>
      <c r="H440" s="20">
        <f t="shared" si="4"/>
        <v>2</v>
      </c>
      <c r="I440" s="21">
        <f t="shared" si="5"/>
        <v>1.476</v>
      </c>
      <c r="J440" s="4"/>
      <c r="K440" s="7"/>
      <c r="L440" s="7"/>
      <c r="M440" s="7"/>
      <c r="N440" s="7"/>
      <c r="O440" s="7"/>
      <c r="P440" s="7"/>
      <c r="Q440" s="7"/>
      <c r="R440" s="7"/>
    </row>
    <row r="441">
      <c r="A441" s="14">
        <v>1161.0</v>
      </c>
      <c r="B441" s="15" t="s">
        <v>450</v>
      </c>
      <c r="C441" s="16">
        <v>0.714</v>
      </c>
      <c r="D441" s="24" t="s">
        <v>75</v>
      </c>
      <c r="E441" s="18">
        <f t="shared" si="1"/>
        <v>0.54372</v>
      </c>
      <c r="F441" s="19">
        <f t="shared" si="2"/>
        <v>0.382</v>
      </c>
      <c r="G441" s="19">
        <f t="shared" si="3"/>
        <v>-0.2616828479</v>
      </c>
      <c r="H441" s="20">
        <f t="shared" si="4"/>
        <v>2</v>
      </c>
      <c r="I441" s="21">
        <f t="shared" si="5"/>
        <v>1.477</v>
      </c>
      <c r="J441" s="4"/>
      <c r="K441" s="7"/>
      <c r="L441" s="7"/>
      <c r="M441" s="7"/>
      <c r="N441" s="7"/>
      <c r="O441" s="7"/>
      <c r="P441" s="7"/>
      <c r="Q441" s="7"/>
      <c r="R441" s="7"/>
    </row>
    <row r="442">
      <c r="A442" s="14">
        <v>427.0</v>
      </c>
      <c r="B442" s="15" t="s">
        <v>451</v>
      </c>
      <c r="C442" s="16">
        <v>0.604</v>
      </c>
      <c r="D442" s="24" t="s">
        <v>75</v>
      </c>
      <c r="E442" s="18">
        <f t="shared" si="1"/>
        <v>0.5413733333</v>
      </c>
      <c r="F442" s="19">
        <f t="shared" si="2"/>
        <v>0.382</v>
      </c>
      <c r="G442" s="19">
        <f t="shared" si="3"/>
        <v>-0.2578856526</v>
      </c>
      <c r="H442" s="20">
        <f t="shared" si="4"/>
        <v>2</v>
      </c>
      <c r="I442" s="21">
        <f t="shared" si="5"/>
        <v>1.484</v>
      </c>
      <c r="J442" s="4"/>
      <c r="K442" s="7"/>
      <c r="L442" s="7"/>
      <c r="M442" s="7"/>
      <c r="N442" s="7"/>
      <c r="O442" s="7"/>
      <c r="P442" s="7"/>
      <c r="Q442" s="7"/>
      <c r="R442" s="7"/>
    </row>
    <row r="443">
      <c r="A443" s="22">
        <v>1142.0</v>
      </c>
      <c r="B443" s="15" t="s">
        <v>452</v>
      </c>
      <c r="C443" s="23">
        <v>0.348</v>
      </c>
      <c r="D443" s="17" t="s">
        <v>11</v>
      </c>
      <c r="E443" s="18">
        <f t="shared" si="1"/>
        <v>0.1805066667</v>
      </c>
      <c r="F443" s="19">
        <f t="shared" si="2"/>
        <v>0.45</v>
      </c>
      <c r="G443" s="19">
        <f t="shared" si="3"/>
        <v>0.4899878788</v>
      </c>
      <c r="H443" s="20">
        <f t="shared" si="4"/>
        <v>1</v>
      </c>
      <c r="I443" s="21">
        <f t="shared" si="5"/>
        <v>1.49</v>
      </c>
      <c r="J443" s="4">
        <v>1.0</v>
      </c>
      <c r="K443" s="7"/>
      <c r="L443" s="7"/>
      <c r="M443" s="7"/>
      <c r="N443" s="7"/>
      <c r="O443" s="7"/>
      <c r="P443" s="7"/>
      <c r="Q443" s="7"/>
      <c r="R443" s="7"/>
    </row>
    <row r="444">
      <c r="A444" s="14">
        <v>347.0</v>
      </c>
      <c r="B444" s="15" t="s">
        <v>453</v>
      </c>
      <c r="C444" s="16">
        <v>0.589</v>
      </c>
      <c r="D444" s="24" t="s">
        <v>75</v>
      </c>
      <c r="E444" s="18">
        <f t="shared" si="1"/>
        <v>0.5381066667</v>
      </c>
      <c r="F444" s="19">
        <f t="shared" si="2"/>
        <v>0.382</v>
      </c>
      <c r="G444" s="19">
        <f t="shared" si="3"/>
        <v>-0.2525997843</v>
      </c>
      <c r="H444" s="20">
        <f t="shared" si="4"/>
        <v>2</v>
      </c>
      <c r="I444" s="21">
        <f t="shared" si="5"/>
        <v>1.495</v>
      </c>
      <c r="J444" s="4"/>
      <c r="K444" s="7"/>
      <c r="L444" s="7"/>
      <c r="M444" s="7"/>
      <c r="N444" s="7"/>
      <c r="O444" s="7"/>
      <c r="P444" s="7"/>
      <c r="Q444" s="7"/>
      <c r="R444" s="7"/>
    </row>
    <row r="445">
      <c r="A445" s="14">
        <v>1325.0</v>
      </c>
      <c r="B445" s="15" t="s">
        <v>454</v>
      </c>
      <c r="C445" s="16">
        <v>0.732</v>
      </c>
      <c r="D445" s="24" t="s">
        <v>75</v>
      </c>
      <c r="E445" s="18">
        <f t="shared" si="1"/>
        <v>0.5376666667</v>
      </c>
      <c r="F445" s="19">
        <f t="shared" si="2"/>
        <v>0.382</v>
      </c>
      <c r="G445" s="19">
        <f t="shared" si="3"/>
        <v>-0.2518878101</v>
      </c>
      <c r="H445" s="20">
        <f t="shared" si="4"/>
        <v>2</v>
      </c>
      <c r="I445" s="21">
        <f t="shared" si="5"/>
        <v>1.496</v>
      </c>
      <c r="J445" s="4"/>
      <c r="K445" s="7"/>
      <c r="L445" s="7"/>
      <c r="M445" s="7"/>
      <c r="N445" s="7"/>
      <c r="O445" s="7"/>
      <c r="P445" s="7"/>
      <c r="Q445" s="7"/>
      <c r="R445" s="7"/>
    </row>
    <row r="446">
      <c r="A446" s="14">
        <v>979.0</v>
      </c>
      <c r="B446" s="15" t="s">
        <v>455</v>
      </c>
      <c r="C446" s="16">
        <v>0.681</v>
      </c>
      <c r="D446" s="24" t="s">
        <v>75</v>
      </c>
      <c r="E446" s="18">
        <f t="shared" si="1"/>
        <v>0.5374133333</v>
      </c>
      <c r="F446" s="19">
        <f t="shared" si="2"/>
        <v>0.382</v>
      </c>
      <c r="G446" s="19">
        <f t="shared" si="3"/>
        <v>-0.2514778857</v>
      </c>
      <c r="H446" s="20">
        <f t="shared" si="4"/>
        <v>2</v>
      </c>
      <c r="I446" s="21">
        <f t="shared" si="5"/>
        <v>1.497</v>
      </c>
      <c r="J446" s="4"/>
      <c r="K446" s="7"/>
      <c r="L446" s="7"/>
      <c r="M446" s="7"/>
      <c r="N446" s="7"/>
      <c r="O446" s="7"/>
      <c r="P446" s="7"/>
      <c r="Q446" s="7"/>
      <c r="R446" s="7"/>
    </row>
    <row r="447">
      <c r="A447" s="22">
        <v>702.0</v>
      </c>
      <c r="B447" s="15" t="s">
        <v>456</v>
      </c>
      <c r="C447" s="23">
        <v>0.639</v>
      </c>
      <c r="D447" s="24" t="s">
        <v>75</v>
      </c>
      <c r="E447" s="18">
        <f t="shared" si="1"/>
        <v>0.53604</v>
      </c>
      <c r="F447" s="19">
        <f t="shared" si="2"/>
        <v>0.382</v>
      </c>
      <c r="G447" s="19">
        <f t="shared" si="3"/>
        <v>-0.2492556634</v>
      </c>
      <c r="H447" s="20">
        <f t="shared" si="4"/>
        <v>2</v>
      </c>
      <c r="I447" s="21">
        <f t="shared" si="5"/>
        <v>1.501</v>
      </c>
      <c r="J447" s="4">
        <v>1.0</v>
      </c>
      <c r="K447" s="7"/>
      <c r="L447" s="7"/>
      <c r="M447" s="7"/>
      <c r="N447" s="7"/>
      <c r="O447" s="7"/>
      <c r="P447" s="7"/>
      <c r="Q447" s="7"/>
      <c r="R447" s="7"/>
    </row>
    <row r="448">
      <c r="A448" s="22">
        <v>12.0</v>
      </c>
      <c r="B448" s="15" t="s">
        <v>457</v>
      </c>
      <c r="C448" s="23">
        <v>0.536</v>
      </c>
      <c r="D448" s="24" t="s">
        <v>75</v>
      </c>
      <c r="E448" s="18">
        <f t="shared" si="1"/>
        <v>0.53424</v>
      </c>
      <c r="F448" s="19">
        <f t="shared" si="2"/>
        <v>0.382</v>
      </c>
      <c r="G448" s="19">
        <f t="shared" si="3"/>
        <v>-0.2463430421</v>
      </c>
      <c r="H448" s="20">
        <f t="shared" si="4"/>
        <v>2</v>
      </c>
      <c r="I448" s="21">
        <f t="shared" si="5"/>
        <v>1.507</v>
      </c>
      <c r="J448" s="4"/>
      <c r="K448" s="7"/>
      <c r="L448" s="7"/>
      <c r="M448" s="7"/>
      <c r="N448" s="7"/>
      <c r="O448" s="7"/>
      <c r="P448" s="7"/>
      <c r="Q448" s="7"/>
      <c r="R448" s="7"/>
    </row>
    <row r="449">
      <c r="A449" s="14">
        <v>281.0</v>
      </c>
      <c r="B449" s="15" t="s">
        <v>458</v>
      </c>
      <c r="C449" s="16">
        <v>0.575</v>
      </c>
      <c r="D449" s="24" t="s">
        <v>75</v>
      </c>
      <c r="E449" s="18">
        <f t="shared" si="1"/>
        <v>0.5337866667</v>
      </c>
      <c r="F449" s="19">
        <f t="shared" si="2"/>
        <v>0.382</v>
      </c>
      <c r="G449" s="19">
        <f t="shared" si="3"/>
        <v>-0.245609493</v>
      </c>
      <c r="H449" s="20">
        <f t="shared" si="4"/>
        <v>2</v>
      </c>
      <c r="I449" s="21">
        <f t="shared" si="5"/>
        <v>1.509</v>
      </c>
      <c r="J449" s="25">
        <v>1.0</v>
      </c>
      <c r="K449" s="7"/>
      <c r="L449" s="7"/>
      <c r="M449" s="7"/>
      <c r="N449" s="7"/>
      <c r="O449" s="7"/>
      <c r="P449" s="7"/>
      <c r="Q449" s="7"/>
      <c r="R449" s="7"/>
    </row>
    <row r="450">
      <c r="A450" s="14">
        <v>1045.0</v>
      </c>
      <c r="B450" s="15" t="s">
        <v>459</v>
      </c>
      <c r="C450" s="16">
        <v>0.685</v>
      </c>
      <c r="D450" s="24" t="s">
        <v>75</v>
      </c>
      <c r="E450" s="18">
        <f t="shared" si="1"/>
        <v>0.5317333333</v>
      </c>
      <c r="F450" s="19">
        <f t="shared" si="2"/>
        <v>0.382</v>
      </c>
      <c r="G450" s="19">
        <f t="shared" si="3"/>
        <v>-0.2422869471</v>
      </c>
      <c r="H450" s="20">
        <f t="shared" si="4"/>
        <v>2</v>
      </c>
      <c r="I450" s="21">
        <f t="shared" si="5"/>
        <v>1.515</v>
      </c>
      <c r="J450" s="4">
        <v>1.0</v>
      </c>
      <c r="K450" s="7"/>
      <c r="L450" s="7"/>
      <c r="M450" s="7"/>
      <c r="N450" s="7"/>
      <c r="O450" s="7"/>
      <c r="P450" s="7"/>
      <c r="Q450" s="7"/>
      <c r="R450" s="7"/>
    </row>
    <row r="451">
      <c r="A451" s="22">
        <v>1314.0</v>
      </c>
      <c r="B451" s="15" t="s">
        <v>460</v>
      </c>
      <c r="C451" s="23">
        <v>0.721</v>
      </c>
      <c r="D451" s="24" t="s">
        <v>75</v>
      </c>
      <c r="E451" s="18">
        <f t="shared" si="1"/>
        <v>0.52828</v>
      </c>
      <c r="F451" s="19">
        <f t="shared" si="2"/>
        <v>0.382</v>
      </c>
      <c r="G451" s="19">
        <f t="shared" si="3"/>
        <v>-0.2366990291</v>
      </c>
      <c r="H451" s="20">
        <f t="shared" si="4"/>
        <v>2</v>
      </c>
      <c r="I451" s="21">
        <f t="shared" si="5"/>
        <v>1.527</v>
      </c>
      <c r="J451" s="4"/>
      <c r="K451" s="7"/>
      <c r="L451" s="7"/>
      <c r="M451" s="7"/>
      <c r="N451" s="7"/>
      <c r="O451" s="7"/>
      <c r="P451" s="7"/>
      <c r="Q451" s="7"/>
      <c r="R451" s="7"/>
    </row>
    <row r="452">
      <c r="A452" s="14">
        <v>513.0</v>
      </c>
      <c r="B452" s="15" t="s">
        <v>461</v>
      </c>
      <c r="C452" s="16">
        <v>0.603</v>
      </c>
      <c r="D452" s="24" t="s">
        <v>75</v>
      </c>
      <c r="E452" s="18">
        <f t="shared" si="1"/>
        <v>0.52776</v>
      </c>
      <c r="F452" s="19">
        <f t="shared" si="2"/>
        <v>0.382</v>
      </c>
      <c r="G452" s="19">
        <f t="shared" si="3"/>
        <v>-0.2358576052</v>
      </c>
      <c r="H452" s="20">
        <f t="shared" si="4"/>
        <v>2</v>
      </c>
      <c r="I452" s="21">
        <f t="shared" si="5"/>
        <v>1.528</v>
      </c>
      <c r="J452" s="4"/>
      <c r="K452" s="7"/>
      <c r="L452" s="7"/>
      <c r="M452" s="7"/>
      <c r="N452" s="7"/>
      <c r="O452" s="7"/>
      <c r="P452" s="7"/>
      <c r="Q452" s="7"/>
      <c r="R452" s="7"/>
    </row>
    <row r="453">
      <c r="A453" s="14">
        <v>791.0</v>
      </c>
      <c r="B453" s="15" t="s">
        <v>462</v>
      </c>
      <c r="C453" s="16">
        <v>0.644</v>
      </c>
      <c r="D453" s="24" t="s">
        <v>75</v>
      </c>
      <c r="E453" s="18">
        <f t="shared" si="1"/>
        <v>0.5279866667</v>
      </c>
      <c r="F453" s="19">
        <f t="shared" si="2"/>
        <v>0.382</v>
      </c>
      <c r="G453" s="19">
        <f t="shared" si="3"/>
        <v>-0.2362243797</v>
      </c>
      <c r="H453" s="20">
        <f t="shared" si="4"/>
        <v>2</v>
      </c>
      <c r="I453" s="21">
        <f t="shared" si="5"/>
        <v>1.528</v>
      </c>
      <c r="J453" s="4"/>
      <c r="K453" s="7"/>
      <c r="L453" s="7"/>
      <c r="M453" s="7"/>
      <c r="N453" s="7"/>
      <c r="O453" s="7"/>
      <c r="P453" s="7"/>
      <c r="Q453" s="7"/>
      <c r="R453" s="7"/>
    </row>
    <row r="454">
      <c r="A454" s="14">
        <v>39.0</v>
      </c>
      <c r="B454" s="15" t="s">
        <v>463</v>
      </c>
      <c r="C454" s="16">
        <v>0.533</v>
      </c>
      <c r="D454" s="24" t="s">
        <v>75</v>
      </c>
      <c r="E454" s="18">
        <f t="shared" si="1"/>
        <v>0.52728</v>
      </c>
      <c r="F454" s="19">
        <f t="shared" si="2"/>
        <v>0.382</v>
      </c>
      <c r="G454" s="19">
        <f t="shared" si="3"/>
        <v>-0.2350809061</v>
      </c>
      <c r="H454" s="20">
        <f t="shared" si="4"/>
        <v>2</v>
      </c>
      <c r="I454" s="21">
        <f t="shared" si="5"/>
        <v>1.53</v>
      </c>
      <c r="J454" s="4"/>
      <c r="K454" s="7"/>
      <c r="L454" s="7"/>
      <c r="M454" s="7"/>
      <c r="N454" s="7"/>
      <c r="O454" s="7"/>
      <c r="P454" s="7"/>
      <c r="Q454" s="7"/>
      <c r="R454" s="7"/>
    </row>
    <row r="455">
      <c r="A455" s="22">
        <v>48.0</v>
      </c>
      <c r="B455" s="15" t="s">
        <v>464</v>
      </c>
      <c r="C455" s="23">
        <v>0.534</v>
      </c>
      <c r="D455" s="24" t="s">
        <v>75</v>
      </c>
      <c r="E455" s="18">
        <f t="shared" si="1"/>
        <v>0.52696</v>
      </c>
      <c r="F455" s="19">
        <f t="shared" si="2"/>
        <v>0.382</v>
      </c>
      <c r="G455" s="19">
        <f t="shared" si="3"/>
        <v>-0.2345631068</v>
      </c>
      <c r="H455" s="20">
        <f t="shared" si="4"/>
        <v>2</v>
      </c>
      <c r="I455" s="21">
        <f t="shared" si="5"/>
        <v>1.531</v>
      </c>
      <c r="J455" s="4"/>
      <c r="K455" s="7"/>
      <c r="L455" s="7"/>
      <c r="M455" s="7"/>
      <c r="N455" s="7"/>
      <c r="O455" s="7"/>
      <c r="P455" s="7"/>
      <c r="Q455" s="7"/>
      <c r="R455" s="7"/>
    </row>
    <row r="456">
      <c r="A456" s="14">
        <v>1111.0</v>
      </c>
      <c r="B456" s="15" t="s">
        <v>465</v>
      </c>
      <c r="C456" s="16">
        <v>0.69</v>
      </c>
      <c r="D456" s="24" t="s">
        <v>75</v>
      </c>
      <c r="E456" s="18">
        <f t="shared" si="1"/>
        <v>0.5270533333</v>
      </c>
      <c r="F456" s="19">
        <f t="shared" si="2"/>
        <v>0.382</v>
      </c>
      <c r="G456" s="19">
        <f t="shared" si="3"/>
        <v>-0.2347141316</v>
      </c>
      <c r="H456" s="20">
        <f t="shared" si="4"/>
        <v>2</v>
      </c>
      <c r="I456" s="21">
        <f t="shared" si="5"/>
        <v>1.531</v>
      </c>
      <c r="J456" s="4"/>
      <c r="K456" s="7"/>
      <c r="L456" s="7"/>
      <c r="M456" s="7"/>
      <c r="N456" s="7"/>
      <c r="O456" s="7"/>
      <c r="P456" s="7"/>
      <c r="Q456" s="7"/>
      <c r="R456" s="7"/>
    </row>
    <row r="457">
      <c r="A457" s="22">
        <v>230.0</v>
      </c>
      <c r="B457" s="15" t="s">
        <v>466</v>
      </c>
      <c r="C457" s="23">
        <v>0.559</v>
      </c>
      <c r="D457" s="24" t="s">
        <v>75</v>
      </c>
      <c r="E457" s="18">
        <f t="shared" si="1"/>
        <v>0.5252666667</v>
      </c>
      <c r="F457" s="19">
        <f t="shared" si="2"/>
        <v>0.382</v>
      </c>
      <c r="G457" s="19">
        <f t="shared" si="3"/>
        <v>-0.2318230852</v>
      </c>
      <c r="H457" s="20">
        <f t="shared" si="4"/>
        <v>2</v>
      </c>
      <c r="I457" s="21">
        <f t="shared" si="5"/>
        <v>1.536</v>
      </c>
      <c r="J457" s="4"/>
      <c r="K457" s="7"/>
      <c r="L457" s="7"/>
      <c r="M457" s="7"/>
      <c r="N457" s="7"/>
      <c r="O457" s="7"/>
      <c r="P457" s="7"/>
      <c r="Q457" s="7"/>
      <c r="R457" s="7"/>
    </row>
    <row r="458">
      <c r="A458" s="22">
        <v>484.0</v>
      </c>
      <c r="B458" s="15" t="s">
        <v>467</v>
      </c>
      <c r="C458" s="23">
        <v>0.596</v>
      </c>
      <c r="D458" s="24" t="s">
        <v>75</v>
      </c>
      <c r="E458" s="18">
        <f t="shared" si="1"/>
        <v>0.5250133333</v>
      </c>
      <c r="F458" s="19">
        <f t="shared" si="2"/>
        <v>0.382</v>
      </c>
      <c r="G458" s="19">
        <f t="shared" si="3"/>
        <v>-0.2314131607</v>
      </c>
      <c r="H458" s="20">
        <f t="shared" si="4"/>
        <v>2</v>
      </c>
      <c r="I458" s="21">
        <f t="shared" si="5"/>
        <v>1.537</v>
      </c>
      <c r="J458" s="4">
        <v>1.0</v>
      </c>
      <c r="K458" s="7"/>
      <c r="L458" s="7"/>
      <c r="M458" s="7"/>
      <c r="N458" s="7"/>
      <c r="O458" s="7"/>
      <c r="P458" s="7"/>
      <c r="Q458" s="7"/>
      <c r="R458" s="7"/>
    </row>
    <row r="459">
      <c r="A459" s="14">
        <v>859.0</v>
      </c>
      <c r="B459" s="15" t="s">
        <v>468</v>
      </c>
      <c r="C459" s="16">
        <v>0.278</v>
      </c>
      <c r="D459" s="17" t="s">
        <v>11</v>
      </c>
      <c r="E459" s="18">
        <f t="shared" si="1"/>
        <v>0.1520133333</v>
      </c>
      <c r="F459" s="19">
        <f t="shared" si="2"/>
        <v>0.45</v>
      </c>
      <c r="G459" s="19">
        <f t="shared" si="3"/>
        <v>0.5417939394</v>
      </c>
      <c r="H459" s="20">
        <f t="shared" si="4"/>
        <v>1</v>
      </c>
      <c r="I459" s="21">
        <f t="shared" si="5"/>
        <v>1.542</v>
      </c>
      <c r="J459" s="4"/>
      <c r="K459" s="7"/>
      <c r="L459" s="7"/>
      <c r="M459" s="7"/>
      <c r="N459" s="7"/>
      <c r="O459" s="7"/>
      <c r="P459" s="7"/>
      <c r="Q459" s="7"/>
      <c r="R459" s="7"/>
    </row>
    <row r="460">
      <c r="A460" s="14">
        <v>369.0</v>
      </c>
      <c r="B460" s="15" t="s">
        <v>469</v>
      </c>
      <c r="C460" s="16">
        <v>0.576</v>
      </c>
      <c r="D460" s="24" t="s">
        <v>75</v>
      </c>
      <c r="E460" s="18">
        <f t="shared" si="1"/>
        <v>0.52188</v>
      </c>
      <c r="F460" s="19">
        <f t="shared" si="2"/>
        <v>0.382</v>
      </c>
      <c r="G460" s="19">
        <f t="shared" si="3"/>
        <v>-0.2263430421</v>
      </c>
      <c r="H460" s="20">
        <f t="shared" si="4"/>
        <v>2</v>
      </c>
      <c r="I460" s="21">
        <f t="shared" si="5"/>
        <v>1.547</v>
      </c>
      <c r="J460" s="4">
        <v>1.0</v>
      </c>
      <c r="K460" s="7"/>
      <c r="L460" s="7"/>
      <c r="M460" s="7"/>
      <c r="N460" s="7"/>
      <c r="O460" s="7"/>
      <c r="P460" s="7"/>
      <c r="Q460" s="7"/>
      <c r="R460" s="7"/>
    </row>
    <row r="461">
      <c r="A461" s="14">
        <v>451.0</v>
      </c>
      <c r="B461" s="15" t="s">
        <v>470</v>
      </c>
      <c r="C461" s="16">
        <v>0.588</v>
      </c>
      <c r="D461" s="24" t="s">
        <v>75</v>
      </c>
      <c r="E461" s="18">
        <f t="shared" si="1"/>
        <v>0.5218533333</v>
      </c>
      <c r="F461" s="19">
        <f t="shared" si="2"/>
        <v>0.382</v>
      </c>
      <c r="G461" s="19">
        <f t="shared" si="3"/>
        <v>-0.2262998921</v>
      </c>
      <c r="H461" s="20">
        <f t="shared" si="4"/>
        <v>2</v>
      </c>
      <c r="I461" s="21">
        <f t="shared" si="5"/>
        <v>1.547</v>
      </c>
      <c r="J461" s="4"/>
      <c r="K461" s="7"/>
      <c r="L461" s="7"/>
      <c r="M461" s="7"/>
      <c r="N461" s="7"/>
      <c r="O461" s="7"/>
      <c r="P461" s="7"/>
      <c r="Q461" s="7"/>
      <c r="R461" s="7"/>
    </row>
    <row r="462">
      <c r="A462" s="14">
        <v>49.0</v>
      </c>
      <c r="B462" s="15" t="s">
        <v>471</v>
      </c>
      <c r="C462" s="16">
        <v>0.527</v>
      </c>
      <c r="D462" s="24" t="s">
        <v>75</v>
      </c>
      <c r="E462" s="18">
        <f t="shared" si="1"/>
        <v>0.5198133333</v>
      </c>
      <c r="F462" s="19">
        <f t="shared" si="2"/>
        <v>0.382</v>
      </c>
      <c r="G462" s="19">
        <f t="shared" si="3"/>
        <v>-0.2229989213</v>
      </c>
      <c r="H462" s="20">
        <f t="shared" si="4"/>
        <v>2</v>
      </c>
      <c r="I462" s="21">
        <f t="shared" si="5"/>
        <v>1.554</v>
      </c>
      <c r="J462" s="4"/>
      <c r="K462" s="7"/>
      <c r="L462" s="7"/>
      <c r="M462" s="7"/>
      <c r="N462" s="7"/>
      <c r="O462" s="7"/>
      <c r="P462" s="7"/>
      <c r="Q462" s="7"/>
      <c r="R462" s="7"/>
    </row>
    <row r="463">
      <c r="A463" s="14">
        <v>515.0</v>
      </c>
      <c r="B463" s="15" t="s">
        <v>472</v>
      </c>
      <c r="C463" s="16">
        <v>0.595</v>
      </c>
      <c r="D463" s="24" t="s">
        <v>75</v>
      </c>
      <c r="E463" s="18">
        <f t="shared" si="1"/>
        <v>0.5194666667</v>
      </c>
      <c r="F463" s="19">
        <f t="shared" si="2"/>
        <v>0.382</v>
      </c>
      <c r="G463" s="19">
        <f t="shared" si="3"/>
        <v>-0.222437972</v>
      </c>
      <c r="H463" s="20">
        <f t="shared" si="4"/>
        <v>2</v>
      </c>
      <c r="I463" s="21">
        <f t="shared" si="5"/>
        <v>1.555</v>
      </c>
      <c r="J463" s="4"/>
      <c r="K463" s="7"/>
      <c r="L463" s="7"/>
      <c r="M463" s="7"/>
      <c r="N463" s="7"/>
      <c r="O463" s="7"/>
      <c r="P463" s="7"/>
      <c r="Q463" s="7"/>
      <c r="R463" s="7"/>
    </row>
    <row r="464">
      <c r="A464" s="22">
        <v>144.0</v>
      </c>
      <c r="B464" s="15" t="s">
        <v>473</v>
      </c>
      <c r="C464" s="23">
        <v>0.54</v>
      </c>
      <c r="D464" s="24" t="s">
        <v>75</v>
      </c>
      <c r="E464" s="18">
        <f t="shared" si="1"/>
        <v>0.51888</v>
      </c>
      <c r="F464" s="19">
        <f t="shared" si="2"/>
        <v>0.382</v>
      </c>
      <c r="G464" s="19">
        <f t="shared" si="3"/>
        <v>-0.2214886731</v>
      </c>
      <c r="H464" s="20">
        <f t="shared" si="4"/>
        <v>2</v>
      </c>
      <c r="I464" s="21">
        <f t="shared" si="5"/>
        <v>1.557</v>
      </c>
      <c r="J464" s="4"/>
      <c r="K464" s="7"/>
      <c r="L464" s="7"/>
      <c r="M464" s="7"/>
      <c r="N464" s="7"/>
      <c r="O464" s="7"/>
      <c r="P464" s="7"/>
      <c r="Q464" s="7"/>
      <c r="R464" s="7"/>
    </row>
    <row r="465">
      <c r="A465" s="22">
        <v>156.0</v>
      </c>
      <c r="B465" s="15" t="s">
        <v>474</v>
      </c>
      <c r="C465" s="23">
        <v>0.539</v>
      </c>
      <c r="D465" s="24" t="s">
        <v>75</v>
      </c>
      <c r="E465" s="18">
        <f t="shared" si="1"/>
        <v>0.51612</v>
      </c>
      <c r="F465" s="19">
        <f t="shared" si="2"/>
        <v>0.382</v>
      </c>
      <c r="G465" s="19">
        <f t="shared" si="3"/>
        <v>-0.2170226537</v>
      </c>
      <c r="H465" s="20">
        <f t="shared" si="4"/>
        <v>2</v>
      </c>
      <c r="I465" s="21">
        <f t="shared" si="5"/>
        <v>1.566</v>
      </c>
      <c r="J465" s="25">
        <v>1.0</v>
      </c>
      <c r="K465" s="7"/>
      <c r="L465" s="7"/>
      <c r="M465" s="7"/>
      <c r="N465" s="7"/>
      <c r="O465" s="7"/>
      <c r="P465" s="7"/>
      <c r="Q465" s="7"/>
      <c r="R465" s="7"/>
    </row>
    <row r="466">
      <c r="A466" s="14">
        <v>951.0</v>
      </c>
      <c r="B466" s="15" t="s">
        <v>475</v>
      </c>
      <c r="C466" s="16">
        <v>0.655</v>
      </c>
      <c r="D466" s="24" t="s">
        <v>75</v>
      </c>
      <c r="E466" s="18">
        <f t="shared" si="1"/>
        <v>0.51552</v>
      </c>
      <c r="F466" s="19">
        <f t="shared" si="2"/>
        <v>0.382</v>
      </c>
      <c r="G466" s="19">
        <f t="shared" si="3"/>
        <v>-0.2160517799</v>
      </c>
      <c r="H466" s="20">
        <f t="shared" si="4"/>
        <v>2</v>
      </c>
      <c r="I466" s="21">
        <f t="shared" si="5"/>
        <v>1.568</v>
      </c>
      <c r="J466" s="4"/>
      <c r="K466" s="7"/>
      <c r="L466" s="7"/>
      <c r="M466" s="7"/>
      <c r="N466" s="7"/>
      <c r="O466" s="7"/>
      <c r="P466" s="7"/>
      <c r="Q466" s="7"/>
      <c r="R466" s="7"/>
    </row>
    <row r="467">
      <c r="A467" s="22">
        <v>216.0</v>
      </c>
      <c r="B467" s="15" t="s">
        <v>476</v>
      </c>
      <c r="C467" s="23">
        <v>0.546</v>
      </c>
      <c r="D467" s="24" t="s">
        <v>75</v>
      </c>
      <c r="E467" s="18">
        <f t="shared" si="1"/>
        <v>0.51432</v>
      </c>
      <c r="F467" s="19">
        <f t="shared" si="2"/>
        <v>0.382</v>
      </c>
      <c r="G467" s="19">
        <f t="shared" si="3"/>
        <v>-0.2141100324</v>
      </c>
      <c r="H467" s="20">
        <f t="shared" si="4"/>
        <v>2</v>
      </c>
      <c r="I467" s="21">
        <f t="shared" si="5"/>
        <v>1.572</v>
      </c>
      <c r="J467" s="4"/>
      <c r="K467" s="7"/>
      <c r="L467" s="7"/>
      <c r="M467" s="7"/>
      <c r="N467" s="7"/>
      <c r="O467" s="7"/>
      <c r="P467" s="7"/>
      <c r="Q467" s="7"/>
      <c r="R467" s="7"/>
    </row>
    <row r="468">
      <c r="A468" s="14">
        <v>889.0</v>
      </c>
      <c r="B468" s="15" t="s">
        <v>477</v>
      </c>
      <c r="C468" s="16">
        <v>0.644</v>
      </c>
      <c r="D468" s="24" t="s">
        <v>75</v>
      </c>
      <c r="E468" s="18">
        <f t="shared" si="1"/>
        <v>0.5136133333</v>
      </c>
      <c r="F468" s="19">
        <f t="shared" si="2"/>
        <v>0.382</v>
      </c>
      <c r="G468" s="19">
        <f t="shared" si="3"/>
        <v>-0.2129665588</v>
      </c>
      <c r="H468" s="20">
        <f t="shared" si="4"/>
        <v>2</v>
      </c>
      <c r="I468" s="21">
        <f t="shared" si="5"/>
        <v>1.574</v>
      </c>
      <c r="J468" s="4"/>
      <c r="K468" s="7"/>
      <c r="L468" s="7"/>
      <c r="M468" s="7"/>
      <c r="N468" s="7"/>
      <c r="O468" s="7"/>
      <c r="P468" s="7"/>
      <c r="Q468" s="7"/>
      <c r="R468" s="7"/>
    </row>
    <row r="469">
      <c r="A469" s="14">
        <v>245.0</v>
      </c>
      <c r="B469" s="15" t="s">
        <v>478</v>
      </c>
      <c r="C469" s="16">
        <v>0.549</v>
      </c>
      <c r="D469" s="24" t="s">
        <v>75</v>
      </c>
      <c r="E469" s="18">
        <f t="shared" si="1"/>
        <v>0.5130666667</v>
      </c>
      <c r="F469" s="19">
        <f t="shared" si="2"/>
        <v>0.382</v>
      </c>
      <c r="G469" s="19">
        <f t="shared" si="3"/>
        <v>-0.2120819849</v>
      </c>
      <c r="H469" s="20">
        <f t="shared" si="4"/>
        <v>2</v>
      </c>
      <c r="I469" s="21">
        <f t="shared" si="5"/>
        <v>1.576</v>
      </c>
      <c r="J469" s="25">
        <v>1.0</v>
      </c>
      <c r="K469" s="7"/>
      <c r="L469" s="7"/>
      <c r="M469" s="7"/>
      <c r="N469" s="7"/>
      <c r="O469" s="7"/>
      <c r="P469" s="7"/>
      <c r="Q469" s="7"/>
      <c r="R469" s="7"/>
    </row>
    <row r="470">
      <c r="A470" s="14">
        <v>739.0</v>
      </c>
      <c r="B470" s="15" t="s">
        <v>479</v>
      </c>
      <c r="C470" s="16">
        <v>0.619</v>
      </c>
      <c r="D470" s="24" t="s">
        <v>75</v>
      </c>
      <c r="E470" s="18">
        <f t="shared" si="1"/>
        <v>0.5106133333</v>
      </c>
      <c r="F470" s="19">
        <f t="shared" si="2"/>
        <v>0.382</v>
      </c>
      <c r="G470" s="19">
        <f t="shared" si="3"/>
        <v>-0.2081121899</v>
      </c>
      <c r="H470" s="20">
        <f t="shared" si="4"/>
        <v>2</v>
      </c>
      <c r="I470" s="21">
        <f t="shared" si="5"/>
        <v>1.584</v>
      </c>
      <c r="J470" s="4"/>
      <c r="K470" s="7"/>
      <c r="L470" s="7"/>
      <c r="M470" s="7"/>
      <c r="N470" s="7"/>
      <c r="O470" s="7"/>
      <c r="P470" s="7"/>
      <c r="Q470" s="7"/>
      <c r="R470" s="7"/>
    </row>
    <row r="471">
      <c r="A471" s="14">
        <v>77.0</v>
      </c>
      <c r="B471" s="15" t="s">
        <v>480</v>
      </c>
      <c r="C471" s="16">
        <v>0.521</v>
      </c>
      <c r="D471" s="24" t="s">
        <v>75</v>
      </c>
      <c r="E471" s="18">
        <f t="shared" si="1"/>
        <v>0.5097066667</v>
      </c>
      <c r="F471" s="19">
        <f t="shared" si="2"/>
        <v>0.382</v>
      </c>
      <c r="G471" s="19">
        <f t="shared" si="3"/>
        <v>-0.2066450917</v>
      </c>
      <c r="H471" s="20">
        <f t="shared" si="4"/>
        <v>2</v>
      </c>
      <c r="I471" s="21">
        <f t="shared" si="5"/>
        <v>1.587</v>
      </c>
      <c r="J471" s="4"/>
      <c r="K471" s="7"/>
      <c r="L471" s="7"/>
      <c r="M471" s="7"/>
      <c r="N471" s="7"/>
      <c r="O471" s="7"/>
      <c r="P471" s="7"/>
      <c r="Q471" s="7"/>
      <c r="R471" s="7"/>
    </row>
    <row r="472">
      <c r="A472" s="14">
        <v>413.0</v>
      </c>
      <c r="B472" s="15" t="s">
        <v>481</v>
      </c>
      <c r="C472" s="16">
        <v>0.57</v>
      </c>
      <c r="D472" s="24" t="s">
        <v>75</v>
      </c>
      <c r="E472" s="18">
        <f t="shared" si="1"/>
        <v>0.5094266667</v>
      </c>
      <c r="F472" s="19">
        <f t="shared" si="2"/>
        <v>0.382</v>
      </c>
      <c r="G472" s="19">
        <f t="shared" si="3"/>
        <v>-0.2061920173</v>
      </c>
      <c r="H472" s="20">
        <f t="shared" si="4"/>
        <v>2</v>
      </c>
      <c r="I472" s="21">
        <f t="shared" si="5"/>
        <v>1.588</v>
      </c>
      <c r="J472" s="4"/>
      <c r="K472" s="7"/>
      <c r="L472" s="7"/>
      <c r="M472" s="7"/>
      <c r="N472" s="7"/>
      <c r="O472" s="7"/>
      <c r="P472" s="7"/>
      <c r="Q472" s="7"/>
      <c r="R472" s="7"/>
    </row>
    <row r="473">
      <c r="A473" s="22">
        <v>1188.0</v>
      </c>
      <c r="B473" s="15" t="s">
        <v>482</v>
      </c>
      <c r="C473" s="23">
        <v>0.683</v>
      </c>
      <c r="D473" s="24" t="s">
        <v>75</v>
      </c>
      <c r="E473" s="18">
        <f t="shared" si="1"/>
        <v>0.50876</v>
      </c>
      <c r="F473" s="19">
        <f t="shared" si="2"/>
        <v>0.382</v>
      </c>
      <c r="G473" s="19">
        <f t="shared" si="3"/>
        <v>-0.2051132686</v>
      </c>
      <c r="H473" s="20">
        <f t="shared" si="4"/>
        <v>2</v>
      </c>
      <c r="I473" s="21">
        <f t="shared" si="5"/>
        <v>1.59</v>
      </c>
      <c r="J473" s="4">
        <v>1.0</v>
      </c>
      <c r="K473" s="7"/>
      <c r="L473" s="7"/>
      <c r="M473" s="7"/>
      <c r="N473" s="7"/>
      <c r="O473" s="7"/>
      <c r="P473" s="7"/>
      <c r="Q473" s="7"/>
      <c r="R473" s="7"/>
    </row>
    <row r="474">
      <c r="A474" s="14">
        <v>959.0</v>
      </c>
      <c r="B474" s="15" t="s">
        <v>483</v>
      </c>
      <c r="C474" s="16">
        <v>0.649</v>
      </c>
      <c r="D474" s="24" t="s">
        <v>75</v>
      </c>
      <c r="E474" s="18">
        <f t="shared" si="1"/>
        <v>0.5083466667</v>
      </c>
      <c r="F474" s="19">
        <f t="shared" si="2"/>
        <v>0.382</v>
      </c>
      <c r="G474" s="19">
        <f t="shared" si="3"/>
        <v>-0.2044444444</v>
      </c>
      <c r="H474" s="20">
        <f t="shared" si="4"/>
        <v>2</v>
      </c>
      <c r="I474" s="21">
        <f t="shared" si="5"/>
        <v>1.591</v>
      </c>
      <c r="J474" s="4"/>
      <c r="K474" s="7"/>
      <c r="L474" s="7"/>
      <c r="M474" s="7"/>
      <c r="N474" s="7"/>
      <c r="O474" s="7"/>
      <c r="P474" s="7"/>
      <c r="Q474" s="7"/>
      <c r="R474" s="7"/>
    </row>
    <row r="475">
      <c r="A475" s="22">
        <v>986.0</v>
      </c>
      <c r="B475" s="15" t="s">
        <v>484</v>
      </c>
      <c r="C475" s="23">
        <v>0.653</v>
      </c>
      <c r="D475" s="24" t="s">
        <v>75</v>
      </c>
      <c r="E475" s="18">
        <f t="shared" si="1"/>
        <v>0.5083866667</v>
      </c>
      <c r="F475" s="19">
        <f t="shared" si="2"/>
        <v>0.382</v>
      </c>
      <c r="G475" s="19">
        <f t="shared" si="3"/>
        <v>-0.2045091694</v>
      </c>
      <c r="H475" s="20">
        <f t="shared" si="4"/>
        <v>2</v>
      </c>
      <c r="I475" s="21">
        <f t="shared" si="5"/>
        <v>1.591</v>
      </c>
      <c r="J475" s="4"/>
      <c r="K475" s="7"/>
      <c r="L475" s="7"/>
      <c r="M475" s="7"/>
      <c r="N475" s="7"/>
      <c r="O475" s="7"/>
      <c r="P475" s="7"/>
      <c r="Q475" s="7"/>
      <c r="R475" s="7"/>
    </row>
    <row r="476">
      <c r="A476" s="14">
        <v>969.0</v>
      </c>
      <c r="B476" s="15" t="s">
        <v>485</v>
      </c>
      <c r="C476" s="16">
        <v>0.65</v>
      </c>
      <c r="D476" s="24" t="s">
        <v>75</v>
      </c>
      <c r="E476" s="18">
        <f t="shared" si="1"/>
        <v>0.50788</v>
      </c>
      <c r="F476" s="19">
        <f t="shared" si="2"/>
        <v>0.382</v>
      </c>
      <c r="G476" s="19">
        <f t="shared" si="3"/>
        <v>-0.2036893204</v>
      </c>
      <c r="H476" s="20">
        <f t="shared" si="4"/>
        <v>2</v>
      </c>
      <c r="I476" s="21">
        <f t="shared" si="5"/>
        <v>1.593</v>
      </c>
      <c r="J476" s="4"/>
      <c r="K476" s="7"/>
      <c r="L476" s="7"/>
      <c r="M476" s="7"/>
      <c r="N476" s="7"/>
      <c r="O476" s="7"/>
      <c r="P476" s="7"/>
      <c r="Q476" s="7"/>
      <c r="R476" s="7"/>
    </row>
    <row r="477">
      <c r="A477" s="22">
        <v>1204.0</v>
      </c>
      <c r="B477" s="15" t="s">
        <v>486</v>
      </c>
      <c r="C477" s="23">
        <v>0.684</v>
      </c>
      <c r="D477" s="24" t="s">
        <v>75</v>
      </c>
      <c r="E477" s="18">
        <f t="shared" si="1"/>
        <v>0.5074133333</v>
      </c>
      <c r="F477" s="19">
        <f t="shared" si="2"/>
        <v>0.382</v>
      </c>
      <c r="G477" s="19">
        <f t="shared" si="3"/>
        <v>-0.2029341963</v>
      </c>
      <c r="H477" s="20">
        <f t="shared" si="4"/>
        <v>2</v>
      </c>
      <c r="I477" s="21">
        <f t="shared" si="5"/>
        <v>1.594</v>
      </c>
      <c r="J477" s="4">
        <v>1.0</v>
      </c>
      <c r="K477" s="7"/>
      <c r="L477" s="7"/>
      <c r="M477" s="7"/>
      <c r="N477" s="7"/>
      <c r="O477" s="7"/>
      <c r="P477" s="7"/>
      <c r="Q477" s="7"/>
      <c r="R477" s="7"/>
    </row>
    <row r="478">
      <c r="A478" s="22">
        <v>102.0</v>
      </c>
      <c r="B478" s="15" t="s">
        <v>487</v>
      </c>
      <c r="C478" s="23">
        <v>0.522</v>
      </c>
      <c r="D478" s="24" t="s">
        <v>75</v>
      </c>
      <c r="E478" s="18">
        <f t="shared" si="1"/>
        <v>0.50704</v>
      </c>
      <c r="F478" s="19">
        <f t="shared" si="2"/>
        <v>0.382</v>
      </c>
      <c r="G478" s="19">
        <f t="shared" si="3"/>
        <v>-0.2023300971</v>
      </c>
      <c r="H478" s="20">
        <f t="shared" si="4"/>
        <v>2</v>
      </c>
      <c r="I478" s="21">
        <f t="shared" si="5"/>
        <v>1.595</v>
      </c>
      <c r="J478" s="4"/>
      <c r="K478" s="7"/>
      <c r="L478" s="7"/>
      <c r="M478" s="7"/>
      <c r="N478" s="7"/>
      <c r="O478" s="7"/>
      <c r="P478" s="7"/>
      <c r="Q478" s="7"/>
      <c r="R478" s="7"/>
    </row>
    <row r="479">
      <c r="A479" s="14">
        <v>173.0</v>
      </c>
      <c r="B479" s="15" t="s">
        <v>488</v>
      </c>
      <c r="C479" s="16">
        <v>0.532</v>
      </c>
      <c r="D479" s="24" t="s">
        <v>75</v>
      </c>
      <c r="E479" s="18">
        <f t="shared" si="1"/>
        <v>0.5066266667</v>
      </c>
      <c r="F479" s="19">
        <f t="shared" si="2"/>
        <v>0.382</v>
      </c>
      <c r="G479" s="19">
        <f t="shared" si="3"/>
        <v>-0.2016612729</v>
      </c>
      <c r="H479" s="20">
        <f t="shared" si="4"/>
        <v>2</v>
      </c>
      <c r="I479" s="21">
        <f t="shared" si="5"/>
        <v>1.597</v>
      </c>
      <c r="J479" s="4"/>
      <c r="K479" s="7"/>
      <c r="L479" s="7"/>
      <c r="M479" s="7"/>
      <c r="N479" s="7"/>
      <c r="O479" s="7"/>
      <c r="P479" s="7"/>
      <c r="Q479" s="7"/>
      <c r="R479" s="7"/>
    </row>
    <row r="480">
      <c r="A480" s="22">
        <v>426.0</v>
      </c>
      <c r="B480" s="15" t="s">
        <v>489</v>
      </c>
      <c r="C480" s="23">
        <v>0.569</v>
      </c>
      <c r="D480" s="24" t="s">
        <v>75</v>
      </c>
      <c r="E480" s="18">
        <f t="shared" si="1"/>
        <v>0.50652</v>
      </c>
      <c r="F480" s="19">
        <f t="shared" si="2"/>
        <v>0.382</v>
      </c>
      <c r="G480" s="19">
        <f t="shared" si="3"/>
        <v>-0.2014886731</v>
      </c>
      <c r="H480" s="20">
        <f t="shared" si="4"/>
        <v>2</v>
      </c>
      <c r="I480" s="21">
        <f t="shared" si="5"/>
        <v>1.597</v>
      </c>
      <c r="J480" s="4">
        <v>1.0</v>
      </c>
      <c r="K480" s="7"/>
      <c r="L480" s="7"/>
      <c r="M480" s="7"/>
      <c r="N480" s="7"/>
      <c r="O480" s="7"/>
      <c r="P480" s="7"/>
      <c r="Q480" s="7"/>
      <c r="R480" s="7"/>
    </row>
    <row r="481">
      <c r="A481" s="14">
        <v>531.0</v>
      </c>
      <c r="B481" s="15" t="s">
        <v>490</v>
      </c>
      <c r="C481" s="16">
        <v>0.584</v>
      </c>
      <c r="D481" s="24" t="s">
        <v>75</v>
      </c>
      <c r="E481" s="18">
        <f t="shared" si="1"/>
        <v>0.50612</v>
      </c>
      <c r="F481" s="19">
        <f t="shared" si="2"/>
        <v>0.382</v>
      </c>
      <c r="G481" s="19">
        <f t="shared" si="3"/>
        <v>-0.2008414239</v>
      </c>
      <c r="H481" s="20">
        <f t="shared" si="4"/>
        <v>2</v>
      </c>
      <c r="I481" s="21">
        <f t="shared" si="5"/>
        <v>1.598</v>
      </c>
      <c r="J481" s="4">
        <v>1.0</v>
      </c>
      <c r="K481" s="7"/>
      <c r="L481" s="7"/>
      <c r="M481" s="7"/>
      <c r="N481" s="7"/>
      <c r="O481" s="7"/>
      <c r="P481" s="7"/>
      <c r="Q481" s="7"/>
      <c r="R481" s="7"/>
    </row>
    <row r="482">
      <c r="A482" s="14">
        <v>431.0</v>
      </c>
      <c r="B482" s="15" t="s">
        <v>491</v>
      </c>
      <c r="C482" s="16">
        <v>0.694</v>
      </c>
      <c r="D482" s="27" t="s">
        <v>492</v>
      </c>
      <c r="E482" s="18">
        <f t="shared" si="1"/>
        <v>0.6307866667</v>
      </c>
      <c r="F482" s="19">
        <f t="shared" si="2"/>
        <v>0.308</v>
      </c>
      <c r="G482" s="19">
        <f t="shared" si="3"/>
        <v>-0.4664547206</v>
      </c>
      <c r="H482" s="20">
        <f t="shared" si="4"/>
        <v>3</v>
      </c>
      <c r="I482" s="21">
        <f t="shared" si="5"/>
        <v>1.601</v>
      </c>
      <c r="J482" s="4">
        <v>1.0</v>
      </c>
      <c r="K482" s="7"/>
      <c r="L482" s="7"/>
      <c r="M482" s="7"/>
      <c r="N482" s="7"/>
      <c r="O482" s="7"/>
      <c r="P482" s="7"/>
      <c r="Q482" s="7"/>
      <c r="R482" s="7"/>
    </row>
    <row r="483">
      <c r="A483" s="22">
        <v>582.0</v>
      </c>
      <c r="B483" s="15" t="s">
        <v>493</v>
      </c>
      <c r="C483" s="23">
        <v>0.59</v>
      </c>
      <c r="D483" s="24" t="s">
        <v>75</v>
      </c>
      <c r="E483" s="18">
        <f t="shared" si="1"/>
        <v>0.50464</v>
      </c>
      <c r="F483" s="19">
        <f t="shared" si="2"/>
        <v>0.382</v>
      </c>
      <c r="G483" s="19">
        <f t="shared" si="3"/>
        <v>-0.1984466019</v>
      </c>
      <c r="H483" s="20">
        <f t="shared" si="4"/>
        <v>2</v>
      </c>
      <c r="I483" s="21">
        <f t="shared" si="5"/>
        <v>1.603</v>
      </c>
      <c r="J483" s="4">
        <v>1.0</v>
      </c>
      <c r="K483" s="7"/>
      <c r="L483" s="7"/>
      <c r="M483" s="7"/>
      <c r="N483" s="7"/>
      <c r="O483" s="7"/>
      <c r="P483" s="7"/>
      <c r="Q483" s="7"/>
      <c r="R483" s="7"/>
    </row>
    <row r="484">
      <c r="A484" s="22">
        <v>62.0</v>
      </c>
      <c r="B484" s="15" t="s">
        <v>494</v>
      </c>
      <c r="C484" s="23">
        <v>0.513</v>
      </c>
      <c r="D484" s="24" t="s">
        <v>75</v>
      </c>
      <c r="E484" s="18">
        <f t="shared" si="1"/>
        <v>0.5039066667</v>
      </c>
      <c r="F484" s="19">
        <f t="shared" si="2"/>
        <v>0.382</v>
      </c>
      <c r="G484" s="19">
        <f t="shared" si="3"/>
        <v>-0.1972599784</v>
      </c>
      <c r="H484" s="20">
        <f t="shared" si="4"/>
        <v>2</v>
      </c>
      <c r="I484" s="21">
        <f t="shared" si="5"/>
        <v>1.605</v>
      </c>
      <c r="J484" s="4"/>
      <c r="K484" s="7"/>
      <c r="L484" s="7"/>
      <c r="M484" s="7"/>
      <c r="N484" s="7"/>
      <c r="O484" s="7"/>
      <c r="P484" s="7"/>
      <c r="Q484" s="7"/>
      <c r="R484" s="7"/>
    </row>
    <row r="485">
      <c r="A485" s="14">
        <v>841.0</v>
      </c>
      <c r="B485" s="15" t="s">
        <v>495</v>
      </c>
      <c r="C485" s="16">
        <v>0.627</v>
      </c>
      <c r="D485" s="24" t="s">
        <v>75</v>
      </c>
      <c r="E485" s="18">
        <f t="shared" si="1"/>
        <v>0.5036533333</v>
      </c>
      <c r="F485" s="19">
        <f t="shared" si="2"/>
        <v>0.382</v>
      </c>
      <c r="G485" s="19">
        <f t="shared" si="3"/>
        <v>-0.1968500539</v>
      </c>
      <c r="H485" s="20">
        <f t="shared" si="4"/>
        <v>2</v>
      </c>
      <c r="I485" s="21">
        <f t="shared" si="5"/>
        <v>1.606</v>
      </c>
      <c r="J485" s="4"/>
      <c r="K485" s="7"/>
      <c r="L485" s="7"/>
      <c r="M485" s="7"/>
      <c r="N485" s="7"/>
      <c r="O485" s="7"/>
      <c r="P485" s="7"/>
      <c r="Q485" s="7"/>
      <c r="R485" s="7"/>
    </row>
    <row r="486">
      <c r="A486" s="14">
        <v>59.0</v>
      </c>
      <c r="B486" s="15" t="s">
        <v>496</v>
      </c>
      <c r="C486" s="16">
        <v>0.512</v>
      </c>
      <c r="D486" s="24" t="s">
        <v>75</v>
      </c>
      <c r="E486" s="18">
        <f t="shared" si="1"/>
        <v>0.5033466667</v>
      </c>
      <c r="F486" s="19">
        <f t="shared" si="2"/>
        <v>0.382</v>
      </c>
      <c r="G486" s="19">
        <f t="shared" si="3"/>
        <v>-0.1963538296</v>
      </c>
      <c r="H486" s="20">
        <f t="shared" si="4"/>
        <v>2</v>
      </c>
      <c r="I486" s="21">
        <f t="shared" si="5"/>
        <v>1.607</v>
      </c>
      <c r="J486" s="4"/>
      <c r="K486" s="7"/>
      <c r="L486" s="7"/>
      <c r="M486" s="7"/>
      <c r="N486" s="7"/>
      <c r="O486" s="7"/>
      <c r="P486" s="7"/>
      <c r="Q486" s="7"/>
      <c r="R486" s="7"/>
    </row>
    <row r="487">
      <c r="A487" s="14">
        <v>695.0</v>
      </c>
      <c r="B487" s="15" t="s">
        <v>497</v>
      </c>
      <c r="C487" s="16">
        <v>0.605</v>
      </c>
      <c r="D487" s="24" t="s">
        <v>75</v>
      </c>
      <c r="E487" s="18">
        <f t="shared" si="1"/>
        <v>0.5030666667</v>
      </c>
      <c r="F487" s="19">
        <f t="shared" si="2"/>
        <v>0.382</v>
      </c>
      <c r="G487" s="19">
        <f t="shared" si="3"/>
        <v>-0.1959007551</v>
      </c>
      <c r="H487" s="20">
        <f t="shared" si="4"/>
        <v>2</v>
      </c>
      <c r="I487" s="21">
        <f t="shared" si="5"/>
        <v>1.608</v>
      </c>
      <c r="J487" s="4"/>
      <c r="K487" s="7"/>
      <c r="L487" s="7"/>
      <c r="M487" s="7"/>
      <c r="N487" s="7"/>
      <c r="O487" s="7"/>
      <c r="P487" s="7"/>
      <c r="Q487" s="7"/>
      <c r="R487" s="7"/>
    </row>
    <row r="488">
      <c r="A488" s="22">
        <v>1112.0</v>
      </c>
      <c r="B488" s="15" t="s">
        <v>498</v>
      </c>
      <c r="C488" s="23">
        <v>0.665</v>
      </c>
      <c r="D488" s="24" t="s">
        <v>75</v>
      </c>
      <c r="E488" s="18">
        <f t="shared" si="1"/>
        <v>0.5019066667</v>
      </c>
      <c r="F488" s="19">
        <f t="shared" si="2"/>
        <v>0.382</v>
      </c>
      <c r="G488" s="19">
        <f t="shared" si="3"/>
        <v>-0.1940237325</v>
      </c>
      <c r="H488" s="20">
        <f t="shared" si="4"/>
        <v>2</v>
      </c>
      <c r="I488" s="21">
        <f t="shared" si="5"/>
        <v>1.612</v>
      </c>
      <c r="J488" s="4">
        <v>1.0</v>
      </c>
      <c r="K488" s="7"/>
      <c r="L488" s="7"/>
      <c r="M488" s="7"/>
      <c r="N488" s="7"/>
      <c r="O488" s="7"/>
      <c r="P488" s="7"/>
      <c r="Q488" s="7"/>
      <c r="R488" s="7"/>
    </row>
    <row r="489">
      <c r="A489" s="14">
        <v>1193.0</v>
      </c>
      <c r="B489" s="15" t="s">
        <v>499</v>
      </c>
      <c r="C489" s="16">
        <v>0.677</v>
      </c>
      <c r="D489" s="24" t="s">
        <v>75</v>
      </c>
      <c r="E489" s="18">
        <f t="shared" si="1"/>
        <v>0.5020266667</v>
      </c>
      <c r="F489" s="19">
        <f t="shared" si="2"/>
        <v>0.382</v>
      </c>
      <c r="G489" s="19">
        <f t="shared" si="3"/>
        <v>-0.1942179072</v>
      </c>
      <c r="H489" s="20">
        <f t="shared" si="4"/>
        <v>2</v>
      </c>
      <c r="I489" s="21">
        <f t="shared" si="5"/>
        <v>1.612</v>
      </c>
      <c r="J489" s="4">
        <v>1.0</v>
      </c>
      <c r="K489" s="7"/>
      <c r="L489" s="7"/>
      <c r="M489" s="7"/>
      <c r="N489" s="7"/>
      <c r="O489" s="7"/>
      <c r="P489" s="7"/>
      <c r="Q489" s="7"/>
      <c r="R489" s="7"/>
    </row>
    <row r="490">
      <c r="A490" s="14">
        <v>877.0</v>
      </c>
      <c r="B490" s="15" t="s">
        <v>500</v>
      </c>
      <c r="C490" s="16">
        <v>0.63</v>
      </c>
      <c r="D490" s="24" t="s">
        <v>75</v>
      </c>
      <c r="E490" s="18">
        <f t="shared" si="1"/>
        <v>0.5013733333</v>
      </c>
      <c r="F490" s="19">
        <f t="shared" si="2"/>
        <v>0.382</v>
      </c>
      <c r="G490" s="19">
        <f t="shared" si="3"/>
        <v>-0.1931607335</v>
      </c>
      <c r="H490" s="20">
        <f t="shared" si="4"/>
        <v>2</v>
      </c>
      <c r="I490" s="21">
        <f t="shared" si="5"/>
        <v>1.614</v>
      </c>
      <c r="J490" s="4"/>
      <c r="K490" s="7"/>
      <c r="L490" s="7"/>
      <c r="M490" s="7"/>
      <c r="N490" s="7"/>
      <c r="O490" s="7"/>
      <c r="P490" s="7"/>
      <c r="Q490" s="7"/>
      <c r="R490" s="7"/>
    </row>
    <row r="491">
      <c r="A491" s="14">
        <v>1361.0</v>
      </c>
      <c r="B491" s="15" t="s">
        <v>501</v>
      </c>
      <c r="C491" s="16">
        <v>0.7</v>
      </c>
      <c r="D491" s="24" t="s">
        <v>75</v>
      </c>
      <c r="E491" s="18">
        <f t="shared" si="1"/>
        <v>0.5003866667</v>
      </c>
      <c r="F491" s="19">
        <f t="shared" si="2"/>
        <v>0.382</v>
      </c>
      <c r="G491" s="19">
        <f t="shared" si="3"/>
        <v>-0.1915641855</v>
      </c>
      <c r="H491" s="20">
        <f t="shared" si="4"/>
        <v>2</v>
      </c>
      <c r="I491" s="21">
        <f t="shared" si="5"/>
        <v>1.617</v>
      </c>
      <c r="J491" s="4"/>
      <c r="K491" s="7"/>
      <c r="L491" s="7"/>
      <c r="M491" s="7"/>
      <c r="N491" s="7"/>
      <c r="O491" s="7"/>
      <c r="P491" s="7"/>
      <c r="Q491" s="7"/>
      <c r="R491" s="7"/>
    </row>
    <row r="492">
      <c r="A492" s="22">
        <v>64.0</v>
      </c>
      <c r="B492" s="15" t="s">
        <v>502</v>
      </c>
      <c r="C492" s="23">
        <v>0.509</v>
      </c>
      <c r="D492" s="24" t="s">
        <v>75</v>
      </c>
      <c r="E492" s="18">
        <f t="shared" si="1"/>
        <v>0.4996133333</v>
      </c>
      <c r="F492" s="19">
        <f t="shared" si="2"/>
        <v>0.382</v>
      </c>
      <c r="G492" s="19">
        <f t="shared" si="3"/>
        <v>-0.1903128371</v>
      </c>
      <c r="H492" s="20">
        <f t="shared" si="4"/>
        <v>2</v>
      </c>
      <c r="I492" s="21">
        <f t="shared" si="5"/>
        <v>1.619</v>
      </c>
      <c r="J492" s="4"/>
      <c r="K492" s="7"/>
      <c r="L492" s="7"/>
      <c r="M492" s="7"/>
      <c r="N492" s="7"/>
      <c r="O492" s="7"/>
      <c r="P492" s="7"/>
      <c r="Q492" s="7"/>
      <c r="R492" s="7"/>
    </row>
    <row r="493">
      <c r="A493" s="22">
        <v>1222.0</v>
      </c>
      <c r="B493" s="15" t="s">
        <v>503</v>
      </c>
      <c r="C493" s="23">
        <v>0.679</v>
      </c>
      <c r="D493" s="24" t="s">
        <v>75</v>
      </c>
      <c r="E493" s="18">
        <f t="shared" si="1"/>
        <v>0.4997733333</v>
      </c>
      <c r="F493" s="19">
        <f t="shared" si="2"/>
        <v>0.382</v>
      </c>
      <c r="G493" s="19">
        <f t="shared" si="3"/>
        <v>-0.1905717368</v>
      </c>
      <c r="H493" s="20">
        <f t="shared" si="4"/>
        <v>2</v>
      </c>
      <c r="I493" s="21">
        <f t="shared" si="5"/>
        <v>1.619</v>
      </c>
      <c r="J493" s="4"/>
      <c r="K493" s="7"/>
      <c r="L493" s="7"/>
      <c r="M493" s="7"/>
      <c r="N493" s="7"/>
      <c r="O493" s="7"/>
      <c r="P493" s="7"/>
      <c r="Q493" s="7"/>
      <c r="R493" s="7"/>
    </row>
    <row r="494">
      <c r="A494" s="22">
        <v>540.0</v>
      </c>
      <c r="B494" s="15" t="s">
        <v>504</v>
      </c>
      <c r="C494" s="23">
        <v>0.577</v>
      </c>
      <c r="D494" s="24" t="s">
        <v>75</v>
      </c>
      <c r="E494" s="18">
        <f t="shared" si="1"/>
        <v>0.4978</v>
      </c>
      <c r="F494" s="19">
        <f t="shared" si="2"/>
        <v>0.382</v>
      </c>
      <c r="G494" s="19">
        <f t="shared" si="3"/>
        <v>-0.1873786408</v>
      </c>
      <c r="H494" s="20">
        <f t="shared" si="4"/>
        <v>2</v>
      </c>
      <c r="I494" s="21">
        <f t="shared" si="5"/>
        <v>1.625</v>
      </c>
      <c r="J494" s="4"/>
      <c r="K494" s="7"/>
      <c r="L494" s="7"/>
      <c r="M494" s="7"/>
      <c r="N494" s="7"/>
      <c r="O494" s="7"/>
      <c r="P494" s="7"/>
      <c r="Q494" s="7"/>
      <c r="R494" s="7"/>
    </row>
    <row r="495">
      <c r="A495" s="22">
        <v>626.0</v>
      </c>
      <c r="B495" s="15" t="s">
        <v>505</v>
      </c>
      <c r="C495" s="23">
        <v>0.589</v>
      </c>
      <c r="D495" s="24" t="s">
        <v>75</v>
      </c>
      <c r="E495" s="18">
        <f t="shared" si="1"/>
        <v>0.4971866667</v>
      </c>
      <c r="F495" s="19">
        <f t="shared" si="2"/>
        <v>0.382</v>
      </c>
      <c r="G495" s="19">
        <f t="shared" si="3"/>
        <v>-0.186386192</v>
      </c>
      <c r="H495" s="20">
        <f t="shared" si="4"/>
        <v>2</v>
      </c>
      <c r="I495" s="21">
        <f t="shared" si="5"/>
        <v>1.627</v>
      </c>
      <c r="J495" s="4"/>
      <c r="K495" s="7"/>
      <c r="L495" s="7"/>
      <c r="M495" s="7"/>
      <c r="N495" s="7"/>
      <c r="O495" s="7"/>
      <c r="P495" s="7"/>
      <c r="Q495" s="7"/>
      <c r="R495" s="7"/>
    </row>
    <row r="496">
      <c r="A496" s="14">
        <v>647.0</v>
      </c>
      <c r="B496" s="15" t="s">
        <v>506</v>
      </c>
      <c r="C496" s="16">
        <v>0.592</v>
      </c>
      <c r="D496" s="24" t="s">
        <v>75</v>
      </c>
      <c r="E496" s="18">
        <f t="shared" si="1"/>
        <v>0.4971066667</v>
      </c>
      <c r="F496" s="19">
        <f t="shared" si="2"/>
        <v>0.382</v>
      </c>
      <c r="G496" s="19">
        <f t="shared" si="3"/>
        <v>-0.1862567422</v>
      </c>
      <c r="H496" s="20">
        <f t="shared" si="4"/>
        <v>2</v>
      </c>
      <c r="I496" s="21">
        <f t="shared" si="5"/>
        <v>1.627</v>
      </c>
      <c r="J496" s="4"/>
      <c r="K496" s="7"/>
      <c r="L496" s="7"/>
      <c r="M496" s="7"/>
      <c r="N496" s="7"/>
      <c r="O496" s="7"/>
      <c r="P496" s="7"/>
      <c r="Q496" s="7"/>
      <c r="R496" s="7"/>
    </row>
    <row r="497">
      <c r="A497" s="14">
        <v>241.0</v>
      </c>
      <c r="B497" s="15" t="s">
        <v>507</v>
      </c>
      <c r="C497" s="16">
        <v>0.532</v>
      </c>
      <c r="D497" s="24" t="s">
        <v>75</v>
      </c>
      <c r="E497" s="18">
        <f t="shared" si="1"/>
        <v>0.4966533333</v>
      </c>
      <c r="F497" s="19">
        <f t="shared" si="2"/>
        <v>0.382</v>
      </c>
      <c r="G497" s="19">
        <f t="shared" si="3"/>
        <v>-0.1855231931</v>
      </c>
      <c r="H497" s="20">
        <f t="shared" si="4"/>
        <v>2</v>
      </c>
      <c r="I497" s="21">
        <f t="shared" si="5"/>
        <v>1.629</v>
      </c>
      <c r="J497" s="4"/>
      <c r="K497" s="7"/>
      <c r="L497" s="7"/>
      <c r="M497" s="7"/>
      <c r="N497" s="7"/>
      <c r="O497" s="7"/>
      <c r="P497" s="7"/>
      <c r="Q497" s="7"/>
      <c r="R497" s="7"/>
    </row>
    <row r="498">
      <c r="A498" s="14">
        <v>323.0</v>
      </c>
      <c r="B498" s="15" t="s">
        <v>508</v>
      </c>
      <c r="C498" s="16">
        <v>0.543</v>
      </c>
      <c r="D498" s="24" t="s">
        <v>75</v>
      </c>
      <c r="E498" s="18">
        <f t="shared" si="1"/>
        <v>0.4956266667</v>
      </c>
      <c r="F498" s="19">
        <f t="shared" si="2"/>
        <v>0.382</v>
      </c>
      <c r="G498" s="19">
        <f t="shared" si="3"/>
        <v>-0.1838619202</v>
      </c>
      <c r="H498" s="20">
        <f t="shared" si="4"/>
        <v>2</v>
      </c>
      <c r="I498" s="21">
        <f t="shared" si="5"/>
        <v>1.632</v>
      </c>
      <c r="J498" s="4">
        <v>1.0</v>
      </c>
      <c r="K498" s="7"/>
      <c r="L498" s="7"/>
      <c r="M498" s="7"/>
      <c r="N498" s="7"/>
      <c r="O498" s="7"/>
      <c r="P498" s="7"/>
      <c r="Q498" s="7"/>
      <c r="R498" s="7"/>
    </row>
    <row r="499">
      <c r="A499" s="14">
        <v>1277.0</v>
      </c>
      <c r="B499" s="15" t="s">
        <v>509</v>
      </c>
      <c r="C499" s="16">
        <v>0.683</v>
      </c>
      <c r="D499" s="24" t="s">
        <v>75</v>
      </c>
      <c r="E499" s="18">
        <f t="shared" si="1"/>
        <v>0.4957066667</v>
      </c>
      <c r="F499" s="19">
        <f t="shared" si="2"/>
        <v>0.382</v>
      </c>
      <c r="G499" s="19">
        <f t="shared" si="3"/>
        <v>-0.18399137</v>
      </c>
      <c r="H499" s="20">
        <f t="shared" si="4"/>
        <v>2</v>
      </c>
      <c r="I499" s="21">
        <f t="shared" si="5"/>
        <v>1.632</v>
      </c>
      <c r="J499" s="4"/>
      <c r="K499" s="7"/>
      <c r="L499" s="7"/>
      <c r="M499" s="7"/>
      <c r="N499" s="7"/>
      <c r="O499" s="7"/>
      <c r="P499" s="7"/>
      <c r="Q499" s="7"/>
      <c r="R499" s="7"/>
    </row>
    <row r="500">
      <c r="A500" s="14">
        <v>215.0</v>
      </c>
      <c r="B500" s="15" t="s">
        <v>510</v>
      </c>
      <c r="C500" s="16">
        <v>0.524</v>
      </c>
      <c r="D500" s="24" t="s">
        <v>75</v>
      </c>
      <c r="E500" s="18">
        <f t="shared" si="1"/>
        <v>0.4924666667</v>
      </c>
      <c r="F500" s="19">
        <f t="shared" si="2"/>
        <v>0.382</v>
      </c>
      <c r="G500" s="19">
        <f t="shared" si="3"/>
        <v>-0.1787486516</v>
      </c>
      <c r="H500" s="20">
        <f t="shared" si="4"/>
        <v>2</v>
      </c>
      <c r="I500" s="21">
        <f t="shared" si="5"/>
        <v>1.643</v>
      </c>
      <c r="J500" s="4"/>
      <c r="K500" s="7"/>
      <c r="L500" s="7"/>
      <c r="M500" s="7"/>
      <c r="N500" s="7"/>
      <c r="O500" s="7"/>
      <c r="P500" s="7"/>
      <c r="Q500" s="7"/>
      <c r="R500" s="7"/>
    </row>
    <row r="501">
      <c r="A501" s="22">
        <v>510.0</v>
      </c>
      <c r="B501" s="15" t="s">
        <v>511</v>
      </c>
      <c r="C501" s="23">
        <v>0.567</v>
      </c>
      <c r="D501" s="24" t="s">
        <v>75</v>
      </c>
      <c r="E501" s="18">
        <f t="shared" si="1"/>
        <v>0.4922</v>
      </c>
      <c r="F501" s="19">
        <f t="shared" si="2"/>
        <v>0.382</v>
      </c>
      <c r="G501" s="19">
        <f t="shared" si="3"/>
        <v>-0.1783171521</v>
      </c>
      <c r="H501" s="20">
        <f t="shared" si="4"/>
        <v>2</v>
      </c>
      <c r="I501" s="21">
        <f t="shared" si="5"/>
        <v>1.643</v>
      </c>
      <c r="J501" s="4">
        <v>1.0</v>
      </c>
      <c r="K501" s="7"/>
      <c r="L501" s="7"/>
      <c r="M501" s="7"/>
      <c r="N501" s="7"/>
      <c r="O501" s="7"/>
      <c r="P501" s="7"/>
      <c r="Q501" s="7"/>
      <c r="R501" s="7"/>
    </row>
    <row r="502">
      <c r="A502" s="14">
        <v>529.0</v>
      </c>
      <c r="B502" s="15" t="s">
        <v>512</v>
      </c>
      <c r="C502" s="16">
        <v>0.57</v>
      </c>
      <c r="D502" s="24" t="s">
        <v>75</v>
      </c>
      <c r="E502" s="18">
        <f t="shared" si="1"/>
        <v>0.4924133333</v>
      </c>
      <c r="F502" s="19">
        <f t="shared" si="2"/>
        <v>0.382</v>
      </c>
      <c r="G502" s="19">
        <f t="shared" si="3"/>
        <v>-0.1786623517</v>
      </c>
      <c r="H502" s="20">
        <f t="shared" si="4"/>
        <v>2</v>
      </c>
      <c r="I502" s="21">
        <f t="shared" si="5"/>
        <v>1.643</v>
      </c>
      <c r="J502" s="4"/>
      <c r="K502" s="7"/>
      <c r="L502" s="7"/>
      <c r="M502" s="7"/>
      <c r="N502" s="7"/>
      <c r="O502" s="7"/>
      <c r="P502" s="7"/>
      <c r="Q502" s="7"/>
      <c r="R502" s="7"/>
    </row>
    <row r="503">
      <c r="A503" s="14">
        <v>665.0</v>
      </c>
      <c r="B503" s="15" t="s">
        <v>513</v>
      </c>
      <c r="C503" s="16">
        <v>0.194</v>
      </c>
      <c r="D503" s="17" t="s">
        <v>11</v>
      </c>
      <c r="E503" s="18">
        <f t="shared" si="1"/>
        <v>0.09646666667</v>
      </c>
      <c r="F503" s="19">
        <f t="shared" si="2"/>
        <v>0.45</v>
      </c>
      <c r="G503" s="19">
        <f t="shared" si="3"/>
        <v>0.6427878788</v>
      </c>
      <c r="H503" s="20">
        <f t="shared" si="4"/>
        <v>1</v>
      </c>
      <c r="I503" s="21">
        <f t="shared" si="5"/>
        <v>1.643</v>
      </c>
      <c r="J503" s="4"/>
      <c r="K503" s="7"/>
      <c r="L503" s="7"/>
      <c r="M503" s="7"/>
      <c r="N503" s="7"/>
      <c r="O503" s="7"/>
      <c r="P503" s="7"/>
      <c r="Q503" s="7"/>
      <c r="R503" s="7"/>
    </row>
    <row r="504">
      <c r="A504" s="22">
        <v>912.0</v>
      </c>
      <c r="B504" s="15" t="s">
        <v>514</v>
      </c>
      <c r="C504" s="23">
        <v>0.626</v>
      </c>
      <c r="D504" s="24" t="s">
        <v>75</v>
      </c>
      <c r="E504" s="18">
        <f t="shared" si="1"/>
        <v>0.49224</v>
      </c>
      <c r="F504" s="19">
        <f t="shared" si="2"/>
        <v>0.382</v>
      </c>
      <c r="G504" s="19">
        <f t="shared" si="3"/>
        <v>-0.178381877</v>
      </c>
      <c r="H504" s="20">
        <f t="shared" si="4"/>
        <v>2</v>
      </c>
      <c r="I504" s="21">
        <f t="shared" si="5"/>
        <v>1.643</v>
      </c>
      <c r="J504" s="4"/>
      <c r="K504" s="7"/>
      <c r="L504" s="7"/>
      <c r="M504" s="7"/>
      <c r="N504" s="7"/>
      <c r="O504" s="7"/>
      <c r="P504" s="7"/>
      <c r="Q504" s="7"/>
      <c r="R504" s="7"/>
    </row>
    <row r="505">
      <c r="A505" s="14">
        <v>609.0</v>
      </c>
      <c r="B505" s="15" t="s">
        <v>515</v>
      </c>
      <c r="C505" s="16">
        <v>0.58</v>
      </c>
      <c r="D505" s="24" t="s">
        <v>75</v>
      </c>
      <c r="E505" s="18">
        <f t="shared" si="1"/>
        <v>0.49068</v>
      </c>
      <c r="F505" s="19">
        <f t="shared" si="2"/>
        <v>0.382</v>
      </c>
      <c r="G505" s="19">
        <f t="shared" si="3"/>
        <v>-0.1758576052</v>
      </c>
      <c r="H505" s="20">
        <f t="shared" si="4"/>
        <v>2</v>
      </c>
      <c r="I505" s="21">
        <f t="shared" si="5"/>
        <v>1.648</v>
      </c>
      <c r="J505" s="4"/>
      <c r="K505" s="7"/>
      <c r="L505" s="7"/>
      <c r="M505" s="7"/>
      <c r="N505" s="7"/>
      <c r="O505" s="7"/>
      <c r="P505" s="7"/>
      <c r="Q505" s="7"/>
      <c r="R505" s="7"/>
    </row>
    <row r="506">
      <c r="A506" s="22">
        <v>508.0</v>
      </c>
      <c r="B506" s="15" t="s">
        <v>516</v>
      </c>
      <c r="C506" s="23">
        <v>0.565</v>
      </c>
      <c r="D506" s="24" t="s">
        <v>75</v>
      </c>
      <c r="E506" s="18">
        <f t="shared" si="1"/>
        <v>0.4904933333</v>
      </c>
      <c r="F506" s="19">
        <f t="shared" si="2"/>
        <v>0.382</v>
      </c>
      <c r="G506" s="19">
        <f t="shared" si="3"/>
        <v>-0.1755555556</v>
      </c>
      <c r="H506" s="20">
        <f t="shared" si="4"/>
        <v>2</v>
      </c>
      <c r="I506" s="21">
        <f t="shared" si="5"/>
        <v>1.649</v>
      </c>
      <c r="J506" s="4"/>
      <c r="K506" s="7"/>
      <c r="L506" s="7"/>
      <c r="M506" s="7"/>
      <c r="N506" s="7"/>
      <c r="O506" s="7"/>
      <c r="P506" s="7"/>
      <c r="Q506" s="7"/>
      <c r="R506" s="7"/>
    </row>
    <row r="507">
      <c r="A507" s="14">
        <v>1123.0</v>
      </c>
      <c r="B507" s="15" t="s">
        <v>517</v>
      </c>
      <c r="C507" s="16">
        <v>0.655</v>
      </c>
      <c r="D507" s="24" t="s">
        <v>75</v>
      </c>
      <c r="E507" s="18">
        <f t="shared" si="1"/>
        <v>0.4902933333</v>
      </c>
      <c r="F507" s="19">
        <f t="shared" si="2"/>
        <v>0.382</v>
      </c>
      <c r="G507" s="19">
        <f t="shared" si="3"/>
        <v>-0.175231931</v>
      </c>
      <c r="H507" s="20">
        <f t="shared" si="4"/>
        <v>2</v>
      </c>
      <c r="I507" s="21">
        <f t="shared" si="5"/>
        <v>1.65</v>
      </c>
      <c r="J507" s="4"/>
      <c r="K507" s="7"/>
      <c r="L507" s="7"/>
      <c r="M507" s="7"/>
      <c r="N507" s="7"/>
      <c r="O507" s="7"/>
      <c r="P507" s="7"/>
      <c r="Q507" s="7"/>
      <c r="R507" s="7"/>
    </row>
    <row r="508">
      <c r="A508" s="22">
        <v>526.0</v>
      </c>
      <c r="B508" s="15" t="s">
        <v>518</v>
      </c>
      <c r="C508" s="23">
        <v>0.567</v>
      </c>
      <c r="D508" s="24" t="s">
        <v>75</v>
      </c>
      <c r="E508" s="18">
        <f t="shared" si="1"/>
        <v>0.4898533333</v>
      </c>
      <c r="F508" s="19">
        <f t="shared" si="2"/>
        <v>0.382</v>
      </c>
      <c r="G508" s="19">
        <f t="shared" si="3"/>
        <v>-0.1745199569</v>
      </c>
      <c r="H508" s="20">
        <f t="shared" si="4"/>
        <v>2</v>
      </c>
      <c r="I508" s="21">
        <f t="shared" si="5"/>
        <v>1.651</v>
      </c>
      <c r="J508" s="4"/>
      <c r="K508" s="7"/>
      <c r="L508" s="7"/>
      <c r="M508" s="7"/>
      <c r="N508" s="7"/>
      <c r="O508" s="7"/>
      <c r="P508" s="7"/>
      <c r="Q508" s="7"/>
      <c r="R508" s="7"/>
    </row>
    <row r="509">
      <c r="A509" s="14">
        <v>1195.0</v>
      </c>
      <c r="B509" s="15" t="s">
        <v>519</v>
      </c>
      <c r="C509" s="16">
        <v>0.665</v>
      </c>
      <c r="D509" s="24" t="s">
        <v>75</v>
      </c>
      <c r="E509" s="18">
        <f t="shared" si="1"/>
        <v>0.4897333333</v>
      </c>
      <c r="F509" s="19">
        <f t="shared" si="2"/>
        <v>0.382</v>
      </c>
      <c r="G509" s="19">
        <f t="shared" si="3"/>
        <v>-0.1743257821</v>
      </c>
      <c r="H509" s="20">
        <f t="shared" si="4"/>
        <v>2</v>
      </c>
      <c r="I509" s="21">
        <f t="shared" si="5"/>
        <v>1.651</v>
      </c>
      <c r="J509" s="4"/>
      <c r="K509" s="7"/>
      <c r="L509" s="7"/>
      <c r="M509" s="7"/>
      <c r="N509" s="7"/>
      <c r="O509" s="7"/>
      <c r="P509" s="7"/>
      <c r="Q509" s="7"/>
      <c r="R509" s="7"/>
    </row>
    <row r="510">
      <c r="A510" s="22">
        <v>1110.0</v>
      </c>
      <c r="B510" s="15" t="s">
        <v>520</v>
      </c>
      <c r="C510" s="23">
        <v>0.651</v>
      </c>
      <c r="D510" s="24" t="s">
        <v>75</v>
      </c>
      <c r="E510" s="18">
        <f t="shared" si="1"/>
        <v>0.4882</v>
      </c>
      <c r="F510" s="19">
        <f t="shared" si="2"/>
        <v>0.382</v>
      </c>
      <c r="G510" s="19">
        <f t="shared" si="3"/>
        <v>-0.1718446602</v>
      </c>
      <c r="H510" s="20">
        <f t="shared" si="4"/>
        <v>2</v>
      </c>
      <c r="I510" s="21">
        <f t="shared" si="5"/>
        <v>1.656</v>
      </c>
      <c r="J510" s="4"/>
      <c r="K510" s="7"/>
      <c r="L510" s="7"/>
      <c r="M510" s="7"/>
      <c r="N510" s="7"/>
      <c r="O510" s="7"/>
      <c r="P510" s="7"/>
      <c r="Q510" s="7"/>
      <c r="R510" s="7"/>
    </row>
    <row r="511">
      <c r="A511" s="14">
        <v>11.0</v>
      </c>
      <c r="B511" s="15" t="s">
        <v>521</v>
      </c>
      <c r="C511" s="16">
        <v>0.489</v>
      </c>
      <c r="D511" s="24" t="s">
        <v>75</v>
      </c>
      <c r="E511" s="18">
        <f t="shared" si="1"/>
        <v>0.4873866667</v>
      </c>
      <c r="F511" s="19">
        <f t="shared" si="2"/>
        <v>0.382</v>
      </c>
      <c r="G511" s="19">
        <f t="shared" si="3"/>
        <v>-0.1705285868</v>
      </c>
      <c r="H511" s="20">
        <f t="shared" si="4"/>
        <v>2</v>
      </c>
      <c r="I511" s="21">
        <f t="shared" si="5"/>
        <v>1.659</v>
      </c>
      <c r="J511" s="4"/>
      <c r="K511" s="7"/>
      <c r="L511" s="7"/>
      <c r="M511" s="7"/>
      <c r="N511" s="7"/>
      <c r="O511" s="7"/>
      <c r="P511" s="7"/>
      <c r="Q511" s="7"/>
      <c r="R511" s="7"/>
    </row>
    <row r="512">
      <c r="A512" s="14">
        <v>1061.0</v>
      </c>
      <c r="B512" s="15" t="s">
        <v>522</v>
      </c>
      <c r="C512" s="16">
        <v>0.643</v>
      </c>
      <c r="D512" s="24" t="s">
        <v>75</v>
      </c>
      <c r="E512" s="18">
        <f t="shared" si="1"/>
        <v>0.4873866667</v>
      </c>
      <c r="F512" s="19">
        <f t="shared" si="2"/>
        <v>0.382</v>
      </c>
      <c r="G512" s="19">
        <f t="shared" si="3"/>
        <v>-0.1705285868</v>
      </c>
      <c r="H512" s="20">
        <f t="shared" si="4"/>
        <v>2</v>
      </c>
      <c r="I512" s="21">
        <f t="shared" si="5"/>
        <v>1.659</v>
      </c>
      <c r="J512" s="4">
        <v>1.0</v>
      </c>
      <c r="K512" s="7"/>
      <c r="L512" s="7"/>
      <c r="M512" s="7"/>
      <c r="N512" s="7"/>
      <c r="O512" s="7"/>
      <c r="P512" s="7"/>
      <c r="Q512" s="7"/>
      <c r="R512" s="7"/>
    </row>
    <row r="513">
      <c r="A513" s="14">
        <v>1101.0</v>
      </c>
      <c r="B513" s="15" t="s">
        <v>523</v>
      </c>
      <c r="C513" s="16">
        <v>0.649</v>
      </c>
      <c r="D513" s="24" t="s">
        <v>75</v>
      </c>
      <c r="E513" s="18">
        <f t="shared" si="1"/>
        <v>0.48752</v>
      </c>
      <c r="F513" s="19">
        <f t="shared" si="2"/>
        <v>0.382</v>
      </c>
      <c r="G513" s="19">
        <f t="shared" si="3"/>
        <v>-0.1707443366</v>
      </c>
      <c r="H513" s="20">
        <f t="shared" si="4"/>
        <v>2</v>
      </c>
      <c r="I513" s="21">
        <f t="shared" si="5"/>
        <v>1.659</v>
      </c>
      <c r="J513" s="4">
        <v>1.0</v>
      </c>
      <c r="K513" s="7"/>
      <c r="L513" s="7"/>
      <c r="M513" s="7"/>
      <c r="N513" s="7"/>
      <c r="O513" s="7"/>
      <c r="P513" s="7"/>
      <c r="Q513" s="7"/>
      <c r="R513" s="7"/>
    </row>
    <row r="514">
      <c r="A514" s="14">
        <v>199.0</v>
      </c>
      <c r="B514" s="15" t="s">
        <v>524</v>
      </c>
      <c r="C514" s="16">
        <v>0.516</v>
      </c>
      <c r="D514" s="24" t="s">
        <v>75</v>
      </c>
      <c r="E514" s="18">
        <f t="shared" si="1"/>
        <v>0.4868133333</v>
      </c>
      <c r="F514" s="19">
        <f t="shared" si="2"/>
        <v>0.382</v>
      </c>
      <c r="G514" s="19">
        <f t="shared" si="3"/>
        <v>-0.169600863</v>
      </c>
      <c r="H514" s="20">
        <f t="shared" si="4"/>
        <v>2</v>
      </c>
      <c r="I514" s="21">
        <f t="shared" si="5"/>
        <v>1.661</v>
      </c>
      <c r="J514" s="4"/>
      <c r="K514" s="7"/>
      <c r="L514" s="7"/>
      <c r="M514" s="7"/>
      <c r="N514" s="7"/>
      <c r="O514" s="7"/>
      <c r="P514" s="7"/>
      <c r="Q514" s="7"/>
      <c r="R514" s="7"/>
    </row>
    <row r="515">
      <c r="A515" s="14">
        <v>439.0</v>
      </c>
      <c r="B515" s="15" t="s">
        <v>525</v>
      </c>
      <c r="C515" s="16">
        <v>0.551</v>
      </c>
      <c r="D515" s="24" t="s">
        <v>75</v>
      </c>
      <c r="E515" s="18">
        <f t="shared" si="1"/>
        <v>0.4866133333</v>
      </c>
      <c r="F515" s="19">
        <f t="shared" si="2"/>
        <v>0.382</v>
      </c>
      <c r="G515" s="19">
        <f t="shared" si="3"/>
        <v>-0.1692772384</v>
      </c>
      <c r="H515" s="20">
        <f t="shared" si="4"/>
        <v>2</v>
      </c>
      <c r="I515" s="21">
        <f t="shared" si="5"/>
        <v>1.661</v>
      </c>
      <c r="J515" s="4">
        <v>1.0</v>
      </c>
      <c r="K515" s="7"/>
      <c r="L515" s="7"/>
      <c r="M515" s="7"/>
      <c r="N515" s="7"/>
      <c r="O515" s="7"/>
      <c r="P515" s="7"/>
      <c r="Q515" s="7"/>
      <c r="R515" s="7"/>
    </row>
    <row r="516">
      <c r="A516" s="14">
        <v>547.0</v>
      </c>
      <c r="B516" s="15" t="s">
        <v>526</v>
      </c>
      <c r="C516" s="16">
        <v>0.567</v>
      </c>
      <c r="D516" s="24" t="s">
        <v>75</v>
      </c>
      <c r="E516" s="18">
        <f t="shared" si="1"/>
        <v>0.4867733333</v>
      </c>
      <c r="F516" s="19">
        <f t="shared" si="2"/>
        <v>0.382</v>
      </c>
      <c r="G516" s="19">
        <f t="shared" si="3"/>
        <v>-0.1695361381</v>
      </c>
      <c r="H516" s="20">
        <f t="shared" si="4"/>
        <v>2</v>
      </c>
      <c r="I516" s="21">
        <f t="shared" si="5"/>
        <v>1.661</v>
      </c>
      <c r="J516" s="4"/>
      <c r="K516" s="7"/>
      <c r="L516" s="7"/>
      <c r="M516" s="7"/>
      <c r="N516" s="7"/>
      <c r="O516" s="7"/>
      <c r="P516" s="7"/>
      <c r="Q516" s="7"/>
      <c r="R516" s="7"/>
    </row>
    <row r="517">
      <c r="A517" s="22">
        <v>612.0</v>
      </c>
      <c r="B517" s="15" t="s">
        <v>527</v>
      </c>
      <c r="C517" s="23">
        <v>0.576</v>
      </c>
      <c r="D517" s="24" t="s">
        <v>75</v>
      </c>
      <c r="E517" s="18">
        <f t="shared" si="1"/>
        <v>0.48624</v>
      </c>
      <c r="F517" s="19">
        <f t="shared" si="2"/>
        <v>0.382</v>
      </c>
      <c r="G517" s="19">
        <f t="shared" si="3"/>
        <v>-0.1686731392</v>
      </c>
      <c r="H517" s="20">
        <f t="shared" si="4"/>
        <v>2</v>
      </c>
      <c r="I517" s="21">
        <f t="shared" si="5"/>
        <v>1.663</v>
      </c>
      <c r="J517" s="4">
        <v>1.0</v>
      </c>
      <c r="K517" s="7"/>
      <c r="L517" s="7"/>
      <c r="M517" s="7"/>
      <c r="N517" s="7"/>
      <c r="O517" s="7"/>
      <c r="P517" s="7"/>
      <c r="Q517" s="7"/>
      <c r="R517" s="7"/>
    </row>
    <row r="518">
      <c r="A518" s="14">
        <v>287.0</v>
      </c>
      <c r="B518" s="15" t="s">
        <v>528</v>
      </c>
      <c r="C518" s="16">
        <v>0.526</v>
      </c>
      <c r="D518" s="24" t="s">
        <v>75</v>
      </c>
      <c r="E518" s="18">
        <f t="shared" si="1"/>
        <v>0.4839066667</v>
      </c>
      <c r="F518" s="19">
        <f t="shared" si="2"/>
        <v>0.382</v>
      </c>
      <c r="G518" s="19">
        <f t="shared" si="3"/>
        <v>-0.1648975189</v>
      </c>
      <c r="H518" s="20">
        <f t="shared" si="4"/>
        <v>2</v>
      </c>
      <c r="I518" s="21">
        <f t="shared" si="5"/>
        <v>1.67</v>
      </c>
      <c r="J518" s="4"/>
      <c r="K518" s="7"/>
      <c r="L518" s="7"/>
      <c r="M518" s="7"/>
      <c r="N518" s="7"/>
      <c r="O518" s="7"/>
      <c r="P518" s="7"/>
      <c r="Q518" s="7"/>
      <c r="R518" s="7"/>
    </row>
    <row r="519">
      <c r="A519" s="14">
        <v>1043.0</v>
      </c>
      <c r="B519" s="15" t="s">
        <v>529</v>
      </c>
      <c r="C519" s="16">
        <v>0.636</v>
      </c>
      <c r="D519" s="24" t="s">
        <v>75</v>
      </c>
      <c r="E519" s="18">
        <f t="shared" si="1"/>
        <v>0.4830266667</v>
      </c>
      <c r="F519" s="19">
        <f t="shared" si="2"/>
        <v>0.382</v>
      </c>
      <c r="G519" s="19">
        <f t="shared" si="3"/>
        <v>-0.1634735707</v>
      </c>
      <c r="H519" s="20">
        <f t="shared" si="4"/>
        <v>2</v>
      </c>
      <c r="I519" s="21">
        <f t="shared" si="5"/>
        <v>1.673</v>
      </c>
      <c r="J519" s="4"/>
      <c r="K519" s="7"/>
      <c r="L519" s="7"/>
      <c r="M519" s="7"/>
      <c r="N519" s="7"/>
      <c r="O519" s="7"/>
      <c r="P519" s="7"/>
      <c r="Q519" s="7"/>
      <c r="R519" s="7"/>
    </row>
    <row r="520">
      <c r="A520" s="22">
        <v>96.0</v>
      </c>
      <c r="B520" s="15" t="s">
        <v>530</v>
      </c>
      <c r="C520" s="23">
        <v>0.496</v>
      </c>
      <c r="D520" s="24" t="s">
        <v>75</v>
      </c>
      <c r="E520" s="18">
        <f t="shared" si="1"/>
        <v>0.48192</v>
      </c>
      <c r="F520" s="19">
        <f t="shared" si="2"/>
        <v>0.382</v>
      </c>
      <c r="G520" s="19">
        <f t="shared" si="3"/>
        <v>-0.1616828479</v>
      </c>
      <c r="H520" s="20">
        <f t="shared" si="4"/>
        <v>2</v>
      </c>
      <c r="I520" s="21">
        <f t="shared" si="5"/>
        <v>1.677</v>
      </c>
      <c r="J520" s="4"/>
      <c r="K520" s="7"/>
      <c r="L520" s="7"/>
      <c r="M520" s="7"/>
      <c r="N520" s="7"/>
      <c r="O520" s="7"/>
      <c r="P520" s="7"/>
      <c r="Q520" s="7"/>
      <c r="R520" s="7"/>
    </row>
    <row r="521">
      <c r="A521" s="22">
        <v>1130.0</v>
      </c>
      <c r="B521" s="15" t="s">
        <v>531</v>
      </c>
      <c r="C521" s="23">
        <v>0.647</v>
      </c>
      <c r="D521" s="24" t="s">
        <v>75</v>
      </c>
      <c r="E521" s="18">
        <f t="shared" si="1"/>
        <v>0.4812666667</v>
      </c>
      <c r="F521" s="19">
        <f t="shared" si="2"/>
        <v>0.382</v>
      </c>
      <c r="G521" s="19">
        <f t="shared" si="3"/>
        <v>-0.1606256742</v>
      </c>
      <c r="H521" s="20">
        <f t="shared" si="4"/>
        <v>2</v>
      </c>
      <c r="I521" s="21">
        <f t="shared" si="5"/>
        <v>1.679</v>
      </c>
      <c r="J521" s="4"/>
      <c r="K521" s="7"/>
      <c r="L521" s="7"/>
      <c r="M521" s="7"/>
      <c r="N521" s="7"/>
      <c r="O521" s="7"/>
      <c r="P521" s="7"/>
      <c r="Q521" s="7"/>
      <c r="R521" s="7"/>
    </row>
    <row r="522">
      <c r="A522" s="14">
        <v>553.0</v>
      </c>
      <c r="B522" s="15" t="s">
        <v>532</v>
      </c>
      <c r="C522" s="16">
        <v>0.562</v>
      </c>
      <c r="D522" s="24" t="s">
        <v>75</v>
      </c>
      <c r="E522" s="18">
        <f t="shared" si="1"/>
        <v>0.4808933333</v>
      </c>
      <c r="F522" s="19">
        <f t="shared" si="2"/>
        <v>0.382</v>
      </c>
      <c r="G522" s="19">
        <f t="shared" si="3"/>
        <v>-0.160021575</v>
      </c>
      <c r="H522" s="20">
        <f t="shared" si="4"/>
        <v>2</v>
      </c>
      <c r="I522" s="21">
        <f t="shared" si="5"/>
        <v>1.68</v>
      </c>
      <c r="J522" s="4"/>
      <c r="K522" s="7"/>
      <c r="L522" s="7"/>
      <c r="M522" s="7"/>
      <c r="N522" s="7"/>
      <c r="O522" s="7"/>
      <c r="P522" s="7"/>
      <c r="Q522" s="7"/>
      <c r="R522" s="7"/>
    </row>
    <row r="523">
      <c r="A523" s="22">
        <v>1214.0</v>
      </c>
      <c r="B523" s="15" t="s">
        <v>533</v>
      </c>
      <c r="C523" s="23">
        <v>0.659</v>
      </c>
      <c r="D523" s="24" t="s">
        <v>75</v>
      </c>
      <c r="E523" s="18">
        <f t="shared" si="1"/>
        <v>0.4809466667</v>
      </c>
      <c r="F523" s="19">
        <f t="shared" si="2"/>
        <v>0.382</v>
      </c>
      <c r="G523" s="19">
        <f t="shared" si="3"/>
        <v>-0.1601078749</v>
      </c>
      <c r="H523" s="20">
        <f t="shared" si="4"/>
        <v>2</v>
      </c>
      <c r="I523" s="21">
        <f t="shared" si="5"/>
        <v>1.68</v>
      </c>
      <c r="J523" s="4">
        <v>1.0</v>
      </c>
      <c r="K523" s="7"/>
      <c r="L523" s="7"/>
      <c r="M523" s="7"/>
      <c r="N523" s="7"/>
      <c r="O523" s="7"/>
      <c r="P523" s="7"/>
      <c r="Q523" s="7"/>
      <c r="R523" s="7"/>
    </row>
    <row r="524">
      <c r="A524" s="22">
        <v>286.0</v>
      </c>
      <c r="B524" s="15" t="s">
        <v>534</v>
      </c>
      <c r="C524" s="23">
        <v>0.522</v>
      </c>
      <c r="D524" s="24" t="s">
        <v>75</v>
      </c>
      <c r="E524" s="18">
        <f t="shared" si="1"/>
        <v>0.4800533333</v>
      </c>
      <c r="F524" s="19">
        <f t="shared" si="2"/>
        <v>0.382</v>
      </c>
      <c r="G524" s="19">
        <f t="shared" si="3"/>
        <v>-0.1586623517</v>
      </c>
      <c r="H524" s="20">
        <f t="shared" si="4"/>
        <v>2</v>
      </c>
      <c r="I524" s="21">
        <f t="shared" si="5"/>
        <v>1.683</v>
      </c>
      <c r="J524" s="4">
        <v>1.0</v>
      </c>
      <c r="K524" s="7"/>
      <c r="L524" s="7"/>
      <c r="M524" s="7"/>
      <c r="N524" s="7"/>
      <c r="O524" s="7"/>
      <c r="P524" s="7"/>
      <c r="Q524" s="7"/>
      <c r="R524" s="7"/>
    </row>
    <row r="525">
      <c r="A525" s="22">
        <v>24.0</v>
      </c>
      <c r="B525" s="15" t="s">
        <v>535</v>
      </c>
      <c r="C525" s="23">
        <v>0.483</v>
      </c>
      <c r="D525" s="24" t="s">
        <v>75</v>
      </c>
      <c r="E525" s="18">
        <f t="shared" si="1"/>
        <v>0.47948</v>
      </c>
      <c r="F525" s="19">
        <f t="shared" si="2"/>
        <v>0.382</v>
      </c>
      <c r="G525" s="19">
        <f t="shared" si="3"/>
        <v>-0.1577346278</v>
      </c>
      <c r="H525" s="20">
        <f t="shared" si="4"/>
        <v>2</v>
      </c>
      <c r="I525" s="21">
        <f t="shared" si="5"/>
        <v>1.685</v>
      </c>
      <c r="J525" s="4"/>
      <c r="K525" s="7"/>
      <c r="L525" s="7"/>
      <c r="M525" s="7"/>
      <c r="N525" s="7"/>
      <c r="O525" s="7"/>
      <c r="P525" s="7"/>
      <c r="Q525" s="7"/>
      <c r="R525" s="7"/>
    </row>
    <row r="526">
      <c r="A526" s="14">
        <v>635.0</v>
      </c>
      <c r="B526" s="15" t="s">
        <v>536</v>
      </c>
      <c r="C526" s="16">
        <v>0.572</v>
      </c>
      <c r="D526" s="24" t="s">
        <v>75</v>
      </c>
      <c r="E526" s="18">
        <f t="shared" si="1"/>
        <v>0.4788666667</v>
      </c>
      <c r="F526" s="19">
        <f t="shared" si="2"/>
        <v>0.382</v>
      </c>
      <c r="G526" s="19">
        <f t="shared" si="3"/>
        <v>-0.1567421791</v>
      </c>
      <c r="H526" s="20">
        <f t="shared" si="4"/>
        <v>2</v>
      </c>
      <c r="I526" s="21">
        <f t="shared" si="5"/>
        <v>1.687</v>
      </c>
      <c r="J526" s="4">
        <v>1.0</v>
      </c>
      <c r="K526" s="7"/>
      <c r="L526" s="7"/>
      <c r="M526" s="7"/>
      <c r="N526" s="7"/>
      <c r="O526" s="7"/>
      <c r="P526" s="7"/>
      <c r="Q526" s="7"/>
      <c r="R526" s="7"/>
    </row>
    <row r="527">
      <c r="A527" s="22">
        <v>1026.0</v>
      </c>
      <c r="B527" s="15" t="s">
        <v>537</v>
      </c>
      <c r="C527" s="23">
        <v>0.629</v>
      </c>
      <c r="D527" s="24" t="s">
        <v>75</v>
      </c>
      <c r="E527" s="18">
        <f t="shared" si="1"/>
        <v>0.47852</v>
      </c>
      <c r="F527" s="19">
        <f t="shared" si="2"/>
        <v>0.382</v>
      </c>
      <c r="G527" s="19">
        <f t="shared" si="3"/>
        <v>-0.1561812298</v>
      </c>
      <c r="H527" s="20">
        <f t="shared" si="4"/>
        <v>2</v>
      </c>
      <c r="I527" s="21">
        <f t="shared" si="5"/>
        <v>1.688</v>
      </c>
      <c r="J527" s="4"/>
      <c r="K527" s="7"/>
      <c r="L527" s="7"/>
      <c r="M527" s="7"/>
      <c r="N527" s="7"/>
      <c r="O527" s="7"/>
      <c r="P527" s="7"/>
      <c r="Q527" s="7"/>
      <c r="R527" s="7"/>
    </row>
    <row r="528">
      <c r="A528" s="14">
        <v>249.0</v>
      </c>
      <c r="B528" s="15" t="s">
        <v>538</v>
      </c>
      <c r="C528" s="16">
        <v>0.514</v>
      </c>
      <c r="D528" s="24" t="s">
        <v>75</v>
      </c>
      <c r="E528" s="18">
        <f t="shared" si="1"/>
        <v>0.47748</v>
      </c>
      <c r="F528" s="19">
        <f t="shared" si="2"/>
        <v>0.382</v>
      </c>
      <c r="G528" s="19">
        <f t="shared" si="3"/>
        <v>-0.1544983819</v>
      </c>
      <c r="H528" s="20">
        <f t="shared" si="4"/>
        <v>2</v>
      </c>
      <c r="I528" s="21">
        <f t="shared" si="5"/>
        <v>1.691</v>
      </c>
      <c r="J528" s="25">
        <v>1.0</v>
      </c>
      <c r="K528" s="7"/>
      <c r="L528" s="7"/>
      <c r="M528" s="7"/>
      <c r="N528" s="7"/>
      <c r="O528" s="7"/>
      <c r="P528" s="7"/>
      <c r="Q528" s="7"/>
      <c r="R528" s="7"/>
    </row>
    <row r="529">
      <c r="A529" s="22">
        <v>348.0</v>
      </c>
      <c r="B529" s="15" t="s">
        <v>539</v>
      </c>
      <c r="C529" s="23">
        <v>0.527</v>
      </c>
      <c r="D529" s="24" t="s">
        <v>75</v>
      </c>
      <c r="E529" s="18">
        <f t="shared" si="1"/>
        <v>0.47596</v>
      </c>
      <c r="F529" s="19">
        <f t="shared" si="2"/>
        <v>0.382</v>
      </c>
      <c r="G529" s="19">
        <f t="shared" si="3"/>
        <v>-0.152038835</v>
      </c>
      <c r="H529" s="20">
        <f t="shared" si="4"/>
        <v>2</v>
      </c>
      <c r="I529" s="21">
        <f t="shared" si="5"/>
        <v>1.696</v>
      </c>
      <c r="J529" s="4">
        <v>1.0</v>
      </c>
      <c r="K529" s="7"/>
      <c r="L529" s="7"/>
      <c r="M529" s="7"/>
      <c r="N529" s="7"/>
      <c r="O529" s="7"/>
      <c r="P529" s="7"/>
      <c r="Q529" s="7"/>
      <c r="R529" s="7"/>
    </row>
    <row r="530">
      <c r="A530" s="22">
        <v>244.0</v>
      </c>
      <c r="B530" s="15" t="s">
        <v>540</v>
      </c>
      <c r="C530" s="23">
        <v>0.511</v>
      </c>
      <c r="D530" s="24" t="s">
        <v>75</v>
      </c>
      <c r="E530" s="18">
        <f t="shared" si="1"/>
        <v>0.4752133333</v>
      </c>
      <c r="F530" s="19">
        <f t="shared" si="2"/>
        <v>0.382</v>
      </c>
      <c r="G530" s="19">
        <f t="shared" si="3"/>
        <v>-0.1508306365</v>
      </c>
      <c r="H530" s="20">
        <f t="shared" si="4"/>
        <v>2</v>
      </c>
      <c r="I530" s="21">
        <f t="shared" si="5"/>
        <v>1.698</v>
      </c>
      <c r="J530" s="25">
        <v>1.0</v>
      </c>
      <c r="K530" s="7"/>
      <c r="L530" s="7"/>
      <c r="M530" s="7"/>
      <c r="N530" s="7"/>
      <c r="O530" s="7"/>
      <c r="P530" s="7"/>
      <c r="Q530" s="7"/>
      <c r="R530" s="7"/>
    </row>
    <row r="531">
      <c r="A531" s="22">
        <v>998.0</v>
      </c>
      <c r="B531" s="15" t="s">
        <v>541</v>
      </c>
      <c r="C531" s="23">
        <v>0.621</v>
      </c>
      <c r="D531" s="24" t="s">
        <v>75</v>
      </c>
      <c r="E531" s="18">
        <f t="shared" si="1"/>
        <v>0.4746266667</v>
      </c>
      <c r="F531" s="19">
        <f t="shared" si="2"/>
        <v>0.382</v>
      </c>
      <c r="G531" s="19">
        <f t="shared" si="3"/>
        <v>-0.1498813376</v>
      </c>
      <c r="H531" s="20">
        <f t="shared" si="4"/>
        <v>2</v>
      </c>
      <c r="I531" s="21">
        <f t="shared" si="5"/>
        <v>1.7</v>
      </c>
      <c r="J531" s="4"/>
      <c r="K531" s="7"/>
      <c r="L531" s="7"/>
      <c r="M531" s="7"/>
      <c r="N531" s="7"/>
      <c r="O531" s="7"/>
      <c r="P531" s="7"/>
      <c r="Q531" s="7"/>
      <c r="R531" s="7"/>
    </row>
    <row r="532">
      <c r="A532" s="14">
        <v>973.0</v>
      </c>
      <c r="B532" s="15" t="s">
        <v>542</v>
      </c>
      <c r="C532" s="16">
        <v>0.617</v>
      </c>
      <c r="D532" s="24" t="s">
        <v>75</v>
      </c>
      <c r="E532" s="18">
        <f t="shared" si="1"/>
        <v>0.4742933333</v>
      </c>
      <c r="F532" s="19">
        <f t="shared" si="2"/>
        <v>0.382</v>
      </c>
      <c r="G532" s="19">
        <f t="shared" si="3"/>
        <v>-0.1493419633</v>
      </c>
      <c r="H532" s="20">
        <f t="shared" si="4"/>
        <v>2</v>
      </c>
      <c r="I532" s="21">
        <f t="shared" si="5"/>
        <v>1.701</v>
      </c>
      <c r="J532" s="4"/>
      <c r="K532" s="7"/>
      <c r="L532" s="7"/>
      <c r="M532" s="7"/>
      <c r="N532" s="7"/>
      <c r="O532" s="7"/>
      <c r="P532" s="7"/>
      <c r="Q532" s="7"/>
      <c r="R532" s="7"/>
    </row>
    <row r="533">
      <c r="A533" s="22">
        <v>250.0</v>
      </c>
      <c r="B533" s="15" t="s">
        <v>543</v>
      </c>
      <c r="C533" s="23">
        <v>0.51</v>
      </c>
      <c r="D533" s="24" t="s">
        <v>75</v>
      </c>
      <c r="E533" s="18">
        <f t="shared" si="1"/>
        <v>0.4733333333</v>
      </c>
      <c r="F533" s="19">
        <f t="shared" si="2"/>
        <v>0.382</v>
      </c>
      <c r="G533" s="19">
        <f t="shared" si="3"/>
        <v>-0.1477885653</v>
      </c>
      <c r="H533" s="20">
        <f t="shared" si="4"/>
        <v>2</v>
      </c>
      <c r="I533" s="21">
        <f t="shared" si="5"/>
        <v>1.704</v>
      </c>
      <c r="J533" s="25">
        <v>1.0</v>
      </c>
      <c r="K533" s="7"/>
      <c r="L533" s="7"/>
      <c r="M533" s="7"/>
      <c r="N533" s="7"/>
      <c r="O533" s="7"/>
      <c r="P533" s="7"/>
      <c r="Q533" s="7"/>
      <c r="R533" s="7"/>
    </row>
    <row r="534">
      <c r="A534" s="22">
        <v>328.0</v>
      </c>
      <c r="B534" s="15" t="s">
        <v>544</v>
      </c>
      <c r="C534" s="23">
        <v>0.521</v>
      </c>
      <c r="D534" s="24" t="s">
        <v>75</v>
      </c>
      <c r="E534" s="18">
        <f t="shared" si="1"/>
        <v>0.4728933333</v>
      </c>
      <c r="F534" s="19">
        <f t="shared" si="2"/>
        <v>0.382</v>
      </c>
      <c r="G534" s="19">
        <f t="shared" si="3"/>
        <v>-0.1470765912</v>
      </c>
      <c r="H534" s="20">
        <f t="shared" si="4"/>
        <v>2</v>
      </c>
      <c r="I534" s="21">
        <f t="shared" si="5"/>
        <v>1.706</v>
      </c>
      <c r="J534" s="4"/>
      <c r="K534" s="7"/>
      <c r="L534" s="7"/>
      <c r="M534" s="7"/>
      <c r="N534" s="7"/>
      <c r="O534" s="7"/>
      <c r="P534" s="7"/>
      <c r="Q534" s="7"/>
      <c r="R534" s="7"/>
    </row>
    <row r="535">
      <c r="A535" s="22">
        <v>398.0</v>
      </c>
      <c r="B535" s="15" t="s">
        <v>545</v>
      </c>
      <c r="C535" s="23">
        <v>0.531</v>
      </c>
      <c r="D535" s="24" t="s">
        <v>75</v>
      </c>
      <c r="E535" s="18">
        <f t="shared" si="1"/>
        <v>0.4726266667</v>
      </c>
      <c r="F535" s="19">
        <f t="shared" si="2"/>
        <v>0.382</v>
      </c>
      <c r="G535" s="19">
        <f t="shared" si="3"/>
        <v>-0.1466450917</v>
      </c>
      <c r="H535" s="20">
        <f t="shared" si="4"/>
        <v>2</v>
      </c>
      <c r="I535" s="21">
        <f t="shared" si="5"/>
        <v>1.707</v>
      </c>
      <c r="J535" s="4"/>
      <c r="K535" s="7"/>
      <c r="L535" s="7"/>
      <c r="M535" s="7"/>
      <c r="N535" s="7"/>
      <c r="O535" s="7"/>
      <c r="P535" s="7"/>
      <c r="Q535" s="7"/>
      <c r="R535" s="7"/>
    </row>
    <row r="536">
      <c r="A536" s="14">
        <v>931.0</v>
      </c>
      <c r="B536" s="15" t="s">
        <v>546</v>
      </c>
      <c r="C536" s="16">
        <v>0.609</v>
      </c>
      <c r="D536" s="24" t="s">
        <v>75</v>
      </c>
      <c r="E536" s="18">
        <f t="shared" si="1"/>
        <v>0.4724533333</v>
      </c>
      <c r="F536" s="19">
        <f t="shared" si="2"/>
        <v>0.382</v>
      </c>
      <c r="G536" s="19">
        <f t="shared" si="3"/>
        <v>-0.146364617</v>
      </c>
      <c r="H536" s="20">
        <f t="shared" si="4"/>
        <v>2</v>
      </c>
      <c r="I536" s="21">
        <f t="shared" si="5"/>
        <v>1.707</v>
      </c>
      <c r="J536" s="4"/>
      <c r="K536" s="7"/>
      <c r="L536" s="7"/>
      <c r="M536" s="7"/>
      <c r="N536" s="7"/>
      <c r="O536" s="7"/>
      <c r="P536" s="7"/>
      <c r="Q536" s="7"/>
      <c r="R536" s="7"/>
    </row>
    <row r="537">
      <c r="A537" s="22">
        <v>1338.0</v>
      </c>
      <c r="B537" s="15" t="s">
        <v>547</v>
      </c>
      <c r="C537" s="23">
        <v>0.668</v>
      </c>
      <c r="D537" s="24" t="s">
        <v>75</v>
      </c>
      <c r="E537" s="18">
        <f t="shared" si="1"/>
        <v>0.47176</v>
      </c>
      <c r="F537" s="19">
        <f t="shared" si="2"/>
        <v>0.382</v>
      </c>
      <c r="G537" s="19">
        <f t="shared" si="3"/>
        <v>-0.1452427184</v>
      </c>
      <c r="H537" s="20">
        <f t="shared" si="4"/>
        <v>2</v>
      </c>
      <c r="I537" s="21">
        <f t="shared" si="5"/>
        <v>1.71</v>
      </c>
      <c r="J537" s="4"/>
      <c r="K537" s="7"/>
      <c r="L537" s="7"/>
      <c r="M537" s="7"/>
      <c r="N537" s="7"/>
      <c r="O537" s="7"/>
      <c r="P537" s="7"/>
      <c r="Q537" s="7"/>
      <c r="R537" s="7"/>
    </row>
    <row r="538">
      <c r="A538" s="14">
        <v>489.0</v>
      </c>
      <c r="B538" s="15" t="s">
        <v>548</v>
      </c>
      <c r="C538" s="16">
        <v>0.677</v>
      </c>
      <c r="D538" s="27" t="s">
        <v>492</v>
      </c>
      <c r="E538" s="18">
        <f t="shared" si="1"/>
        <v>0.60528</v>
      </c>
      <c r="F538" s="19">
        <f t="shared" si="2"/>
        <v>0.308</v>
      </c>
      <c r="G538" s="19">
        <f t="shared" si="3"/>
        <v>-0.4295953757</v>
      </c>
      <c r="H538" s="20">
        <f t="shared" si="4"/>
        <v>3</v>
      </c>
      <c r="I538" s="21">
        <f t="shared" si="5"/>
        <v>1.711</v>
      </c>
      <c r="J538" s="4">
        <v>1.0</v>
      </c>
      <c r="K538" s="7"/>
      <c r="L538" s="7"/>
      <c r="M538" s="7"/>
      <c r="N538" s="7"/>
      <c r="O538" s="7"/>
      <c r="P538" s="7"/>
      <c r="Q538" s="7"/>
      <c r="R538" s="7"/>
    </row>
    <row r="539">
      <c r="A539" s="22">
        <v>1310.0</v>
      </c>
      <c r="B539" s="15" t="s">
        <v>549</v>
      </c>
      <c r="C539" s="23">
        <v>0.663</v>
      </c>
      <c r="D539" s="24" t="s">
        <v>75</v>
      </c>
      <c r="E539" s="18">
        <f t="shared" si="1"/>
        <v>0.4708666667</v>
      </c>
      <c r="F539" s="19">
        <f t="shared" si="2"/>
        <v>0.382</v>
      </c>
      <c r="G539" s="19">
        <f t="shared" si="3"/>
        <v>-0.1437971953</v>
      </c>
      <c r="H539" s="20">
        <f t="shared" si="4"/>
        <v>2</v>
      </c>
      <c r="I539" s="21">
        <f t="shared" si="5"/>
        <v>1.712</v>
      </c>
      <c r="J539" s="4"/>
      <c r="K539" s="7"/>
      <c r="L539" s="7"/>
      <c r="M539" s="7"/>
      <c r="N539" s="7"/>
      <c r="O539" s="7"/>
      <c r="P539" s="7"/>
      <c r="Q539" s="7"/>
      <c r="R539" s="7"/>
    </row>
    <row r="540">
      <c r="A540" s="14">
        <v>289.0</v>
      </c>
      <c r="B540" s="15" t="s">
        <v>550</v>
      </c>
      <c r="C540" s="16">
        <v>0.513</v>
      </c>
      <c r="D540" s="24" t="s">
        <v>75</v>
      </c>
      <c r="E540" s="18">
        <f t="shared" si="1"/>
        <v>0.4706133333</v>
      </c>
      <c r="F540" s="19">
        <f t="shared" si="2"/>
        <v>0.382</v>
      </c>
      <c r="G540" s="19">
        <f t="shared" si="3"/>
        <v>-0.1433872708</v>
      </c>
      <c r="H540" s="20">
        <f t="shared" si="4"/>
        <v>2</v>
      </c>
      <c r="I540" s="21">
        <f t="shared" si="5"/>
        <v>1.713</v>
      </c>
      <c r="J540" s="4"/>
      <c r="K540" s="7"/>
      <c r="L540" s="7"/>
      <c r="M540" s="7"/>
      <c r="N540" s="7"/>
      <c r="O540" s="7"/>
      <c r="P540" s="7"/>
      <c r="Q540" s="7"/>
      <c r="R540" s="7"/>
    </row>
    <row r="541">
      <c r="A541" s="22">
        <v>1264.0</v>
      </c>
      <c r="B541" s="15" t="s">
        <v>551</v>
      </c>
      <c r="C541" s="23">
        <v>0.655</v>
      </c>
      <c r="D541" s="24" t="s">
        <v>75</v>
      </c>
      <c r="E541" s="18">
        <f t="shared" si="1"/>
        <v>0.4696133333</v>
      </c>
      <c r="F541" s="19">
        <f t="shared" si="2"/>
        <v>0.382</v>
      </c>
      <c r="G541" s="19">
        <f t="shared" si="3"/>
        <v>-0.1417691478</v>
      </c>
      <c r="H541" s="20">
        <f t="shared" si="4"/>
        <v>2</v>
      </c>
      <c r="I541" s="21">
        <f t="shared" si="5"/>
        <v>1.716</v>
      </c>
      <c r="J541" s="4">
        <v>1.0</v>
      </c>
      <c r="K541" s="7"/>
      <c r="L541" s="7"/>
      <c r="M541" s="7"/>
      <c r="N541" s="7"/>
      <c r="O541" s="7"/>
      <c r="P541" s="7"/>
      <c r="Q541" s="7"/>
      <c r="R541" s="7"/>
    </row>
    <row r="542">
      <c r="A542" s="14">
        <v>865.0</v>
      </c>
      <c r="B542" s="15" t="s">
        <v>552</v>
      </c>
      <c r="C542" s="16">
        <v>0.594</v>
      </c>
      <c r="D542" s="24" t="s">
        <v>75</v>
      </c>
      <c r="E542" s="18">
        <f t="shared" si="1"/>
        <v>0.4671333333</v>
      </c>
      <c r="F542" s="19">
        <f t="shared" si="2"/>
        <v>0.382</v>
      </c>
      <c r="G542" s="19">
        <f t="shared" si="3"/>
        <v>-0.1377562028</v>
      </c>
      <c r="H542" s="20">
        <f t="shared" si="4"/>
        <v>2</v>
      </c>
      <c r="I542" s="21">
        <f t="shared" si="5"/>
        <v>1.724</v>
      </c>
      <c r="J542" s="4"/>
      <c r="K542" s="7"/>
      <c r="L542" s="7"/>
      <c r="M542" s="7"/>
      <c r="N542" s="7"/>
      <c r="O542" s="7"/>
      <c r="P542" s="7"/>
      <c r="Q542" s="7"/>
      <c r="R542" s="7"/>
    </row>
    <row r="543">
      <c r="A543" s="14">
        <v>573.0</v>
      </c>
      <c r="B543" s="15" t="s">
        <v>553</v>
      </c>
      <c r="C543" s="16">
        <v>0.551</v>
      </c>
      <c r="D543" s="24" t="s">
        <v>75</v>
      </c>
      <c r="E543" s="18">
        <f t="shared" si="1"/>
        <v>0.46696</v>
      </c>
      <c r="F543" s="19">
        <f t="shared" si="2"/>
        <v>0.382</v>
      </c>
      <c r="G543" s="19">
        <f t="shared" si="3"/>
        <v>-0.1374757282</v>
      </c>
      <c r="H543" s="20">
        <f t="shared" si="4"/>
        <v>2</v>
      </c>
      <c r="I543" s="21">
        <f t="shared" si="5"/>
        <v>1.725</v>
      </c>
      <c r="J543" s="4">
        <v>1.0</v>
      </c>
      <c r="K543" s="7"/>
      <c r="L543" s="7"/>
      <c r="M543" s="7"/>
      <c r="N543" s="7"/>
      <c r="O543" s="7"/>
      <c r="P543" s="7"/>
      <c r="Q543" s="7"/>
      <c r="R543" s="7"/>
    </row>
    <row r="544">
      <c r="A544" s="22">
        <v>378.0</v>
      </c>
      <c r="B544" s="15" t="s">
        <v>554</v>
      </c>
      <c r="C544" s="23">
        <v>0.522</v>
      </c>
      <c r="D544" s="24" t="s">
        <v>75</v>
      </c>
      <c r="E544" s="18">
        <f t="shared" si="1"/>
        <v>0.46656</v>
      </c>
      <c r="F544" s="19">
        <f t="shared" si="2"/>
        <v>0.382</v>
      </c>
      <c r="G544" s="19">
        <f t="shared" si="3"/>
        <v>-0.136828479</v>
      </c>
      <c r="H544" s="20">
        <f t="shared" si="4"/>
        <v>2</v>
      </c>
      <c r="I544" s="21">
        <f t="shared" si="5"/>
        <v>1.726</v>
      </c>
      <c r="J544" s="4"/>
      <c r="K544" s="7"/>
      <c r="L544" s="7"/>
      <c r="M544" s="7"/>
      <c r="N544" s="7"/>
      <c r="O544" s="7"/>
      <c r="P544" s="7"/>
      <c r="Q544" s="7"/>
      <c r="R544" s="7"/>
    </row>
    <row r="545">
      <c r="A545" s="14">
        <v>89.0</v>
      </c>
      <c r="B545" s="15" t="s">
        <v>555</v>
      </c>
      <c r="C545" s="16">
        <v>0.479</v>
      </c>
      <c r="D545" s="24" t="s">
        <v>75</v>
      </c>
      <c r="E545" s="18">
        <f t="shared" si="1"/>
        <v>0.4659466667</v>
      </c>
      <c r="F545" s="19">
        <f t="shared" si="2"/>
        <v>0.382</v>
      </c>
      <c r="G545" s="19">
        <f t="shared" si="3"/>
        <v>-0.1358360302</v>
      </c>
      <c r="H545" s="20">
        <f t="shared" si="4"/>
        <v>2</v>
      </c>
      <c r="I545" s="21">
        <f t="shared" si="5"/>
        <v>1.728</v>
      </c>
      <c r="J545" s="4"/>
      <c r="K545" s="7"/>
      <c r="L545" s="7"/>
      <c r="M545" s="7"/>
      <c r="N545" s="7"/>
      <c r="O545" s="7"/>
      <c r="P545" s="7"/>
      <c r="Q545" s="7"/>
      <c r="R545" s="7"/>
    </row>
    <row r="546">
      <c r="A546" s="14">
        <v>421.0</v>
      </c>
      <c r="B546" s="15" t="s">
        <v>556</v>
      </c>
      <c r="C546" s="16">
        <v>0.527</v>
      </c>
      <c r="D546" s="24" t="s">
        <v>75</v>
      </c>
      <c r="E546" s="18">
        <f t="shared" si="1"/>
        <v>0.4652533333</v>
      </c>
      <c r="F546" s="19">
        <f t="shared" si="2"/>
        <v>0.382</v>
      </c>
      <c r="G546" s="19">
        <f t="shared" si="3"/>
        <v>-0.1347141316</v>
      </c>
      <c r="H546" s="20">
        <f t="shared" si="4"/>
        <v>2</v>
      </c>
      <c r="I546" s="21">
        <f t="shared" si="5"/>
        <v>1.731</v>
      </c>
      <c r="J546" s="4"/>
      <c r="K546" s="7"/>
      <c r="L546" s="7"/>
      <c r="M546" s="7"/>
      <c r="N546" s="7"/>
      <c r="O546" s="7"/>
      <c r="P546" s="7"/>
      <c r="Q546" s="7"/>
      <c r="R546" s="7"/>
    </row>
    <row r="547">
      <c r="A547" s="14">
        <v>503.0</v>
      </c>
      <c r="B547" s="15" t="s">
        <v>557</v>
      </c>
      <c r="C547" s="16">
        <v>0.539</v>
      </c>
      <c r="D547" s="24" t="s">
        <v>75</v>
      </c>
      <c r="E547" s="18">
        <f t="shared" si="1"/>
        <v>0.4652266667</v>
      </c>
      <c r="F547" s="19">
        <f t="shared" si="2"/>
        <v>0.382</v>
      </c>
      <c r="G547" s="19">
        <f t="shared" si="3"/>
        <v>-0.1346709817</v>
      </c>
      <c r="H547" s="20">
        <f t="shared" si="4"/>
        <v>2</v>
      </c>
      <c r="I547" s="21">
        <f t="shared" si="5"/>
        <v>1.731</v>
      </c>
      <c r="J547" s="4"/>
      <c r="K547" s="7"/>
      <c r="L547" s="7"/>
      <c r="M547" s="7"/>
      <c r="N547" s="7"/>
      <c r="O547" s="7"/>
      <c r="P547" s="7"/>
      <c r="Q547" s="7"/>
      <c r="R547" s="7"/>
    </row>
    <row r="548">
      <c r="A548" s="14">
        <v>137.0</v>
      </c>
      <c r="B548" s="15" t="s">
        <v>558</v>
      </c>
      <c r="C548" s="16">
        <v>0.485</v>
      </c>
      <c r="D548" s="24" t="s">
        <v>75</v>
      </c>
      <c r="E548" s="18">
        <f t="shared" si="1"/>
        <v>0.4649066667</v>
      </c>
      <c r="F548" s="19">
        <f t="shared" si="2"/>
        <v>0.382</v>
      </c>
      <c r="G548" s="19">
        <f t="shared" si="3"/>
        <v>-0.1341531823</v>
      </c>
      <c r="H548" s="20">
        <f t="shared" si="4"/>
        <v>2</v>
      </c>
      <c r="I548" s="21">
        <f t="shared" si="5"/>
        <v>1.732</v>
      </c>
      <c r="J548" s="4"/>
      <c r="K548" s="7"/>
      <c r="L548" s="7"/>
      <c r="M548" s="7"/>
      <c r="N548" s="7"/>
      <c r="O548" s="7"/>
      <c r="P548" s="7"/>
      <c r="Q548" s="7"/>
      <c r="R548" s="7"/>
    </row>
    <row r="549">
      <c r="A549" s="22">
        <v>712.0</v>
      </c>
      <c r="B549" s="15" t="s">
        <v>559</v>
      </c>
      <c r="C549" s="23">
        <v>0.569</v>
      </c>
      <c r="D549" s="24" t="s">
        <v>75</v>
      </c>
      <c r="E549" s="18">
        <f t="shared" si="1"/>
        <v>0.4645733333</v>
      </c>
      <c r="F549" s="19">
        <f t="shared" si="2"/>
        <v>0.382</v>
      </c>
      <c r="G549" s="19">
        <f t="shared" si="3"/>
        <v>-0.133613808</v>
      </c>
      <c r="H549" s="20">
        <f t="shared" si="4"/>
        <v>2</v>
      </c>
      <c r="I549" s="21">
        <f t="shared" si="5"/>
        <v>1.733</v>
      </c>
      <c r="J549" s="4"/>
      <c r="K549" s="7"/>
      <c r="L549" s="7"/>
      <c r="M549" s="7"/>
      <c r="N549" s="7"/>
      <c r="O549" s="7"/>
      <c r="P549" s="7"/>
      <c r="Q549" s="7"/>
      <c r="R549" s="7"/>
    </row>
    <row r="550">
      <c r="A550" s="22">
        <v>462.0</v>
      </c>
      <c r="B550" s="15" t="s">
        <v>560</v>
      </c>
      <c r="C550" s="23">
        <v>0.532</v>
      </c>
      <c r="D550" s="24" t="s">
        <v>75</v>
      </c>
      <c r="E550" s="18">
        <f t="shared" si="1"/>
        <v>0.46424</v>
      </c>
      <c r="F550" s="19">
        <f t="shared" si="2"/>
        <v>0.382</v>
      </c>
      <c r="G550" s="19">
        <f t="shared" si="3"/>
        <v>-0.1330744337</v>
      </c>
      <c r="H550" s="20">
        <f t="shared" si="4"/>
        <v>2</v>
      </c>
      <c r="I550" s="21">
        <f t="shared" si="5"/>
        <v>1.734</v>
      </c>
      <c r="J550" s="4"/>
      <c r="K550" s="7"/>
      <c r="L550" s="7"/>
      <c r="M550" s="7"/>
      <c r="N550" s="7"/>
      <c r="O550" s="7"/>
      <c r="P550" s="7"/>
      <c r="Q550" s="7"/>
      <c r="R550" s="7"/>
    </row>
    <row r="551">
      <c r="A551" s="22">
        <v>856.0</v>
      </c>
      <c r="B551" s="15" t="s">
        <v>561</v>
      </c>
      <c r="C551" s="23">
        <v>0.589</v>
      </c>
      <c r="D551" s="24" t="s">
        <v>75</v>
      </c>
      <c r="E551" s="18">
        <f t="shared" si="1"/>
        <v>0.4634533333</v>
      </c>
      <c r="F551" s="19">
        <f t="shared" si="2"/>
        <v>0.382</v>
      </c>
      <c r="G551" s="19">
        <f t="shared" si="3"/>
        <v>-0.1318015102</v>
      </c>
      <c r="H551" s="20">
        <f t="shared" si="4"/>
        <v>2</v>
      </c>
      <c r="I551" s="21">
        <f t="shared" si="5"/>
        <v>1.736</v>
      </c>
      <c r="J551" s="4"/>
      <c r="K551" s="7"/>
      <c r="L551" s="7"/>
      <c r="M551" s="7"/>
      <c r="N551" s="7"/>
      <c r="O551" s="7"/>
      <c r="P551" s="7"/>
      <c r="Q551" s="7"/>
      <c r="R551" s="7"/>
    </row>
    <row r="552">
      <c r="A552" s="14">
        <v>565.0</v>
      </c>
      <c r="B552" s="15" t="s">
        <v>562</v>
      </c>
      <c r="C552" s="16">
        <v>0.546</v>
      </c>
      <c r="D552" s="24" t="s">
        <v>75</v>
      </c>
      <c r="E552" s="18">
        <f t="shared" si="1"/>
        <v>0.4631333333</v>
      </c>
      <c r="F552" s="19">
        <f t="shared" si="2"/>
        <v>0.382</v>
      </c>
      <c r="G552" s="19">
        <f t="shared" si="3"/>
        <v>-0.1312837109</v>
      </c>
      <c r="H552" s="20">
        <f t="shared" si="4"/>
        <v>2</v>
      </c>
      <c r="I552" s="21">
        <f t="shared" si="5"/>
        <v>1.737</v>
      </c>
      <c r="J552" s="4"/>
      <c r="K552" s="7"/>
      <c r="L552" s="7"/>
      <c r="M552" s="7"/>
      <c r="N552" s="7"/>
      <c r="O552" s="7"/>
      <c r="P552" s="7"/>
      <c r="Q552" s="7"/>
      <c r="R552" s="7"/>
    </row>
    <row r="553">
      <c r="A553" s="14">
        <v>159.0</v>
      </c>
      <c r="B553" s="15" t="s">
        <v>563</v>
      </c>
      <c r="C553" s="16">
        <v>0.486</v>
      </c>
      <c r="D553" s="24" t="s">
        <v>75</v>
      </c>
      <c r="E553" s="18">
        <f t="shared" si="1"/>
        <v>0.46268</v>
      </c>
      <c r="F553" s="19">
        <f t="shared" si="2"/>
        <v>0.382</v>
      </c>
      <c r="G553" s="19">
        <f t="shared" si="3"/>
        <v>-0.1305501618</v>
      </c>
      <c r="H553" s="20">
        <f t="shared" si="4"/>
        <v>2</v>
      </c>
      <c r="I553" s="21">
        <f t="shared" si="5"/>
        <v>1.739</v>
      </c>
      <c r="J553" s="25">
        <v>1.0</v>
      </c>
      <c r="K553" s="7"/>
      <c r="L553" s="7"/>
      <c r="M553" s="7"/>
      <c r="N553" s="7"/>
      <c r="O553" s="7"/>
      <c r="P553" s="7"/>
      <c r="Q553" s="7"/>
      <c r="R553" s="7"/>
    </row>
    <row r="554">
      <c r="A554" s="22">
        <v>384.0</v>
      </c>
      <c r="B554" s="15" t="s">
        <v>564</v>
      </c>
      <c r="C554" s="23">
        <v>0.519</v>
      </c>
      <c r="D554" s="24" t="s">
        <v>75</v>
      </c>
      <c r="E554" s="18">
        <f t="shared" si="1"/>
        <v>0.46268</v>
      </c>
      <c r="F554" s="19">
        <f t="shared" si="2"/>
        <v>0.382</v>
      </c>
      <c r="G554" s="19">
        <f t="shared" si="3"/>
        <v>-0.1305501618</v>
      </c>
      <c r="H554" s="20">
        <f t="shared" si="4"/>
        <v>2</v>
      </c>
      <c r="I554" s="21">
        <f t="shared" si="5"/>
        <v>1.739</v>
      </c>
      <c r="J554" s="4"/>
      <c r="K554" s="7"/>
      <c r="L554" s="7"/>
      <c r="M554" s="7"/>
      <c r="N554" s="7"/>
      <c r="O554" s="7"/>
      <c r="P554" s="7"/>
      <c r="Q554" s="7"/>
      <c r="R554" s="7"/>
    </row>
    <row r="555">
      <c r="A555" s="14">
        <v>445.0</v>
      </c>
      <c r="B555" s="15" t="s">
        <v>565</v>
      </c>
      <c r="C555" s="16">
        <v>0.528</v>
      </c>
      <c r="D555" s="24" t="s">
        <v>75</v>
      </c>
      <c r="E555" s="18">
        <f t="shared" si="1"/>
        <v>0.4627333333</v>
      </c>
      <c r="F555" s="19">
        <f t="shared" si="2"/>
        <v>0.382</v>
      </c>
      <c r="G555" s="19">
        <f t="shared" si="3"/>
        <v>-0.1306364617</v>
      </c>
      <c r="H555" s="20">
        <f t="shared" si="4"/>
        <v>2</v>
      </c>
      <c r="I555" s="21">
        <f t="shared" si="5"/>
        <v>1.739</v>
      </c>
      <c r="J555" s="4"/>
      <c r="K555" s="7"/>
      <c r="L555" s="7"/>
      <c r="M555" s="7"/>
      <c r="N555" s="7"/>
      <c r="O555" s="7"/>
      <c r="P555" s="7"/>
      <c r="Q555" s="7"/>
      <c r="R555" s="7"/>
    </row>
    <row r="556">
      <c r="A556" s="14">
        <v>341.0</v>
      </c>
      <c r="B556" s="15" t="s">
        <v>566</v>
      </c>
      <c r="C556" s="16">
        <v>0.512</v>
      </c>
      <c r="D556" s="24" t="s">
        <v>75</v>
      </c>
      <c r="E556" s="18">
        <f t="shared" si="1"/>
        <v>0.4619866667</v>
      </c>
      <c r="F556" s="19">
        <f t="shared" si="2"/>
        <v>0.382</v>
      </c>
      <c r="G556" s="19">
        <f t="shared" si="3"/>
        <v>-0.1294282632</v>
      </c>
      <c r="H556" s="20">
        <f t="shared" si="4"/>
        <v>2</v>
      </c>
      <c r="I556" s="21">
        <f t="shared" si="5"/>
        <v>1.741</v>
      </c>
      <c r="J556" s="4"/>
      <c r="K556" s="7"/>
      <c r="L556" s="7"/>
      <c r="M556" s="7"/>
      <c r="N556" s="7"/>
      <c r="O556" s="7"/>
      <c r="P556" s="7"/>
      <c r="Q556" s="7"/>
      <c r="R556" s="7"/>
    </row>
    <row r="557">
      <c r="A557" s="22">
        <v>36.0</v>
      </c>
      <c r="B557" s="15" t="s">
        <v>567</v>
      </c>
      <c r="C557" s="23">
        <v>0.467</v>
      </c>
      <c r="D557" s="24" t="s">
        <v>75</v>
      </c>
      <c r="E557" s="18">
        <f t="shared" si="1"/>
        <v>0.46172</v>
      </c>
      <c r="F557" s="19">
        <f t="shared" si="2"/>
        <v>0.382</v>
      </c>
      <c r="G557" s="19">
        <f t="shared" si="3"/>
        <v>-0.1289967638</v>
      </c>
      <c r="H557" s="20">
        <f t="shared" si="4"/>
        <v>2</v>
      </c>
      <c r="I557" s="21">
        <f t="shared" si="5"/>
        <v>1.742</v>
      </c>
      <c r="J557" s="4"/>
      <c r="K557" s="7"/>
      <c r="L557" s="7"/>
      <c r="M557" s="7"/>
      <c r="N557" s="7"/>
      <c r="O557" s="7"/>
      <c r="P557" s="7"/>
      <c r="Q557" s="7"/>
      <c r="R557" s="7"/>
    </row>
    <row r="558">
      <c r="A558" s="22">
        <v>1286.0</v>
      </c>
      <c r="B558" s="15" t="s">
        <v>568</v>
      </c>
      <c r="C558" s="23">
        <v>0.65</v>
      </c>
      <c r="D558" s="24" t="s">
        <v>75</v>
      </c>
      <c r="E558" s="18">
        <f t="shared" si="1"/>
        <v>0.4613866667</v>
      </c>
      <c r="F558" s="19">
        <f t="shared" si="2"/>
        <v>0.382</v>
      </c>
      <c r="G558" s="19">
        <f t="shared" si="3"/>
        <v>-0.1284573894</v>
      </c>
      <c r="H558" s="20">
        <f t="shared" si="4"/>
        <v>2</v>
      </c>
      <c r="I558" s="21">
        <f t="shared" si="5"/>
        <v>1.743</v>
      </c>
      <c r="J558" s="4"/>
      <c r="K558" s="7"/>
      <c r="L558" s="7"/>
      <c r="M558" s="7"/>
      <c r="N558" s="7"/>
      <c r="O558" s="7"/>
      <c r="P558" s="7"/>
      <c r="Q558" s="7"/>
      <c r="R558" s="7"/>
    </row>
    <row r="559">
      <c r="A559" s="22">
        <v>320.0</v>
      </c>
      <c r="B559" s="15" t="s">
        <v>569</v>
      </c>
      <c r="C559" s="23">
        <v>0.507</v>
      </c>
      <c r="D559" s="24" t="s">
        <v>75</v>
      </c>
      <c r="E559" s="18">
        <f t="shared" si="1"/>
        <v>0.4600666667</v>
      </c>
      <c r="F559" s="19">
        <f t="shared" si="2"/>
        <v>0.382</v>
      </c>
      <c r="G559" s="19">
        <f t="shared" si="3"/>
        <v>-0.1263214671</v>
      </c>
      <c r="H559" s="20">
        <f t="shared" si="4"/>
        <v>2</v>
      </c>
      <c r="I559" s="21">
        <f t="shared" si="5"/>
        <v>1.747</v>
      </c>
      <c r="J559" s="4">
        <v>1.0</v>
      </c>
      <c r="K559" s="7"/>
      <c r="L559" s="7"/>
      <c r="M559" s="7"/>
      <c r="N559" s="7"/>
      <c r="O559" s="7"/>
      <c r="P559" s="7"/>
      <c r="Q559" s="7"/>
      <c r="R559" s="7"/>
    </row>
    <row r="560">
      <c r="A560" s="22">
        <v>1256.0</v>
      </c>
      <c r="B560" s="15" t="s">
        <v>570</v>
      </c>
      <c r="C560" s="23">
        <v>0.644</v>
      </c>
      <c r="D560" s="24" t="s">
        <v>75</v>
      </c>
      <c r="E560" s="18">
        <f t="shared" si="1"/>
        <v>0.4597866667</v>
      </c>
      <c r="F560" s="19">
        <f t="shared" si="2"/>
        <v>0.382</v>
      </c>
      <c r="G560" s="19">
        <f t="shared" si="3"/>
        <v>-0.1258683927</v>
      </c>
      <c r="H560" s="20">
        <f t="shared" si="4"/>
        <v>2</v>
      </c>
      <c r="I560" s="21">
        <f t="shared" si="5"/>
        <v>1.748</v>
      </c>
      <c r="J560" s="4">
        <v>1.0</v>
      </c>
      <c r="K560" s="7"/>
      <c r="L560" s="7"/>
      <c r="M560" s="7"/>
      <c r="N560" s="7"/>
      <c r="O560" s="7"/>
      <c r="P560" s="7"/>
      <c r="Q560" s="7"/>
      <c r="R560" s="7"/>
    </row>
    <row r="561">
      <c r="A561" s="14">
        <v>495.0</v>
      </c>
      <c r="B561" s="15" t="s">
        <v>571</v>
      </c>
      <c r="C561" s="16">
        <v>0.532</v>
      </c>
      <c r="D561" s="24" t="s">
        <v>75</v>
      </c>
      <c r="E561" s="18">
        <f t="shared" si="1"/>
        <v>0.4594</v>
      </c>
      <c r="F561" s="19">
        <f t="shared" si="2"/>
        <v>0.382</v>
      </c>
      <c r="G561" s="19">
        <f t="shared" si="3"/>
        <v>-0.1252427184</v>
      </c>
      <c r="H561" s="20">
        <f t="shared" si="4"/>
        <v>2</v>
      </c>
      <c r="I561" s="21">
        <f t="shared" si="5"/>
        <v>1.75</v>
      </c>
      <c r="J561" s="4"/>
      <c r="K561" s="7"/>
      <c r="L561" s="7"/>
      <c r="M561" s="7"/>
      <c r="N561" s="7"/>
      <c r="O561" s="7"/>
      <c r="P561" s="7"/>
      <c r="Q561" s="7"/>
      <c r="R561" s="7"/>
    </row>
    <row r="562">
      <c r="A562" s="14">
        <v>1087.0</v>
      </c>
      <c r="B562" s="15" t="s">
        <v>572</v>
      </c>
      <c r="C562" s="16">
        <v>0.618</v>
      </c>
      <c r="D562" s="24" t="s">
        <v>75</v>
      </c>
      <c r="E562" s="18">
        <f t="shared" si="1"/>
        <v>0.4585733333</v>
      </c>
      <c r="F562" s="19">
        <f t="shared" si="2"/>
        <v>0.382</v>
      </c>
      <c r="G562" s="19">
        <f t="shared" si="3"/>
        <v>-0.1239050701</v>
      </c>
      <c r="H562" s="20">
        <f t="shared" si="4"/>
        <v>2</v>
      </c>
      <c r="I562" s="21">
        <f t="shared" si="5"/>
        <v>1.752</v>
      </c>
      <c r="J562" s="4">
        <v>1.0</v>
      </c>
      <c r="K562" s="7"/>
      <c r="L562" s="7"/>
      <c r="M562" s="7"/>
      <c r="N562" s="7"/>
      <c r="O562" s="7"/>
      <c r="P562" s="7"/>
      <c r="Q562" s="7"/>
      <c r="R562" s="7"/>
    </row>
    <row r="563">
      <c r="A563" s="22">
        <v>454.0</v>
      </c>
      <c r="B563" s="15" t="s">
        <v>573</v>
      </c>
      <c r="C563" s="23">
        <v>0.523</v>
      </c>
      <c r="D563" s="24" t="s">
        <v>75</v>
      </c>
      <c r="E563" s="18">
        <f t="shared" si="1"/>
        <v>0.4564133333</v>
      </c>
      <c r="F563" s="19">
        <f t="shared" si="2"/>
        <v>0.382</v>
      </c>
      <c r="G563" s="19">
        <f t="shared" si="3"/>
        <v>-0.1204099245</v>
      </c>
      <c r="H563" s="20">
        <f t="shared" si="4"/>
        <v>2</v>
      </c>
      <c r="I563" s="21">
        <f t="shared" si="5"/>
        <v>1.759</v>
      </c>
      <c r="J563" s="4"/>
      <c r="K563" s="7"/>
      <c r="L563" s="7"/>
      <c r="M563" s="7"/>
      <c r="N563" s="7"/>
      <c r="O563" s="7"/>
      <c r="P563" s="7"/>
      <c r="Q563" s="7"/>
      <c r="R563" s="7"/>
    </row>
    <row r="564">
      <c r="A564" s="14">
        <v>1219.0</v>
      </c>
      <c r="B564" s="15" t="s">
        <v>574</v>
      </c>
      <c r="C564" s="16">
        <v>0.635</v>
      </c>
      <c r="D564" s="24" t="s">
        <v>75</v>
      </c>
      <c r="E564" s="18">
        <f t="shared" si="1"/>
        <v>0.4562133333</v>
      </c>
      <c r="F564" s="19">
        <f t="shared" si="2"/>
        <v>0.382</v>
      </c>
      <c r="G564" s="19">
        <f t="shared" si="3"/>
        <v>-0.1200862999</v>
      </c>
      <c r="H564" s="20">
        <f t="shared" si="4"/>
        <v>2</v>
      </c>
      <c r="I564" s="21">
        <f t="shared" si="5"/>
        <v>1.76</v>
      </c>
      <c r="J564" s="4"/>
      <c r="K564" s="7"/>
      <c r="L564" s="7"/>
      <c r="M564" s="7"/>
      <c r="N564" s="7"/>
      <c r="O564" s="7"/>
      <c r="P564" s="7"/>
      <c r="Q564" s="7"/>
      <c r="R564" s="7"/>
    </row>
    <row r="565">
      <c r="A565" s="22">
        <v>1120.0</v>
      </c>
      <c r="B565" s="15" t="s">
        <v>575</v>
      </c>
      <c r="C565" s="23">
        <v>0.62</v>
      </c>
      <c r="D565" s="24" t="s">
        <v>75</v>
      </c>
      <c r="E565" s="18">
        <f t="shared" si="1"/>
        <v>0.4557333333</v>
      </c>
      <c r="F565" s="19">
        <f t="shared" si="2"/>
        <v>0.382</v>
      </c>
      <c r="G565" s="19">
        <f t="shared" si="3"/>
        <v>-0.1193096009</v>
      </c>
      <c r="H565" s="20">
        <f t="shared" si="4"/>
        <v>2</v>
      </c>
      <c r="I565" s="21">
        <f t="shared" si="5"/>
        <v>1.761</v>
      </c>
      <c r="J565" s="4">
        <v>1.0</v>
      </c>
      <c r="K565" s="7"/>
      <c r="L565" s="7"/>
      <c r="M565" s="7"/>
      <c r="N565" s="7"/>
      <c r="O565" s="7"/>
      <c r="P565" s="7"/>
      <c r="Q565" s="7"/>
      <c r="R565" s="7"/>
    </row>
    <row r="566">
      <c r="A566" s="22">
        <v>16.0</v>
      </c>
      <c r="B566" s="15" t="s">
        <v>576</v>
      </c>
      <c r="C566" s="23">
        <v>0.457</v>
      </c>
      <c r="D566" s="24" t="s">
        <v>75</v>
      </c>
      <c r="E566" s="18">
        <f t="shared" si="1"/>
        <v>0.4546533333</v>
      </c>
      <c r="F566" s="19">
        <f t="shared" si="2"/>
        <v>0.382</v>
      </c>
      <c r="G566" s="19">
        <f t="shared" si="3"/>
        <v>-0.117562028</v>
      </c>
      <c r="H566" s="20">
        <f t="shared" si="4"/>
        <v>2</v>
      </c>
      <c r="I566" s="21">
        <f t="shared" si="5"/>
        <v>1.765</v>
      </c>
      <c r="J566" s="4"/>
      <c r="K566" s="7"/>
      <c r="L566" s="7"/>
      <c r="M566" s="7"/>
      <c r="N566" s="7"/>
      <c r="O566" s="7"/>
      <c r="P566" s="7"/>
      <c r="Q566" s="7"/>
      <c r="R566" s="7"/>
    </row>
    <row r="567">
      <c r="A567" s="22">
        <v>318.0</v>
      </c>
      <c r="B567" s="15" t="s">
        <v>577</v>
      </c>
      <c r="C567" s="23">
        <v>0.501</v>
      </c>
      <c r="D567" s="24" t="s">
        <v>75</v>
      </c>
      <c r="E567" s="18">
        <f t="shared" si="1"/>
        <v>0.45436</v>
      </c>
      <c r="F567" s="19">
        <f t="shared" si="2"/>
        <v>0.382</v>
      </c>
      <c r="G567" s="19">
        <f t="shared" si="3"/>
        <v>-0.1170873786</v>
      </c>
      <c r="H567" s="20">
        <f t="shared" si="4"/>
        <v>2</v>
      </c>
      <c r="I567" s="21">
        <f t="shared" si="5"/>
        <v>1.766</v>
      </c>
      <c r="J567" s="4"/>
      <c r="K567" s="7"/>
      <c r="L567" s="7"/>
      <c r="M567" s="7"/>
      <c r="N567" s="7"/>
      <c r="O567" s="7"/>
      <c r="P567" s="7"/>
      <c r="Q567" s="7"/>
      <c r="R567" s="7"/>
    </row>
    <row r="568">
      <c r="A568" s="22">
        <v>382.0</v>
      </c>
      <c r="B568" s="15" t="s">
        <v>578</v>
      </c>
      <c r="C568" s="23">
        <v>0.51</v>
      </c>
      <c r="D568" s="24" t="s">
        <v>75</v>
      </c>
      <c r="E568" s="18">
        <f t="shared" si="1"/>
        <v>0.4539733333</v>
      </c>
      <c r="F568" s="19">
        <f t="shared" si="2"/>
        <v>0.382</v>
      </c>
      <c r="G568" s="19">
        <f t="shared" si="3"/>
        <v>-0.1164617044</v>
      </c>
      <c r="H568" s="20">
        <f t="shared" si="4"/>
        <v>2</v>
      </c>
      <c r="I568" s="21">
        <f t="shared" si="5"/>
        <v>1.767</v>
      </c>
      <c r="J568" s="4"/>
      <c r="K568" s="7"/>
      <c r="L568" s="7"/>
      <c r="M568" s="7"/>
      <c r="N568" s="7"/>
      <c r="O568" s="7"/>
      <c r="P568" s="7"/>
      <c r="Q568" s="7"/>
      <c r="R568" s="7"/>
    </row>
    <row r="569">
      <c r="A569" s="22">
        <v>648.0</v>
      </c>
      <c r="B569" s="15" t="s">
        <v>579</v>
      </c>
      <c r="C569" s="23">
        <v>0.548</v>
      </c>
      <c r="D569" s="24" t="s">
        <v>75</v>
      </c>
      <c r="E569" s="18">
        <f t="shared" si="1"/>
        <v>0.45296</v>
      </c>
      <c r="F569" s="19">
        <f t="shared" si="2"/>
        <v>0.382</v>
      </c>
      <c r="G569" s="19">
        <f t="shared" si="3"/>
        <v>-0.1148220065</v>
      </c>
      <c r="H569" s="20">
        <f t="shared" si="4"/>
        <v>2</v>
      </c>
      <c r="I569" s="21">
        <f t="shared" si="5"/>
        <v>1.77</v>
      </c>
      <c r="J569" s="4"/>
      <c r="K569" s="7"/>
      <c r="L569" s="7"/>
      <c r="M569" s="7"/>
      <c r="N569" s="7"/>
      <c r="O569" s="7"/>
      <c r="P569" s="7"/>
      <c r="Q569" s="7"/>
      <c r="R569" s="7"/>
    </row>
    <row r="570">
      <c r="A570" s="22">
        <v>684.0</v>
      </c>
      <c r="B570" s="15" t="s">
        <v>580</v>
      </c>
      <c r="C570" s="23">
        <v>0.553</v>
      </c>
      <c r="D570" s="24" t="s">
        <v>75</v>
      </c>
      <c r="E570" s="18">
        <f t="shared" si="1"/>
        <v>0.45268</v>
      </c>
      <c r="F570" s="19">
        <f t="shared" si="2"/>
        <v>0.382</v>
      </c>
      <c r="G570" s="19">
        <f t="shared" si="3"/>
        <v>-0.114368932</v>
      </c>
      <c r="H570" s="20">
        <f t="shared" si="4"/>
        <v>2</v>
      </c>
      <c r="I570" s="21">
        <f t="shared" si="5"/>
        <v>1.771</v>
      </c>
      <c r="J570" s="4"/>
      <c r="K570" s="7"/>
      <c r="L570" s="7"/>
      <c r="M570" s="7"/>
      <c r="N570" s="7"/>
      <c r="O570" s="7"/>
      <c r="P570" s="7"/>
      <c r="Q570" s="7"/>
      <c r="R570" s="7"/>
    </row>
    <row r="571">
      <c r="A571" s="22">
        <v>1236.0</v>
      </c>
      <c r="B571" s="15" t="s">
        <v>581</v>
      </c>
      <c r="C571" s="23">
        <v>0.634</v>
      </c>
      <c r="D571" s="24" t="s">
        <v>75</v>
      </c>
      <c r="E571" s="18">
        <f t="shared" si="1"/>
        <v>0.45272</v>
      </c>
      <c r="F571" s="19">
        <f t="shared" si="2"/>
        <v>0.382</v>
      </c>
      <c r="G571" s="19">
        <f t="shared" si="3"/>
        <v>-0.114433657</v>
      </c>
      <c r="H571" s="20">
        <f t="shared" si="4"/>
        <v>2</v>
      </c>
      <c r="I571" s="21">
        <f t="shared" si="5"/>
        <v>1.771</v>
      </c>
      <c r="J571" s="4">
        <v>1.0</v>
      </c>
      <c r="K571" s="7"/>
      <c r="L571" s="7"/>
      <c r="M571" s="7"/>
      <c r="N571" s="7"/>
      <c r="O571" s="7"/>
      <c r="P571" s="7"/>
      <c r="Q571" s="7"/>
      <c r="R571" s="7"/>
    </row>
    <row r="572">
      <c r="A572" s="14">
        <v>789.0</v>
      </c>
      <c r="B572" s="15" t="s">
        <v>582</v>
      </c>
      <c r="C572" s="16">
        <v>0.567</v>
      </c>
      <c r="D572" s="24" t="s">
        <v>75</v>
      </c>
      <c r="E572" s="18">
        <f t="shared" si="1"/>
        <v>0.45128</v>
      </c>
      <c r="F572" s="19">
        <f t="shared" si="2"/>
        <v>0.382</v>
      </c>
      <c r="G572" s="19">
        <f t="shared" si="3"/>
        <v>-0.1121035599</v>
      </c>
      <c r="H572" s="20">
        <f t="shared" si="4"/>
        <v>2</v>
      </c>
      <c r="I572" s="21">
        <f t="shared" si="5"/>
        <v>1.776</v>
      </c>
      <c r="J572" s="4"/>
      <c r="K572" s="7"/>
      <c r="L572" s="7"/>
      <c r="M572" s="7"/>
      <c r="N572" s="7"/>
      <c r="O572" s="7"/>
      <c r="P572" s="7"/>
      <c r="Q572" s="7"/>
      <c r="R572" s="7"/>
    </row>
    <row r="573">
      <c r="A573" s="22">
        <v>294.0</v>
      </c>
      <c r="B573" s="15" t="s">
        <v>583</v>
      </c>
      <c r="C573" s="23">
        <v>0.494</v>
      </c>
      <c r="D573" s="24" t="s">
        <v>75</v>
      </c>
      <c r="E573" s="18">
        <f t="shared" si="1"/>
        <v>0.45088</v>
      </c>
      <c r="F573" s="19">
        <f t="shared" si="2"/>
        <v>0.382</v>
      </c>
      <c r="G573" s="19">
        <f t="shared" si="3"/>
        <v>-0.1114563107</v>
      </c>
      <c r="H573" s="20">
        <f t="shared" si="4"/>
        <v>2</v>
      </c>
      <c r="I573" s="21">
        <f t="shared" si="5"/>
        <v>1.777</v>
      </c>
      <c r="J573" s="4">
        <v>1.0</v>
      </c>
      <c r="K573" s="7"/>
      <c r="L573" s="7"/>
      <c r="M573" s="7"/>
      <c r="N573" s="7"/>
      <c r="O573" s="7"/>
      <c r="P573" s="7"/>
      <c r="Q573" s="7"/>
      <c r="R573" s="7"/>
    </row>
    <row r="574">
      <c r="A574" s="22">
        <v>40.0</v>
      </c>
      <c r="B574" s="15" t="s">
        <v>584</v>
      </c>
      <c r="C574" s="23">
        <v>0.456</v>
      </c>
      <c r="D574" s="24" t="s">
        <v>75</v>
      </c>
      <c r="E574" s="18">
        <f t="shared" si="1"/>
        <v>0.4501333333</v>
      </c>
      <c r="F574" s="19">
        <f t="shared" si="2"/>
        <v>0.382</v>
      </c>
      <c r="G574" s="19">
        <f t="shared" si="3"/>
        <v>-0.1102481122</v>
      </c>
      <c r="H574" s="20">
        <f t="shared" si="4"/>
        <v>2</v>
      </c>
      <c r="I574" s="21">
        <f t="shared" si="5"/>
        <v>1.78</v>
      </c>
      <c r="J574" s="4"/>
      <c r="K574" s="7"/>
      <c r="L574" s="7"/>
      <c r="M574" s="7"/>
      <c r="N574" s="7"/>
      <c r="O574" s="7"/>
      <c r="P574" s="7"/>
      <c r="Q574" s="7"/>
      <c r="R574" s="7"/>
    </row>
    <row r="575">
      <c r="A575" s="22">
        <v>946.0</v>
      </c>
      <c r="B575" s="15" t="s">
        <v>585</v>
      </c>
      <c r="C575" s="23">
        <v>0.588</v>
      </c>
      <c r="D575" s="24" t="s">
        <v>75</v>
      </c>
      <c r="E575" s="18">
        <f t="shared" si="1"/>
        <v>0.4492533333</v>
      </c>
      <c r="F575" s="19">
        <f t="shared" si="2"/>
        <v>0.382</v>
      </c>
      <c r="G575" s="19">
        <f t="shared" si="3"/>
        <v>-0.108824164</v>
      </c>
      <c r="H575" s="20">
        <f t="shared" si="4"/>
        <v>2</v>
      </c>
      <c r="I575" s="21">
        <f t="shared" si="5"/>
        <v>1.782</v>
      </c>
      <c r="J575" s="4"/>
      <c r="K575" s="7"/>
      <c r="L575" s="7"/>
      <c r="M575" s="7"/>
      <c r="N575" s="7"/>
      <c r="O575" s="7"/>
      <c r="P575" s="7"/>
      <c r="Q575" s="7"/>
      <c r="R575" s="7"/>
    </row>
    <row r="576">
      <c r="A576" s="14">
        <v>337.0</v>
      </c>
      <c r="B576" s="15" t="s">
        <v>586</v>
      </c>
      <c r="C576" s="16">
        <v>0.497</v>
      </c>
      <c r="D576" s="24" t="s">
        <v>75</v>
      </c>
      <c r="E576" s="18">
        <f t="shared" si="1"/>
        <v>0.4475733333</v>
      </c>
      <c r="F576" s="19">
        <f t="shared" si="2"/>
        <v>0.382</v>
      </c>
      <c r="G576" s="19">
        <f t="shared" si="3"/>
        <v>-0.1061057174</v>
      </c>
      <c r="H576" s="20">
        <f t="shared" si="4"/>
        <v>2</v>
      </c>
      <c r="I576" s="21">
        <f t="shared" si="5"/>
        <v>1.788</v>
      </c>
      <c r="J576" s="4"/>
      <c r="K576" s="7"/>
      <c r="L576" s="7"/>
      <c r="M576" s="7"/>
      <c r="N576" s="7"/>
      <c r="O576" s="7"/>
      <c r="P576" s="7"/>
      <c r="Q576" s="7"/>
      <c r="R576" s="7"/>
    </row>
    <row r="577">
      <c r="A577" s="22">
        <v>114.0</v>
      </c>
      <c r="B577" s="15" t="s">
        <v>587</v>
      </c>
      <c r="C577" s="23">
        <v>0.464</v>
      </c>
      <c r="D577" s="24" t="s">
        <v>75</v>
      </c>
      <c r="E577" s="18">
        <f t="shared" si="1"/>
        <v>0.44728</v>
      </c>
      <c r="F577" s="19">
        <f t="shared" si="2"/>
        <v>0.382</v>
      </c>
      <c r="G577" s="19">
        <f t="shared" si="3"/>
        <v>-0.105631068</v>
      </c>
      <c r="H577" s="20">
        <f t="shared" si="4"/>
        <v>2</v>
      </c>
      <c r="I577" s="21">
        <f t="shared" si="5"/>
        <v>1.789</v>
      </c>
      <c r="J577" s="4"/>
      <c r="K577" s="7"/>
      <c r="L577" s="7"/>
      <c r="M577" s="7"/>
      <c r="N577" s="7"/>
      <c r="O577" s="7"/>
      <c r="P577" s="7"/>
      <c r="Q577" s="7"/>
      <c r="R577" s="7"/>
    </row>
    <row r="578">
      <c r="A578" s="14">
        <v>17.0</v>
      </c>
      <c r="B578" s="15" t="s">
        <v>588</v>
      </c>
      <c r="C578" s="16">
        <v>0.448</v>
      </c>
      <c r="D578" s="24" t="s">
        <v>75</v>
      </c>
      <c r="E578" s="18">
        <f t="shared" si="1"/>
        <v>0.4455066667</v>
      </c>
      <c r="F578" s="19">
        <f t="shared" si="2"/>
        <v>0.382</v>
      </c>
      <c r="G578" s="19">
        <f t="shared" si="3"/>
        <v>-0.1027615965</v>
      </c>
      <c r="H578" s="20">
        <f t="shared" si="4"/>
        <v>2</v>
      </c>
      <c r="I578" s="21">
        <f t="shared" si="5"/>
        <v>1.794</v>
      </c>
      <c r="J578" s="4"/>
      <c r="K578" s="7"/>
      <c r="L578" s="7"/>
      <c r="M578" s="7"/>
      <c r="N578" s="7"/>
      <c r="O578" s="7"/>
      <c r="P578" s="7"/>
      <c r="Q578" s="7"/>
      <c r="R578" s="7"/>
    </row>
    <row r="579">
      <c r="A579" s="22">
        <v>666.0</v>
      </c>
      <c r="B579" s="15" t="s">
        <v>589</v>
      </c>
      <c r="C579" s="23">
        <v>0.543</v>
      </c>
      <c r="D579" s="24" t="s">
        <v>75</v>
      </c>
      <c r="E579" s="18">
        <f t="shared" si="1"/>
        <v>0.44532</v>
      </c>
      <c r="F579" s="19">
        <f t="shared" si="2"/>
        <v>0.382</v>
      </c>
      <c r="G579" s="19">
        <f t="shared" si="3"/>
        <v>-0.1024595469</v>
      </c>
      <c r="H579" s="20">
        <f t="shared" si="4"/>
        <v>2</v>
      </c>
      <c r="I579" s="21">
        <f t="shared" si="5"/>
        <v>1.795</v>
      </c>
      <c r="J579" s="4">
        <v>1.0</v>
      </c>
      <c r="K579" s="7"/>
      <c r="L579" s="7"/>
      <c r="M579" s="7"/>
      <c r="N579" s="7"/>
      <c r="O579" s="7"/>
      <c r="P579" s="7"/>
      <c r="Q579" s="7"/>
      <c r="R579" s="7"/>
    </row>
    <row r="580">
      <c r="A580" s="14">
        <v>1167.0</v>
      </c>
      <c r="B580" s="15" t="s">
        <v>590</v>
      </c>
      <c r="C580" s="16">
        <v>0.616</v>
      </c>
      <c r="D580" s="24" t="s">
        <v>75</v>
      </c>
      <c r="E580" s="18">
        <f t="shared" si="1"/>
        <v>0.44484</v>
      </c>
      <c r="F580" s="19">
        <f t="shared" si="2"/>
        <v>0.382</v>
      </c>
      <c r="G580" s="19">
        <f t="shared" si="3"/>
        <v>-0.1016828479</v>
      </c>
      <c r="H580" s="20">
        <f t="shared" si="4"/>
        <v>2</v>
      </c>
      <c r="I580" s="21">
        <f t="shared" si="5"/>
        <v>1.797</v>
      </c>
      <c r="J580" s="4">
        <v>1.0</v>
      </c>
      <c r="K580" s="7"/>
      <c r="L580" s="7"/>
      <c r="M580" s="7"/>
      <c r="N580" s="7"/>
      <c r="O580" s="7"/>
      <c r="P580" s="7"/>
      <c r="Q580" s="7"/>
      <c r="R580" s="7"/>
    </row>
    <row r="581">
      <c r="A581" s="22">
        <v>1164.0</v>
      </c>
      <c r="B581" s="15" t="s">
        <v>591</v>
      </c>
      <c r="C581" s="23">
        <v>0.615</v>
      </c>
      <c r="D581" s="24" t="s">
        <v>75</v>
      </c>
      <c r="E581" s="18">
        <f t="shared" si="1"/>
        <v>0.44428</v>
      </c>
      <c r="F581" s="19">
        <f t="shared" si="2"/>
        <v>0.382</v>
      </c>
      <c r="G581" s="19">
        <f t="shared" si="3"/>
        <v>-0.100776699</v>
      </c>
      <c r="H581" s="20">
        <f t="shared" si="4"/>
        <v>2</v>
      </c>
      <c r="I581" s="21">
        <f t="shared" si="5"/>
        <v>1.798</v>
      </c>
      <c r="J581" s="4">
        <v>1.0</v>
      </c>
      <c r="K581" s="7"/>
      <c r="L581" s="7"/>
      <c r="M581" s="7"/>
      <c r="N581" s="7"/>
      <c r="O581" s="7"/>
      <c r="P581" s="7"/>
      <c r="Q581" s="7"/>
      <c r="R581" s="7"/>
    </row>
    <row r="582">
      <c r="A582" s="14">
        <v>817.0</v>
      </c>
      <c r="B582" s="15" t="s">
        <v>592</v>
      </c>
      <c r="C582" s="16">
        <v>0.564</v>
      </c>
      <c r="D582" s="24" t="s">
        <v>75</v>
      </c>
      <c r="E582" s="18">
        <f t="shared" si="1"/>
        <v>0.4441733333</v>
      </c>
      <c r="F582" s="19">
        <f t="shared" si="2"/>
        <v>0.382</v>
      </c>
      <c r="G582" s="19">
        <f t="shared" si="3"/>
        <v>-0.1006040992</v>
      </c>
      <c r="H582" s="20">
        <f t="shared" si="4"/>
        <v>2</v>
      </c>
      <c r="I582" s="21">
        <f t="shared" si="5"/>
        <v>1.799</v>
      </c>
      <c r="J582" s="4"/>
      <c r="K582" s="7"/>
      <c r="L582" s="7"/>
      <c r="M582" s="7"/>
      <c r="N582" s="7"/>
      <c r="O582" s="7"/>
      <c r="P582" s="7"/>
      <c r="Q582" s="7"/>
      <c r="R582" s="7"/>
    </row>
    <row r="583">
      <c r="A583" s="22">
        <v>1016.0</v>
      </c>
      <c r="B583" s="15" t="s">
        <v>593</v>
      </c>
      <c r="C583" s="23">
        <v>0.592</v>
      </c>
      <c r="D583" s="24" t="s">
        <v>75</v>
      </c>
      <c r="E583" s="18">
        <f t="shared" si="1"/>
        <v>0.4429866667</v>
      </c>
      <c r="F583" s="19">
        <f t="shared" si="2"/>
        <v>0.382</v>
      </c>
      <c r="G583" s="19">
        <f t="shared" si="3"/>
        <v>-0.09868392665</v>
      </c>
      <c r="H583" s="20">
        <f t="shared" si="4"/>
        <v>2</v>
      </c>
      <c r="I583" s="21">
        <f t="shared" si="5"/>
        <v>1.803</v>
      </c>
      <c r="J583" s="4"/>
      <c r="K583" s="7"/>
      <c r="L583" s="7"/>
      <c r="M583" s="7"/>
      <c r="N583" s="7"/>
      <c r="O583" s="7"/>
      <c r="P583" s="7"/>
      <c r="Q583" s="7"/>
      <c r="R583" s="7"/>
    </row>
    <row r="584">
      <c r="A584" s="22">
        <v>1072.0</v>
      </c>
      <c r="B584" s="15" t="s">
        <v>594</v>
      </c>
      <c r="C584" s="23">
        <v>0.6</v>
      </c>
      <c r="D584" s="24" t="s">
        <v>75</v>
      </c>
      <c r="E584" s="18">
        <f t="shared" si="1"/>
        <v>0.4427733333</v>
      </c>
      <c r="F584" s="19">
        <f t="shared" si="2"/>
        <v>0.382</v>
      </c>
      <c r="G584" s="19">
        <f t="shared" si="3"/>
        <v>-0.09833872708</v>
      </c>
      <c r="H584" s="20">
        <f t="shared" si="4"/>
        <v>2</v>
      </c>
      <c r="I584" s="21">
        <f t="shared" si="5"/>
        <v>1.803</v>
      </c>
      <c r="J584" s="4"/>
      <c r="K584" s="7"/>
      <c r="L584" s="7"/>
      <c r="M584" s="7"/>
      <c r="N584" s="7"/>
      <c r="O584" s="7"/>
      <c r="P584" s="7"/>
      <c r="Q584" s="7"/>
      <c r="R584" s="7"/>
    </row>
    <row r="585">
      <c r="A585" s="14">
        <v>343.0</v>
      </c>
      <c r="B585" s="15" t="s">
        <v>595</v>
      </c>
      <c r="C585" s="16">
        <v>0.493</v>
      </c>
      <c r="D585" s="24" t="s">
        <v>75</v>
      </c>
      <c r="E585" s="18">
        <f t="shared" si="1"/>
        <v>0.4426933333</v>
      </c>
      <c r="F585" s="19">
        <f t="shared" si="2"/>
        <v>0.382</v>
      </c>
      <c r="G585" s="19">
        <f t="shared" si="3"/>
        <v>-0.09820927724</v>
      </c>
      <c r="H585" s="20">
        <f t="shared" si="4"/>
        <v>2</v>
      </c>
      <c r="I585" s="21">
        <f t="shared" si="5"/>
        <v>1.804</v>
      </c>
      <c r="J585" s="4"/>
      <c r="K585" s="7"/>
      <c r="L585" s="7"/>
      <c r="M585" s="7"/>
      <c r="N585" s="7"/>
      <c r="O585" s="7"/>
      <c r="P585" s="7"/>
      <c r="Q585" s="7"/>
      <c r="R585" s="7"/>
    </row>
    <row r="586">
      <c r="A586" s="14">
        <v>105.0</v>
      </c>
      <c r="B586" s="15" t="s">
        <v>596</v>
      </c>
      <c r="C586" s="16">
        <v>0.457</v>
      </c>
      <c r="D586" s="24" t="s">
        <v>75</v>
      </c>
      <c r="E586" s="18">
        <f t="shared" si="1"/>
        <v>0.4416</v>
      </c>
      <c r="F586" s="19">
        <f t="shared" si="2"/>
        <v>0.382</v>
      </c>
      <c r="G586" s="19">
        <f t="shared" si="3"/>
        <v>-0.09644012945</v>
      </c>
      <c r="H586" s="20">
        <f t="shared" si="4"/>
        <v>2</v>
      </c>
      <c r="I586" s="21">
        <f t="shared" si="5"/>
        <v>1.807</v>
      </c>
      <c r="J586" s="4"/>
      <c r="K586" s="7"/>
      <c r="L586" s="7"/>
      <c r="M586" s="7"/>
      <c r="N586" s="7"/>
      <c r="O586" s="7"/>
      <c r="P586" s="7"/>
      <c r="Q586" s="7"/>
      <c r="R586" s="7"/>
    </row>
    <row r="587">
      <c r="A587" s="14">
        <v>399.0</v>
      </c>
      <c r="B587" s="15" t="s">
        <v>597</v>
      </c>
      <c r="C587" s="16">
        <v>0.5</v>
      </c>
      <c r="D587" s="24" t="s">
        <v>75</v>
      </c>
      <c r="E587" s="18">
        <f t="shared" si="1"/>
        <v>0.44148</v>
      </c>
      <c r="F587" s="19">
        <f t="shared" si="2"/>
        <v>0.382</v>
      </c>
      <c r="G587" s="19">
        <f t="shared" si="3"/>
        <v>-0.09624595469</v>
      </c>
      <c r="H587" s="20">
        <f t="shared" si="4"/>
        <v>2</v>
      </c>
      <c r="I587" s="21">
        <f t="shared" si="5"/>
        <v>1.808</v>
      </c>
      <c r="J587" s="4"/>
      <c r="K587" s="7"/>
      <c r="L587" s="7"/>
      <c r="M587" s="7"/>
      <c r="N587" s="7"/>
      <c r="O587" s="7"/>
      <c r="P587" s="7"/>
      <c r="Q587" s="7"/>
      <c r="R587" s="7"/>
    </row>
    <row r="588">
      <c r="A588" s="22">
        <v>694.0</v>
      </c>
      <c r="B588" s="15" t="s">
        <v>598</v>
      </c>
      <c r="C588" s="23">
        <v>0.543</v>
      </c>
      <c r="D588" s="24" t="s">
        <v>75</v>
      </c>
      <c r="E588" s="18">
        <f t="shared" si="1"/>
        <v>0.4412133333</v>
      </c>
      <c r="F588" s="19">
        <f t="shared" si="2"/>
        <v>0.382</v>
      </c>
      <c r="G588" s="19">
        <f t="shared" si="3"/>
        <v>-0.09581445523</v>
      </c>
      <c r="H588" s="20">
        <f t="shared" si="4"/>
        <v>2</v>
      </c>
      <c r="I588" s="21">
        <f t="shared" si="5"/>
        <v>1.808</v>
      </c>
      <c r="J588" s="4">
        <v>1.0</v>
      </c>
      <c r="K588" s="7"/>
      <c r="L588" s="7"/>
      <c r="M588" s="7"/>
      <c r="N588" s="7"/>
      <c r="O588" s="7"/>
      <c r="P588" s="7"/>
      <c r="Q588" s="7"/>
      <c r="R588" s="7"/>
    </row>
    <row r="589">
      <c r="A589" s="14">
        <v>655.0</v>
      </c>
      <c r="B589" s="15" t="s">
        <v>599</v>
      </c>
      <c r="C589" s="16">
        <v>0.537</v>
      </c>
      <c r="D589" s="24" t="s">
        <v>75</v>
      </c>
      <c r="E589" s="18">
        <f t="shared" si="1"/>
        <v>0.4409333333</v>
      </c>
      <c r="F589" s="19">
        <f t="shared" si="2"/>
        <v>0.382</v>
      </c>
      <c r="G589" s="19">
        <f t="shared" si="3"/>
        <v>-0.0953613808</v>
      </c>
      <c r="H589" s="20">
        <f t="shared" si="4"/>
        <v>2</v>
      </c>
      <c r="I589" s="21">
        <f t="shared" si="5"/>
        <v>1.809</v>
      </c>
      <c r="J589" s="4"/>
      <c r="K589" s="7"/>
      <c r="L589" s="7"/>
      <c r="M589" s="7"/>
      <c r="N589" s="7"/>
      <c r="O589" s="7"/>
      <c r="P589" s="7"/>
      <c r="Q589" s="7"/>
      <c r="R589" s="7"/>
    </row>
    <row r="590">
      <c r="A590" s="14">
        <v>1343.0</v>
      </c>
      <c r="B590" s="15" t="s">
        <v>600</v>
      </c>
      <c r="C590" s="16">
        <v>0.638</v>
      </c>
      <c r="D590" s="24" t="s">
        <v>75</v>
      </c>
      <c r="E590" s="18">
        <f t="shared" si="1"/>
        <v>0.4410266667</v>
      </c>
      <c r="F590" s="19">
        <f t="shared" si="2"/>
        <v>0.382</v>
      </c>
      <c r="G590" s="19">
        <f t="shared" si="3"/>
        <v>-0.09551240561</v>
      </c>
      <c r="H590" s="20">
        <f t="shared" si="4"/>
        <v>2</v>
      </c>
      <c r="I590" s="21">
        <f t="shared" si="5"/>
        <v>1.809</v>
      </c>
      <c r="J590" s="4"/>
      <c r="K590" s="7"/>
      <c r="L590" s="7"/>
      <c r="M590" s="7"/>
      <c r="N590" s="7"/>
      <c r="O590" s="7"/>
      <c r="P590" s="7"/>
      <c r="Q590" s="7"/>
      <c r="R590" s="7"/>
    </row>
    <row r="591">
      <c r="A591" s="14">
        <v>835.0</v>
      </c>
      <c r="B591" s="15" t="s">
        <v>601</v>
      </c>
      <c r="C591" s="16">
        <v>0.563</v>
      </c>
      <c r="D591" s="24" t="s">
        <v>75</v>
      </c>
      <c r="E591" s="18">
        <f t="shared" si="1"/>
        <v>0.4405333333</v>
      </c>
      <c r="F591" s="19">
        <f t="shared" si="2"/>
        <v>0.382</v>
      </c>
      <c r="G591" s="19">
        <f t="shared" si="3"/>
        <v>-0.09471413161</v>
      </c>
      <c r="H591" s="20">
        <f t="shared" si="4"/>
        <v>2</v>
      </c>
      <c r="I591" s="21">
        <f t="shared" si="5"/>
        <v>1.811</v>
      </c>
      <c r="J591" s="4"/>
      <c r="K591" s="7"/>
      <c r="L591" s="7"/>
      <c r="M591" s="7"/>
      <c r="N591" s="7"/>
      <c r="O591" s="7"/>
      <c r="P591" s="7"/>
      <c r="Q591" s="7"/>
      <c r="R591" s="7"/>
    </row>
    <row r="592">
      <c r="A592" s="22">
        <v>90.0</v>
      </c>
      <c r="B592" s="15" t="s">
        <v>602</v>
      </c>
      <c r="C592" s="23">
        <v>0.453</v>
      </c>
      <c r="D592" s="24" t="s">
        <v>75</v>
      </c>
      <c r="E592" s="18">
        <f t="shared" si="1"/>
        <v>0.4398</v>
      </c>
      <c r="F592" s="19">
        <f t="shared" si="2"/>
        <v>0.382</v>
      </c>
      <c r="G592" s="19">
        <f t="shared" si="3"/>
        <v>-0.09352750809</v>
      </c>
      <c r="H592" s="20">
        <f t="shared" si="4"/>
        <v>2</v>
      </c>
      <c r="I592" s="21">
        <f t="shared" si="5"/>
        <v>1.813</v>
      </c>
      <c r="J592" s="4"/>
      <c r="K592" s="7"/>
      <c r="L592" s="7"/>
      <c r="M592" s="7"/>
      <c r="N592" s="7"/>
      <c r="O592" s="7"/>
      <c r="P592" s="7"/>
      <c r="Q592" s="7"/>
      <c r="R592" s="7"/>
    </row>
    <row r="593">
      <c r="A593" s="22">
        <v>1140.0</v>
      </c>
      <c r="B593" s="15" t="s">
        <v>603</v>
      </c>
      <c r="C593" s="23">
        <v>0.607</v>
      </c>
      <c r="D593" s="24" t="s">
        <v>75</v>
      </c>
      <c r="E593" s="18">
        <f t="shared" si="1"/>
        <v>0.4398</v>
      </c>
      <c r="F593" s="19">
        <f t="shared" si="2"/>
        <v>0.382</v>
      </c>
      <c r="G593" s="19">
        <f t="shared" si="3"/>
        <v>-0.09352750809</v>
      </c>
      <c r="H593" s="20">
        <f t="shared" si="4"/>
        <v>2</v>
      </c>
      <c r="I593" s="21">
        <f t="shared" si="5"/>
        <v>1.813</v>
      </c>
      <c r="J593" s="4"/>
      <c r="K593" s="7"/>
      <c r="L593" s="7"/>
      <c r="M593" s="7"/>
      <c r="N593" s="7"/>
      <c r="O593" s="7"/>
      <c r="P593" s="7"/>
      <c r="Q593" s="7"/>
      <c r="R593" s="7"/>
    </row>
    <row r="594">
      <c r="A594" s="22">
        <v>1238.0</v>
      </c>
      <c r="B594" s="15" t="s">
        <v>604</v>
      </c>
      <c r="C594" s="23">
        <v>0.621</v>
      </c>
      <c r="D594" s="24" t="s">
        <v>75</v>
      </c>
      <c r="E594" s="18">
        <f t="shared" si="1"/>
        <v>0.4394266667</v>
      </c>
      <c r="F594" s="19">
        <f t="shared" si="2"/>
        <v>0.382</v>
      </c>
      <c r="G594" s="19">
        <f t="shared" si="3"/>
        <v>-0.09292340885</v>
      </c>
      <c r="H594" s="20">
        <f t="shared" si="4"/>
        <v>2</v>
      </c>
      <c r="I594" s="21">
        <f t="shared" si="5"/>
        <v>1.814</v>
      </c>
      <c r="J594" s="4"/>
      <c r="K594" s="7"/>
      <c r="L594" s="7"/>
      <c r="M594" s="7"/>
      <c r="N594" s="7"/>
      <c r="O594" s="7"/>
      <c r="P594" s="7"/>
      <c r="Q594" s="7"/>
      <c r="R594" s="7"/>
    </row>
    <row r="595">
      <c r="A595" s="14">
        <v>983.0</v>
      </c>
      <c r="B595" s="15" t="s">
        <v>605</v>
      </c>
      <c r="C595" s="16">
        <v>0.583</v>
      </c>
      <c r="D595" s="24" t="s">
        <v>75</v>
      </c>
      <c r="E595" s="18">
        <f t="shared" si="1"/>
        <v>0.4388266667</v>
      </c>
      <c r="F595" s="19">
        <f t="shared" si="2"/>
        <v>0.382</v>
      </c>
      <c r="G595" s="19">
        <f t="shared" si="3"/>
        <v>-0.09195253506</v>
      </c>
      <c r="H595" s="20">
        <f t="shared" si="4"/>
        <v>2</v>
      </c>
      <c r="I595" s="21">
        <f t="shared" si="5"/>
        <v>1.816</v>
      </c>
      <c r="J595" s="4"/>
      <c r="K595" s="7"/>
      <c r="L595" s="7"/>
      <c r="M595" s="7"/>
      <c r="N595" s="7"/>
      <c r="O595" s="7"/>
      <c r="P595" s="7"/>
      <c r="Q595" s="7"/>
      <c r="R595" s="7"/>
    </row>
    <row r="596">
      <c r="A596" s="22">
        <v>386.0</v>
      </c>
      <c r="B596" s="15" t="s">
        <v>606</v>
      </c>
      <c r="C596" s="23">
        <v>0.495</v>
      </c>
      <c r="D596" s="24" t="s">
        <v>75</v>
      </c>
      <c r="E596" s="18">
        <f t="shared" si="1"/>
        <v>0.4383866667</v>
      </c>
      <c r="F596" s="19">
        <f t="shared" si="2"/>
        <v>0.382</v>
      </c>
      <c r="G596" s="19">
        <f t="shared" si="3"/>
        <v>-0.09124056095</v>
      </c>
      <c r="H596" s="20">
        <f t="shared" si="4"/>
        <v>2</v>
      </c>
      <c r="I596" s="21">
        <f t="shared" si="5"/>
        <v>1.818</v>
      </c>
      <c r="J596" s="4"/>
      <c r="K596" s="7"/>
      <c r="L596" s="7"/>
      <c r="M596" s="7"/>
      <c r="N596" s="7"/>
      <c r="O596" s="7"/>
      <c r="P596" s="7"/>
      <c r="Q596" s="7"/>
      <c r="R596" s="7"/>
    </row>
    <row r="597">
      <c r="A597" s="14">
        <v>449.0</v>
      </c>
      <c r="B597" s="15" t="s">
        <v>607</v>
      </c>
      <c r="C597" s="16">
        <v>0.504</v>
      </c>
      <c r="D597" s="24" t="s">
        <v>75</v>
      </c>
      <c r="E597" s="18">
        <f t="shared" si="1"/>
        <v>0.4381466667</v>
      </c>
      <c r="F597" s="19">
        <f t="shared" si="2"/>
        <v>0.382</v>
      </c>
      <c r="G597" s="19">
        <f t="shared" si="3"/>
        <v>-0.09085221143</v>
      </c>
      <c r="H597" s="20">
        <f t="shared" si="4"/>
        <v>2</v>
      </c>
      <c r="I597" s="21">
        <f t="shared" si="5"/>
        <v>1.818</v>
      </c>
      <c r="J597" s="4"/>
      <c r="K597" s="7"/>
      <c r="L597" s="7"/>
      <c r="M597" s="7"/>
      <c r="N597" s="7"/>
      <c r="O597" s="7"/>
      <c r="P597" s="7"/>
      <c r="Q597" s="7"/>
      <c r="R597" s="7"/>
    </row>
    <row r="598">
      <c r="A598" s="22">
        <v>980.0</v>
      </c>
      <c r="B598" s="15" t="s">
        <v>608</v>
      </c>
      <c r="C598" s="23">
        <v>0.724</v>
      </c>
      <c r="D598" s="27" t="s">
        <v>492</v>
      </c>
      <c r="E598" s="18">
        <f t="shared" si="1"/>
        <v>0.5802666667</v>
      </c>
      <c r="F598" s="19">
        <f t="shared" si="2"/>
        <v>0.308</v>
      </c>
      <c r="G598" s="19">
        <f t="shared" si="3"/>
        <v>-0.3934489403</v>
      </c>
      <c r="H598" s="20">
        <f t="shared" si="4"/>
        <v>3</v>
      </c>
      <c r="I598" s="21">
        <f t="shared" si="5"/>
        <v>1.82</v>
      </c>
      <c r="J598" s="4"/>
      <c r="K598" s="7"/>
      <c r="L598" s="7"/>
      <c r="M598" s="7"/>
      <c r="N598" s="7"/>
      <c r="O598" s="7"/>
      <c r="P598" s="7"/>
      <c r="Q598" s="7"/>
      <c r="R598" s="7"/>
    </row>
    <row r="599">
      <c r="A599" s="14">
        <v>103.0</v>
      </c>
      <c r="B599" s="15" t="s">
        <v>609</v>
      </c>
      <c r="C599" s="16">
        <v>0.452</v>
      </c>
      <c r="D599" s="24" t="s">
        <v>75</v>
      </c>
      <c r="E599" s="18">
        <f t="shared" si="1"/>
        <v>0.4368933333</v>
      </c>
      <c r="F599" s="19">
        <f t="shared" si="2"/>
        <v>0.382</v>
      </c>
      <c r="G599" s="19">
        <f t="shared" si="3"/>
        <v>-0.08882416397</v>
      </c>
      <c r="H599" s="20">
        <f t="shared" si="4"/>
        <v>2</v>
      </c>
      <c r="I599" s="21">
        <f t="shared" si="5"/>
        <v>1.822</v>
      </c>
      <c r="J599" s="4"/>
      <c r="K599" s="7"/>
      <c r="L599" s="7"/>
      <c r="M599" s="7"/>
      <c r="N599" s="7"/>
      <c r="O599" s="7"/>
      <c r="P599" s="7"/>
      <c r="Q599" s="7"/>
      <c r="R599" s="7"/>
    </row>
    <row r="600">
      <c r="A600" s="14">
        <v>1273.0</v>
      </c>
      <c r="B600" s="15" t="s">
        <v>610</v>
      </c>
      <c r="C600" s="16">
        <v>0.623</v>
      </c>
      <c r="D600" s="24" t="s">
        <v>75</v>
      </c>
      <c r="E600" s="18">
        <f t="shared" si="1"/>
        <v>0.4362933333</v>
      </c>
      <c r="F600" s="19">
        <f t="shared" si="2"/>
        <v>0.382</v>
      </c>
      <c r="G600" s="19">
        <f t="shared" si="3"/>
        <v>-0.08785329018</v>
      </c>
      <c r="H600" s="20">
        <f t="shared" si="4"/>
        <v>2</v>
      </c>
      <c r="I600" s="21">
        <f t="shared" si="5"/>
        <v>1.824</v>
      </c>
      <c r="J600" s="4">
        <v>1.0</v>
      </c>
      <c r="K600" s="7"/>
      <c r="L600" s="7"/>
      <c r="M600" s="7"/>
      <c r="N600" s="7"/>
      <c r="O600" s="7"/>
      <c r="P600" s="7"/>
      <c r="Q600" s="7"/>
      <c r="R600" s="7"/>
    </row>
    <row r="601">
      <c r="A601" s="14">
        <v>129.0</v>
      </c>
      <c r="B601" s="15" t="s">
        <v>611</v>
      </c>
      <c r="C601" s="16">
        <v>0.455</v>
      </c>
      <c r="D601" s="24" t="s">
        <v>75</v>
      </c>
      <c r="E601" s="18">
        <f t="shared" si="1"/>
        <v>0.43608</v>
      </c>
      <c r="F601" s="19">
        <f t="shared" si="2"/>
        <v>0.382</v>
      </c>
      <c r="G601" s="19">
        <f t="shared" si="3"/>
        <v>-0.08750809061</v>
      </c>
      <c r="H601" s="20">
        <f t="shared" si="4"/>
        <v>2</v>
      </c>
      <c r="I601" s="21">
        <f t="shared" si="5"/>
        <v>1.825</v>
      </c>
      <c r="J601" s="4"/>
      <c r="K601" s="7"/>
      <c r="L601" s="7"/>
      <c r="M601" s="7"/>
      <c r="N601" s="7"/>
      <c r="O601" s="7"/>
      <c r="P601" s="7"/>
      <c r="Q601" s="7"/>
      <c r="R601" s="7"/>
    </row>
    <row r="602">
      <c r="A602" s="14">
        <v>667.0</v>
      </c>
      <c r="B602" s="15" t="s">
        <v>612</v>
      </c>
      <c r="C602" s="16">
        <v>0.534</v>
      </c>
      <c r="D602" s="24" t="s">
        <v>75</v>
      </c>
      <c r="E602" s="18">
        <f t="shared" si="1"/>
        <v>0.4361733333</v>
      </c>
      <c r="F602" s="19">
        <f t="shared" si="2"/>
        <v>0.382</v>
      </c>
      <c r="G602" s="19">
        <f t="shared" si="3"/>
        <v>-0.08765911543</v>
      </c>
      <c r="H602" s="20">
        <f t="shared" si="4"/>
        <v>2</v>
      </c>
      <c r="I602" s="21">
        <f t="shared" si="5"/>
        <v>1.825</v>
      </c>
      <c r="J602" s="4"/>
      <c r="K602" s="7"/>
      <c r="L602" s="7"/>
      <c r="M602" s="7"/>
      <c r="N602" s="7"/>
      <c r="O602" s="7"/>
      <c r="P602" s="7"/>
      <c r="Q602" s="7"/>
      <c r="R602" s="7"/>
    </row>
    <row r="603">
      <c r="A603" s="14">
        <v>47.0</v>
      </c>
      <c r="B603" s="15" t="s">
        <v>613</v>
      </c>
      <c r="C603" s="16">
        <v>0.442</v>
      </c>
      <c r="D603" s="24" t="s">
        <v>75</v>
      </c>
      <c r="E603" s="18">
        <f t="shared" si="1"/>
        <v>0.4351066667</v>
      </c>
      <c r="F603" s="19">
        <f t="shared" si="2"/>
        <v>0.382</v>
      </c>
      <c r="G603" s="19">
        <f t="shared" si="3"/>
        <v>-0.08593311758</v>
      </c>
      <c r="H603" s="20">
        <f t="shared" si="4"/>
        <v>2</v>
      </c>
      <c r="I603" s="21">
        <f t="shared" si="5"/>
        <v>1.828</v>
      </c>
      <c r="J603" s="4"/>
      <c r="K603" s="7"/>
      <c r="L603" s="7"/>
      <c r="M603" s="7"/>
      <c r="N603" s="7"/>
      <c r="O603" s="7"/>
      <c r="P603" s="7"/>
      <c r="Q603" s="7"/>
      <c r="R603" s="7"/>
    </row>
    <row r="604">
      <c r="A604" s="14">
        <v>75.0</v>
      </c>
      <c r="B604" s="15" t="s">
        <v>614</v>
      </c>
      <c r="C604" s="16">
        <v>0.446</v>
      </c>
      <c r="D604" s="24" t="s">
        <v>75</v>
      </c>
      <c r="E604" s="18">
        <f t="shared" si="1"/>
        <v>0.435</v>
      </c>
      <c r="F604" s="19">
        <f t="shared" si="2"/>
        <v>0.382</v>
      </c>
      <c r="G604" s="19">
        <f t="shared" si="3"/>
        <v>-0.0857605178</v>
      </c>
      <c r="H604" s="20">
        <f t="shared" si="4"/>
        <v>2</v>
      </c>
      <c r="I604" s="21">
        <f t="shared" si="5"/>
        <v>1.828</v>
      </c>
      <c r="J604" s="4"/>
      <c r="K604" s="7"/>
      <c r="L604" s="7"/>
      <c r="M604" s="7"/>
      <c r="N604" s="7"/>
      <c r="O604" s="7"/>
      <c r="P604" s="7"/>
      <c r="Q604" s="7"/>
      <c r="R604" s="7"/>
    </row>
    <row r="605">
      <c r="A605" s="14">
        <v>1321.0</v>
      </c>
      <c r="B605" s="15" t="s">
        <v>615</v>
      </c>
      <c r="C605" s="16">
        <v>0.629</v>
      </c>
      <c r="D605" s="24" t="s">
        <v>75</v>
      </c>
      <c r="E605" s="18">
        <f t="shared" si="1"/>
        <v>0.4352533333</v>
      </c>
      <c r="F605" s="19">
        <f t="shared" si="2"/>
        <v>0.382</v>
      </c>
      <c r="G605" s="19">
        <f t="shared" si="3"/>
        <v>-0.08617044229</v>
      </c>
      <c r="H605" s="20">
        <f t="shared" si="4"/>
        <v>2</v>
      </c>
      <c r="I605" s="21">
        <f t="shared" si="5"/>
        <v>1.828</v>
      </c>
      <c r="J605" s="4">
        <v>1.0</v>
      </c>
      <c r="K605" s="7"/>
      <c r="L605" s="7"/>
      <c r="M605" s="7"/>
      <c r="N605" s="7"/>
      <c r="O605" s="7"/>
      <c r="P605" s="7"/>
      <c r="Q605" s="7"/>
      <c r="R605" s="7"/>
    </row>
    <row r="606">
      <c r="A606" s="22">
        <v>1258.0</v>
      </c>
      <c r="B606" s="15" t="s">
        <v>616</v>
      </c>
      <c r="C606" s="23">
        <v>0.618</v>
      </c>
      <c r="D606" s="24" t="s">
        <v>75</v>
      </c>
      <c r="E606" s="18">
        <f t="shared" si="1"/>
        <v>0.4334933333</v>
      </c>
      <c r="F606" s="19">
        <f t="shared" si="2"/>
        <v>0.382</v>
      </c>
      <c r="G606" s="19">
        <f t="shared" si="3"/>
        <v>-0.08332254585</v>
      </c>
      <c r="H606" s="20">
        <f t="shared" si="4"/>
        <v>2</v>
      </c>
      <c r="I606" s="21">
        <f t="shared" si="5"/>
        <v>1.833</v>
      </c>
      <c r="J606" s="4">
        <v>1.0</v>
      </c>
      <c r="K606" s="7"/>
      <c r="L606" s="7"/>
      <c r="M606" s="7"/>
      <c r="N606" s="7"/>
      <c r="O606" s="7"/>
      <c r="P606" s="7"/>
      <c r="Q606" s="7"/>
      <c r="R606" s="7"/>
    </row>
    <row r="607">
      <c r="A607" s="14">
        <v>109.0</v>
      </c>
      <c r="B607" s="15" t="s">
        <v>617</v>
      </c>
      <c r="C607" s="16">
        <v>0.449</v>
      </c>
      <c r="D607" s="24" t="s">
        <v>75</v>
      </c>
      <c r="E607" s="18">
        <f t="shared" si="1"/>
        <v>0.4330133333</v>
      </c>
      <c r="F607" s="19">
        <f t="shared" si="2"/>
        <v>0.382</v>
      </c>
      <c r="G607" s="19">
        <f t="shared" si="3"/>
        <v>-0.08254584682</v>
      </c>
      <c r="H607" s="20">
        <f t="shared" si="4"/>
        <v>2</v>
      </c>
      <c r="I607" s="21">
        <f t="shared" si="5"/>
        <v>1.835</v>
      </c>
      <c r="J607" s="4"/>
      <c r="K607" s="7"/>
      <c r="L607" s="7"/>
      <c r="M607" s="7"/>
      <c r="N607" s="7"/>
      <c r="O607" s="7"/>
      <c r="P607" s="7"/>
      <c r="Q607" s="7"/>
      <c r="R607" s="7"/>
    </row>
    <row r="608">
      <c r="A608" s="14">
        <v>477.0</v>
      </c>
      <c r="B608" s="15" t="s">
        <v>618</v>
      </c>
      <c r="C608" s="16">
        <v>0.502</v>
      </c>
      <c r="D608" s="24" t="s">
        <v>75</v>
      </c>
      <c r="E608" s="18">
        <f t="shared" si="1"/>
        <v>0.43204</v>
      </c>
      <c r="F608" s="19">
        <f t="shared" si="2"/>
        <v>0.382</v>
      </c>
      <c r="G608" s="19">
        <f t="shared" si="3"/>
        <v>-0.08097087379</v>
      </c>
      <c r="H608" s="20">
        <f t="shared" si="4"/>
        <v>2</v>
      </c>
      <c r="I608" s="21">
        <f t="shared" si="5"/>
        <v>1.838</v>
      </c>
      <c r="J608" s="4"/>
      <c r="K608" s="7"/>
      <c r="L608" s="7"/>
      <c r="M608" s="7"/>
      <c r="N608" s="7"/>
      <c r="O608" s="7"/>
      <c r="P608" s="7"/>
      <c r="Q608" s="7"/>
      <c r="R608" s="7"/>
    </row>
    <row r="609">
      <c r="A609" s="14">
        <v>585.0</v>
      </c>
      <c r="B609" s="15" t="s">
        <v>619</v>
      </c>
      <c r="C609" s="16">
        <v>0.518</v>
      </c>
      <c r="D609" s="24" t="s">
        <v>75</v>
      </c>
      <c r="E609" s="18">
        <f t="shared" si="1"/>
        <v>0.4322</v>
      </c>
      <c r="F609" s="19">
        <f t="shared" si="2"/>
        <v>0.382</v>
      </c>
      <c r="G609" s="19">
        <f t="shared" si="3"/>
        <v>-0.08122977346</v>
      </c>
      <c r="H609" s="20">
        <f t="shared" si="4"/>
        <v>2</v>
      </c>
      <c r="I609" s="21">
        <f t="shared" si="5"/>
        <v>1.838</v>
      </c>
      <c r="J609" s="4">
        <v>1.0</v>
      </c>
      <c r="K609" s="7"/>
      <c r="L609" s="7"/>
      <c r="M609" s="7"/>
      <c r="N609" s="7"/>
      <c r="O609" s="7"/>
      <c r="P609" s="7"/>
      <c r="Q609" s="7"/>
      <c r="R609" s="7"/>
    </row>
    <row r="610">
      <c r="A610" s="22">
        <v>676.0</v>
      </c>
      <c r="B610" s="15" t="s">
        <v>620</v>
      </c>
      <c r="C610" s="23">
        <v>0.53</v>
      </c>
      <c r="D610" s="24" t="s">
        <v>75</v>
      </c>
      <c r="E610" s="18">
        <f t="shared" si="1"/>
        <v>0.4308533333</v>
      </c>
      <c r="F610" s="19">
        <f t="shared" si="2"/>
        <v>0.382</v>
      </c>
      <c r="G610" s="19">
        <f t="shared" si="3"/>
        <v>-0.07905070119</v>
      </c>
      <c r="H610" s="20">
        <f t="shared" si="4"/>
        <v>2</v>
      </c>
      <c r="I610" s="21">
        <f t="shared" si="5"/>
        <v>1.842</v>
      </c>
      <c r="J610" s="4"/>
      <c r="K610" s="7"/>
      <c r="L610" s="7"/>
      <c r="M610" s="7"/>
      <c r="N610" s="7"/>
      <c r="O610" s="7"/>
      <c r="P610" s="7"/>
      <c r="Q610" s="7"/>
      <c r="R610" s="7"/>
    </row>
    <row r="611">
      <c r="A611" s="14">
        <v>1017.0</v>
      </c>
      <c r="B611" s="15" t="s">
        <v>621</v>
      </c>
      <c r="C611" s="16">
        <v>0.58</v>
      </c>
      <c r="D611" s="24" t="s">
        <v>75</v>
      </c>
      <c r="E611" s="18">
        <f t="shared" si="1"/>
        <v>0.43084</v>
      </c>
      <c r="F611" s="19">
        <f t="shared" si="2"/>
        <v>0.382</v>
      </c>
      <c r="G611" s="19">
        <f t="shared" si="3"/>
        <v>-0.07902912621</v>
      </c>
      <c r="H611" s="20">
        <f t="shared" si="4"/>
        <v>2</v>
      </c>
      <c r="I611" s="21">
        <f t="shared" si="5"/>
        <v>1.842</v>
      </c>
      <c r="J611" s="4"/>
      <c r="K611" s="7"/>
      <c r="L611" s="7"/>
      <c r="M611" s="7"/>
      <c r="N611" s="7"/>
      <c r="O611" s="7"/>
      <c r="P611" s="7"/>
      <c r="Q611" s="7"/>
      <c r="R611" s="7"/>
    </row>
    <row r="612">
      <c r="A612" s="22">
        <v>932.0</v>
      </c>
      <c r="B612" s="15" t="s">
        <v>622</v>
      </c>
      <c r="C612" s="23">
        <v>0.567</v>
      </c>
      <c r="D612" s="24" t="s">
        <v>75</v>
      </c>
      <c r="E612" s="18">
        <f t="shared" si="1"/>
        <v>0.4303066667</v>
      </c>
      <c r="F612" s="19">
        <f t="shared" si="2"/>
        <v>0.382</v>
      </c>
      <c r="G612" s="19">
        <f t="shared" si="3"/>
        <v>-0.07816612729</v>
      </c>
      <c r="H612" s="20">
        <f t="shared" si="4"/>
        <v>2</v>
      </c>
      <c r="I612" s="21">
        <f t="shared" si="5"/>
        <v>1.844</v>
      </c>
      <c r="J612" s="4"/>
      <c r="K612" s="7"/>
      <c r="L612" s="7"/>
      <c r="M612" s="7"/>
      <c r="N612" s="7"/>
      <c r="O612" s="7"/>
      <c r="P612" s="7"/>
      <c r="Q612" s="7"/>
      <c r="R612" s="7"/>
    </row>
    <row r="613">
      <c r="A613" s="22">
        <v>490.0</v>
      </c>
      <c r="B613" s="15" t="s">
        <v>623</v>
      </c>
      <c r="C613" s="23">
        <v>0.501</v>
      </c>
      <c r="D613" s="24" t="s">
        <v>75</v>
      </c>
      <c r="E613" s="18">
        <f t="shared" si="1"/>
        <v>0.4291333333</v>
      </c>
      <c r="F613" s="19">
        <f t="shared" si="2"/>
        <v>0.382</v>
      </c>
      <c r="G613" s="19">
        <f t="shared" si="3"/>
        <v>-0.07626752967</v>
      </c>
      <c r="H613" s="20">
        <f t="shared" si="4"/>
        <v>2</v>
      </c>
      <c r="I613" s="21">
        <f t="shared" si="5"/>
        <v>1.847</v>
      </c>
      <c r="J613" s="4">
        <v>1.0</v>
      </c>
      <c r="K613" s="7"/>
      <c r="L613" s="7"/>
      <c r="M613" s="7"/>
      <c r="N613" s="7"/>
      <c r="O613" s="7"/>
      <c r="P613" s="7"/>
      <c r="Q613" s="7"/>
      <c r="R613" s="7"/>
    </row>
    <row r="614">
      <c r="A614" s="22">
        <v>516.0</v>
      </c>
      <c r="B614" s="15" t="s">
        <v>624</v>
      </c>
      <c r="C614" s="23">
        <v>0.505</v>
      </c>
      <c r="D614" s="24" t="s">
        <v>75</v>
      </c>
      <c r="E614" s="18">
        <f t="shared" si="1"/>
        <v>0.42932</v>
      </c>
      <c r="F614" s="19">
        <f t="shared" si="2"/>
        <v>0.382</v>
      </c>
      <c r="G614" s="19">
        <f t="shared" si="3"/>
        <v>-0.07656957929</v>
      </c>
      <c r="H614" s="20">
        <f t="shared" si="4"/>
        <v>2</v>
      </c>
      <c r="I614" s="21">
        <f t="shared" si="5"/>
        <v>1.847</v>
      </c>
      <c r="J614" s="4"/>
      <c r="K614" s="7"/>
      <c r="L614" s="7"/>
      <c r="M614" s="7"/>
      <c r="N614" s="7"/>
      <c r="O614" s="7"/>
      <c r="P614" s="7"/>
      <c r="Q614" s="7"/>
      <c r="R614" s="7"/>
    </row>
    <row r="615">
      <c r="A615" s="14">
        <v>131.0</v>
      </c>
      <c r="B615" s="15" t="s">
        <v>625</v>
      </c>
      <c r="C615" s="16">
        <v>0.448</v>
      </c>
      <c r="D615" s="24" t="s">
        <v>75</v>
      </c>
      <c r="E615" s="18">
        <f t="shared" si="1"/>
        <v>0.4287866667</v>
      </c>
      <c r="F615" s="19">
        <f t="shared" si="2"/>
        <v>0.382</v>
      </c>
      <c r="G615" s="19">
        <f t="shared" si="3"/>
        <v>-0.07570658037</v>
      </c>
      <c r="H615" s="20">
        <f t="shared" si="4"/>
        <v>2</v>
      </c>
      <c r="I615" s="21">
        <f t="shared" si="5"/>
        <v>1.849</v>
      </c>
      <c r="J615" s="4"/>
      <c r="K615" s="7"/>
      <c r="L615" s="7"/>
      <c r="M615" s="7"/>
      <c r="N615" s="7"/>
      <c r="O615" s="7"/>
      <c r="P615" s="7"/>
      <c r="Q615" s="7"/>
      <c r="R615" s="7"/>
    </row>
    <row r="616">
      <c r="A616" s="14">
        <v>677.0</v>
      </c>
      <c r="B616" s="15" t="s">
        <v>626</v>
      </c>
      <c r="C616" s="16">
        <v>0.528</v>
      </c>
      <c r="D616" s="24" t="s">
        <v>75</v>
      </c>
      <c r="E616" s="18">
        <f t="shared" si="1"/>
        <v>0.4287066667</v>
      </c>
      <c r="F616" s="19">
        <f t="shared" si="2"/>
        <v>0.382</v>
      </c>
      <c r="G616" s="19">
        <f t="shared" si="3"/>
        <v>-0.07557713053</v>
      </c>
      <c r="H616" s="20">
        <f t="shared" si="4"/>
        <v>2</v>
      </c>
      <c r="I616" s="21">
        <f t="shared" si="5"/>
        <v>1.849</v>
      </c>
      <c r="J616" s="4"/>
      <c r="K616" s="7"/>
      <c r="L616" s="7"/>
      <c r="M616" s="7"/>
      <c r="N616" s="7"/>
      <c r="O616" s="7"/>
      <c r="P616" s="7"/>
      <c r="Q616" s="7"/>
      <c r="R616" s="7"/>
    </row>
    <row r="617">
      <c r="A617" s="14">
        <v>919.0</v>
      </c>
      <c r="B617" s="15" t="s">
        <v>627</v>
      </c>
      <c r="C617" s="16">
        <v>0.563</v>
      </c>
      <c r="D617" s="24" t="s">
        <v>75</v>
      </c>
      <c r="E617" s="18">
        <f t="shared" si="1"/>
        <v>0.4282133333</v>
      </c>
      <c r="F617" s="19">
        <f t="shared" si="2"/>
        <v>0.382</v>
      </c>
      <c r="G617" s="19">
        <f t="shared" si="3"/>
        <v>-0.07477885653</v>
      </c>
      <c r="H617" s="20">
        <f t="shared" si="4"/>
        <v>2</v>
      </c>
      <c r="I617" s="21">
        <f t="shared" si="5"/>
        <v>1.85</v>
      </c>
      <c r="J617" s="4"/>
      <c r="K617" s="7"/>
      <c r="L617" s="7"/>
      <c r="M617" s="7"/>
      <c r="N617" s="7"/>
      <c r="O617" s="7"/>
      <c r="P617" s="7"/>
      <c r="Q617" s="7"/>
      <c r="R617" s="7"/>
    </row>
    <row r="618">
      <c r="A618" s="14">
        <v>259.0</v>
      </c>
      <c r="B618" s="15" t="s">
        <v>628</v>
      </c>
      <c r="C618" s="16">
        <v>0.466</v>
      </c>
      <c r="D618" s="24" t="s">
        <v>75</v>
      </c>
      <c r="E618" s="18">
        <f t="shared" si="1"/>
        <v>0.4280133333</v>
      </c>
      <c r="F618" s="19">
        <f t="shared" si="2"/>
        <v>0.382</v>
      </c>
      <c r="G618" s="19">
        <f t="shared" si="3"/>
        <v>-0.07445523193</v>
      </c>
      <c r="H618" s="20">
        <f t="shared" si="4"/>
        <v>2</v>
      </c>
      <c r="I618" s="21">
        <f t="shared" si="5"/>
        <v>1.851</v>
      </c>
      <c r="J618" s="25">
        <v>1.0</v>
      </c>
      <c r="K618" s="7"/>
      <c r="L618" s="7"/>
      <c r="M618" s="7"/>
      <c r="N618" s="7"/>
      <c r="O618" s="7"/>
      <c r="P618" s="7"/>
      <c r="Q618" s="7"/>
      <c r="R618" s="7"/>
    </row>
    <row r="619">
      <c r="A619" s="14">
        <v>247.0</v>
      </c>
      <c r="B619" s="15" t="s">
        <v>629</v>
      </c>
      <c r="C619" s="16">
        <v>0.464</v>
      </c>
      <c r="D619" s="24" t="s">
        <v>75</v>
      </c>
      <c r="E619" s="18">
        <f t="shared" si="1"/>
        <v>0.4277733333</v>
      </c>
      <c r="F619" s="19">
        <f t="shared" si="2"/>
        <v>0.382</v>
      </c>
      <c r="G619" s="19">
        <f t="shared" si="3"/>
        <v>-0.07406688242</v>
      </c>
      <c r="H619" s="20">
        <f t="shared" si="4"/>
        <v>2</v>
      </c>
      <c r="I619" s="21">
        <f t="shared" si="5"/>
        <v>1.852</v>
      </c>
      <c r="J619" s="25">
        <v>1.0</v>
      </c>
      <c r="K619" s="7"/>
      <c r="L619" s="7"/>
      <c r="M619" s="7"/>
      <c r="N619" s="7"/>
      <c r="O619" s="7"/>
      <c r="P619" s="7"/>
      <c r="Q619" s="7"/>
      <c r="R619" s="7"/>
    </row>
    <row r="620">
      <c r="A620" s="22">
        <v>360.0</v>
      </c>
      <c r="B620" s="15" t="s">
        <v>630</v>
      </c>
      <c r="C620" s="23">
        <v>0.48</v>
      </c>
      <c r="D620" s="24" t="s">
        <v>75</v>
      </c>
      <c r="E620" s="18">
        <f t="shared" si="1"/>
        <v>0.4272</v>
      </c>
      <c r="F620" s="19">
        <f t="shared" si="2"/>
        <v>0.382</v>
      </c>
      <c r="G620" s="19">
        <f t="shared" si="3"/>
        <v>-0.07313915858</v>
      </c>
      <c r="H620" s="20">
        <f t="shared" si="4"/>
        <v>2</v>
      </c>
      <c r="I620" s="21">
        <f t="shared" si="5"/>
        <v>1.854</v>
      </c>
      <c r="J620" s="4">
        <v>1.0</v>
      </c>
      <c r="K620" s="7"/>
      <c r="L620" s="7"/>
      <c r="M620" s="7"/>
      <c r="N620" s="7"/>
      <c r="O620" s="7"/>
      <c r="P620" s="7"/>
      <c r="Q620" s="7"/>
      <c r="R620" s="7"/>
    </row>
    <row r="621">
      <c r="A621" s="22">
        <v>776.0</v>
      </c>
      <c r="B621" s="15" t="s">
        <v>631</v>
      </c>
      <c r="C621" s="23">
        <v>0.541</v>
      </c>
      <c r="D621" s="24" t="s">
        <v>75</v>
      </c>
      <c r="E621" s="18">
        <f t="shared" si="1"/>
        <v>0.4271866667</v>
      </c>
      <c r="F621" s="19">
        <f t="shared" si="2"/>
        <v>0.382</v>
      </c>
      <c r="G621" s="19">
        <f t="shared" si="3"/>
        <v>-0.0731175836</v>
      </c>
      <c r="H621" s="20">
        <f t="shared" si="4"/>
        <v>2</v>
      </c>
      <c r="I621" s="21">
        <f t="shared" si="5"/>
        <v>1.854</v>
      </c>
      <c r="J621" s="4">
        <v>1.0</v>
      </c>
      <c r="K621" s="7"/>
      <c r="L621" s="7"/>
      <c r="M621" s="7"/>
      <c r="N621" s="7"/>
      <c r="O621" s="7"/>
      <c r="P621" s="7"/>
      <c r="Q621" s="7"/>
      <c r="R621" s="7"/>
    </row>
    <row r="622">
      <c r="A622" s="14">
        <v>1057.0</v>
      </c>
      <c r="B622" s="15" t="s">
        <v>632</v>
      </c>
      <c r="C622" s="16">
        <v>0.582</v>
      </c>
      <c r="D622" s="24" t="s">
        <v>75</v>
      </c>
      <c r="E622" s="18">
        <f t="shared" si="1"/>
        <v>0.4269733333</v>
      </c>
      <c r="F622" s="19">
        <f t="shared" si="2"/>
        <v>0.382</v>
      </c>
      <c r="G622" s="19">
        <f t="shared" si="3"/>
        <v>-0.07277238403</v>
      </c>
      <c r="H622" s="20">
        <f t="shared" si="4"/>
        <v>2</v>
      </c>
      <c r="I622" s="21">
        <f t="shared" si="5"/>
        <v>1.854</v>
      </c>
      <c r="J622" s="4">
        <v>1.0</v>
      </c>
      <c r="K622" s="7"/>
      <c r="L622" s="7"/>
      <c r="M622" s="7"/>
      <c r="N622" s="7"/>
      <c r="O622" s="7"/>
      <c r="P622" s="7"/>
      <c r="Q622" s="7"/>
      <c r="R622" s="7"/>
    </row>
    <row r="623">
      <c r="A623" s="22">
        <v>430.0</v>
      </c>
      <c r="B623" s="15" t="s">
        <v>633</v>
      </c>
      <c r="C623" s="23">
        <v>0.49</v>
      </c>
      <c r="D623" s="24" t="s">
        <v>75</v>
      </c>
      <c r="E623" s="18">
        <f t="shared" si="1"/>
        <v>0.4269333333</v>
      </c>
      <c r="F623" s="19">
        <f t="shared" si="2"/>
        <v>0.382</v>
      </c>
      <c r="G623" s="19">
        <f t="shared" si="3"/>
        <v>-0.07270765912</v>
      </c>
      <c r="H623" s="20">
        <f t="shared" si="4"/>
        <v>2</v>
      </c>
      <c r="I623" s="21">
        <f t="shared" si="5"/>
        <v>1.855</v>
      </c>
      <c r="J623" s="4"/>
      <c r="K623" s="7"/>
      <c r="L623" s="7"/>
      <c r="M623" s="7"/>
      <c r="N623" s="7"/>
      <c r="O623" s="7"/>
      <c r="P623" s="7"/>
      <c r="Q623" s="7"/>
      <c r="R623" s="7"/>
    </row>
    <row r="624">
      <c r="A624" s="14">
        <v>539.0</v>
      </c>
      <c r="B624" s="15" t="s">
        <v>634</v>
      </c>
      <c r="C624" s="16">
        <v>0.506</v>
      </c>
      <c r="D624" s="24" t="s">
        <v>75</v>
      </c>
      <c r="E624" s="18">
        <f t="shared" si="1"/>
        <v>0.4269466667</v>
      </c>
      <c r="F624" s="19">
        <f t="shared" si="2"/>
        <v>0.382</v>
      </c>
      <c r="G624" s="19">
        <f t="shared" si="3"/>
        <v>-0.07272923409</v>
      </c>
      <c r="H624" s="20">
        <f t="shared" si="4"/>
        <v>2</v>
      </c>
      <c r="I624" s="21">
        <f t="shared" si="5"/>
        <v>1.855</v>
      </c>
      <c r="J624" s="4"/>
      <c r="K624" s="7"/>
      <c r="L624" s="7"/>
      <c r="M624" s="7"/>
      <c r="N624" s="7"/>
      <c r="O624" s="7"/>
      <c r="P624" s="7"/>
      <c r="Q624" s="7"/>
      <c r="R624" s="7"/>
    </row>
    <row r="625">
      <c r="A625" s="14">
        <v>113.0</v>
      </c>
      <c r="B625" s="15" t="s">
        <v>635</v>
      </c>
      <c r="C625" s="16">
        <v>0.443</v>
      </c>
      <c r="D625" s="24" t="s">
        <v>75</v>
      </c>
      <c r="E625" s="18">
        <f t="shared" si="1"/>
        <v>0.4264266667</v>
      </c>
      <c r="F625" s="19">
        <f t="shared" si="2"/>
        <v>0.382</v>
      </c>
      <c r="G625" s="19">
        <f t="shared" si="3"/>
        <v>-0.07188781014</v>
      </c>
      <c r="H625" s="20">
        <f t="shared" si="4"/>
        <v>2</v>
      </c>
      <c r="I625" s="21">
        <f t="shared" si="5"/>
        <v>1.856</v>
      </c>
      <c r="J625" s="4"/>
      <c r="K625" s="7"/>
      <c r="L625" s="7"/>
      <c r="M625" s="7"/>
      <c r="N625" s="7"/>
      <c r="O625" s="7"/>
      <c r="P625" s="7"/>
      <c r="Q625" s="7"/>
      <c r="R625" s="7"/>
    </row>
    <row r="626">
      <c r="A626" s="14">
        <v>357.0</v>
      </c>
      <c r="B626" s="15" t="s">
        <v>636</v>
      </c>
      <c r="C626" s="16">
        <v>0.479</v>
      </c>
      <c r="D626" s="24" t="s">
        <v>75</v>
      </c>
      <c r="E626" s="18">
        <f t="shared" si="1"/>
        <v>0.42664</v>
      </c>
      <c r="F626" s="19">
        <f t="shared" si="2"/>
        <v>0.382</v>
      </c>
      <c r="G626" s="19">
        <f t="shared" si="3"/>
        <v>-0.07223300971</v>
      </c>
      <c r="H626" s="20">
        <f t="shared" si="4"/>
        <v>2</v>
      </c>
      <c r="I626" s="21">
        <f t="shared" si="5"/>
        <v>1.856</v>
      </c>
      <c r="J626" s="4"/>
      <c r="K626" s="7"/>
      <c r="L626" s="7"/>
      <c r="M626" s="7"/>
      <c r="N626" s="7"/>
      <c r="O626" s="7"/>
      <c r="P626" s="7"/>
      <c r="Q626" s="7"/>
      <c r="R626" s="7"/>
    </row>
    <row r="627">
      <c r="A627" s="22">
        <v>714.0</v>
      </c>
      <c r="B627" s="15" t="s">
        <v>637</v>
      </c>
      <c r="C627" s="23">
        <v>0.53</v>
      </c>
      <c r="D627" s="24" t="s">
        <v>75</v>
      </c>
      <c r="E627" s="18">
        <f t="shared" si="1"/>
        <v>0.42528</v>
      </c>
      <c r="F627" s="19">
        <f t="shared" si="2"/>
        <v>0.382</v>
      </c>
      <c r="G627" s="19">
        <f t="shared" si="3"/>
        <v>-0.07003236246</v>
      </c>
      <c r="H627" s="20">
        <f t="shared" si="4"/>
        <v>2</v>
      </c>
      <c r="I627" s="21">
        <f t="shared" si="5"/>
        <v>1.86</v>
      </c>
      <c r="J627" s="4"/>
      <c r="K627" s="7"/>
      <c r="L627" s="7"/>
      <c r="M627" s="7"/>
      <c r="N627" s="7"/>
      <c r="O627" s="7"/>
      <c r="P627" s="7"/>
      <c r="Q627" s="7"/>
      <c r="R627" s="7"/>
    </row>
    <row r="628">
      <c r="A628" s="22">
        <v>1288.0</v>
      </c>
      <c r="B628" s="15" t="s">
        <v>638</v>
      </c>
      <c r="C628" s="23">
        <v>0.614</v>
      </c>
      <c r="D628" s="24" t="s">
        <v>75</v>
      </c>
      <c r="E628" s="18">
        <f t="shared" si="1"/>
        <v>0.4250933333</v>
      </c>
      <c r="F628" s="19">
        <f t="shared" si="2"/>
        <v>0.382</v>
      </c>
      <c r="G628" s="19">
        <f t="shared" si="3"/>
        <v>-0.06973031284</v>
      </c>
      <c r="H628" s="20">
        <f t="shared" si="4"/>
        <v>2</v>
      </c>
      <c r="I628" s="21">
        <f t="shared" si="5"/>
        <v>1.861</v>
      </c>
      <c r="J628" s="4"/>
      <c r="K628" s="7"/>
      <c r="L628" s="7"/>
      <c r="M628" s="7"/>
      <c r="N628" s="7"/>
      <c r="O628" s="7"/>
      <c r="P628" s="7"/>
      <c r="Q628" s="7"/>
      <c r="R628" s="7"/>
    </row>
    <row r="629">
      <c r="A629" s="14">
        <v>769.0</v>
      </c>
      <c r="B629" s="15" t="s">
        <v>639</v>
      </c>
      <c r="C629" s="16">
        <v>0.537</v>
      </c>
      <c r="D629" s="24" t="s">
        <v>75</v>
      </c>
      <c r="E629" s="18">
        <f t="shared" si="1"/>
        <v>0.4242133333</v>
      </c>
      <c r="F629" s="19">
        <f t="shared" si="2"/>
        <v>0.382</v>
      </c>
      <c r="G629" s="19">
        <f t="shared" si="3"/>
        <v>-0.06830636462</v>
      </c>
      <c r="H629" s="20">
        <f t="shared" si="4"/>
        <v>2</v>
      </c>
      <c r="I629" s="21">
        <f t="shared" si="5"/>
        <v>1.863</v>
      </c>
      <c r="J629" s="4"/>
      <c r="K629" s="7"/>
      <c r="L629" s="7"/>
      <c r="M629" s="7"/>
      <c r="N629" s="7"/>
      <c r="O629" s="7"/>
      <c r="P629" s="7"/>
      <c r="Q629" s="7"/>
      <c r="R629" s="7"/>
    </row>
    <row r="630">
      <c r="A630" s="22">
        <v>756.0</v>
      </c>
      <c r="B630" s="15" t="s">
        <v>640</v>
      </c>
      <c r="C630" s="23">
        <v>0.535</v>
      </c>
      <c r="D630" s="24" t="s">
        <v>75</v>
      </c>
      <c r="E630" s="18">
        <f t="shared" si="1"/>
        <v>0.42412</v>
      </c>
      <c r="F630" s="19">
        <f t="shared" si="2"/>
        <v>0.382</v>
      </c>
      <c r="G630" s="19">
        <f t="shared" si="3"/>
        <v>-0.06815533981</v>
      </c>
      <c r="H630" s="20">
        <f t="shared" si="4"/>
        <v>2</v>
      </c>
      <c r="I630" s="21">
        <f t="shared" si="5"/>
        <v>1.864</v>
      </c>
      <c r="J630" s="4"/>
      <c r="K630" s="7"/>
      <c r="L630" s="7"/>
      <c r="M630" s="7"/>
      <c r="N630" s="7"/>
      <c r="O630" s="7"/>
      <c r="P630" s="7"/>
      <c r="Q630" s="7"/>
      <c r="R630" s="7"/>
    </row>
    <row r="631">
      <c r="A631" s="22">
        <v>1090.0</v>
      </c>
      <c r="B631" s="15" t="s">
        <v>641</v>
      </c>
      <c r="C631" s="23">
        <v>0.584</v>
      </c>
      <c r="D631" s="24" t="s">
        <v>75</v>
      </c>
      <c r="E631" s="18">
        <f t="shared" si="1"/>
        <v>0.4241333333</v>
      </c>
      <c r="F631" s="19">
        <f t="shared" si="2"/>
        <v>0.382</v>
      </c>
      <c r="G631" s="19">
        <f t="shared" si="3"/>
        <v>-0.06817691478</v>
      </c>
      <c r="H631" s="20">
        <f t="shared" si="4"/>
        <v>2</v>
      </c>
      <c r="I631" s="21">
        <f t="shared" si="5"/>
        <v>1.864</v>
      </c>
      <c r="J631" s="4"/>
      <c r="K631" s="7"/>
      <c r="L631" s="7"/>
      <c r="M631" s="7"/>
      <c r="N631" s="7"/>
      <c r="O631" s="7"/>
      <c r="P631" s="7"/>
      <c r="Q631" s="7"/>
      <c r="R631" s="7"/>
    </row>
    <row r="632">
      <c r="A632" s="14">
        <v>351.0</v>
      </c>
      <c r="B632" s="15" t="s">
        <v>642</v>
      </c>
      <c r="C632" s="16">
        <v>0.475</v>
      </c>
      <c r="D632" s="24" t="s">
        <v>75</v>
      </c>
      <c r="E632" s="18">
        <f t="shared" si="1"/>
        <v>0.42352</v>
      </c>
      <c r="F632" s="19">
        <f t="shared" si="2"/>
        <v>0.382</v>
      </c>
      <c r="G632" s="19">
        <f t="shared" si="3"/>
        <v>-0.06718446602</v>
      </c>
      <c r="H632" s="20">
        <f t="shared" si="4"/>
        <v>2</v>
      </c>
      <c r="I632" s="21">
        <f t="shared" si="5"/>
        <v>1.866</v>
      </c>
      <c r="J632" s="4">
        <v>1.0</v>
      </c>
      <c r="K632" s="7"/>
      <c r="L632" s="7"/>
      <c r="M632" s="7"/>
      <c r="N632" s="7"/>
      <c r="O632" s="7"/>
      <c r="P632" s="7"/>
      <c r="Q632" s="7"/>
      <c r="R632" s="7"/>
    </row>
    <row r="633">
      <c r="A633" s="22">
        <v>394.0</v>
      </c>
      <c r="B633" s="15" t="s">
        <v>643</v>
      </c>
      <c r="C633" s="23">
        <v>0.481</v>
      </c>
      <c r="D633" s="24" t="s">
        <v>75</v>
      </c>
      <c r="E633" s="18">
        <f t="shared" si="1"/>
        <v>0.4232133333</v>
      </c>
      <c r="F633" s="19">
        <f t="shared" si="2"/>
        <v>0.382</v>
      </c>
      <c r="G633" s="19">
        <f t="shared" si="3"/>
        <v>-0.06668824164</v>
      </c>
      <c r="H633" s="20">
        <f t="shared" si="4"/>
        <v>2</v>
      </c>
      <c r="I633" s="21">
        <f t="shared" si="5"/>
        <v>1.867</v>
      </c>
      <c r="J633" s="4"/>
      <c r="K633" s="7"/>
      <c r="L633" s="7"/>
      <c r="M633" s="7"/>
      <c r="N633" s="7"/>
      <c r="O633" s="7"/>
      <c r="P633" s="7"/>
      <c r="Q633" s="7"/>
      <c r="R633" s="7"/>
    </row>
    <row r="634">
      <c r="A634" s="22">
        <v>254.0</v>
      </c>
      <c r="B634" s="15" t="s">
        <v>644</v>
      </c>
      <c r="C634" s="23">
        <v>0.46</v>
      </c>
      <c r="D634" s="24" t="s">
        <v>75</v>
      </c>
      <c r="E634" s="18">
        <f t="shared" si="1"/>
        <v>0.4227466667</v>
      </c>
      <c r="F634" s="19">
        <f t="shared" si="2"/>
        <v>0.382</v>
      </c>
      <c r="G634" s="19">
        <f t="shared" si="3"/>
        <v>-0.06593311758</v>
      </c>
      <c r="H634" s="20">
        <f t="shared" si="4"/>
        <v>2</v>
      </c>
      <c r="I634" s="21">
        <f t="shared" si="5"/>
        <v>1.868</v>
      </c>
      <c r="J634" s="25">
        <v>1.0</v>
      </c>
      <c r="K634" s="7"/>
      <c r="L634" s="7"/>
      <c r="M634" s="7"/>
      <c r="N634" s="7"/>
      <c r="O634" s="7"/>
      <c r="P634" s="7"/>
      <c r="Q634" s="7"/>
      <c r="R634" s="7"/>
    </row>
    <row r="635">
      <c r="A635" s="14">
        <v>651.0</v>
      </c>
      <c r="B635" s="15" t="s">
        <v>645</v>
      </c>
      <c r="C635" s="16">
        <v>0.517</v>
      </c>
      <c r="D635" s="24" t="s">
        <v>75</v>
      </c>
      <c r="E635" s="18">
        <f t="shared" si="1"/>
        <v>0.42152</v>
      </c>
      <c r="F635" s="19">
        <f t="shared" si="2"/>
        <v>0.382</v>
      </c>
      <c r="G635" s="19">
        <f t="shared" si="3"/>
        <v>-0.06394822006</v>
      </c>
      <c r="H635" s="20">
        <f t="shared" si="4"/>
        <v>2</v>
      </c>
      <c r="I635" s="21">
        <f t="shared" si="5"/>
        <v>1.872</v>
      </c>
      <c r="J635" s="4">
        <v>1.0</v>
      </c>
      <c r="K635" s="7"/>
      <c r="L635" s="7"/>
      <c r="M635" s="7"/>
      <c r="N635" s="7"/>
      <c r="O635" s="7"/>
      <c r="P635" s="7"/>
      <c r="Q635" s="7"/>
      <c r="R635" s="7"/>
    </row>
    <row r="636">
      <c r="A636" s="22">
        <v>1190.0</v>
      </c>
      <c r="B636" s="15" t="s">
        <v>646</v>
      </c>
      <c r="C636" s="23">
        <v>0.595</v>
      </c>
      <c r="D636" s="24" t="s">
        <v>75</v>
      </c>
      <c r="E636" s="18">
        <f t="shared" si="1"/>
        <v>0.4204666667</v>
      </c>
      <c r="F636" s="19">
        <f t="shared" si="2"/>
        <v>0.382</v>
      </c>
      <c r="G636" s="19">
        <f t="shared" si="3"/>
        <v>-0.0622437972</v>
      </c>
      <c r="H636" s="20">
        <f t="shared" si="4"/>
        <v>2</v>
      </c>
      <c r="I636" s="21">
        <f t="shared" si="5"/>
        <v>1.876</v>
      </c>
      <c r="J636" s="4"/>
      <c r="K636" s="7"/>
      <c r="L636" s="7"/>
      <c r="M636" s="7"/>
      <c r="N636" s="7"/>
      <c r="O636" s="7"/>
      <c r="P636" s="7"/>
      <c r="Q636" s="7"/>
      <c r="R636" s="7"/>
    </row>
    <row r="637">
      <c r="A637" s="22">
        <v>1306.0</v>
      </c>
      <c r="B637" s="15" t="s">
        <v>647</v>
      </c>
      <c r="C637" s="23">
        <v>0.612</v>
      </c>
      <c r="D637" s="24" t="s">
        <v>75</v>
      </c>
      <c r="E637" s="18">
        <f t="shared" si="1"/>
        <v>0.4204533333</v>
      </c>
      <c r="F637" s="19">
        <f t="shared" si="2"/>
        <v>0.382</v>
      </c>
      <c r="G637" s="19">
        <f t="shared" si="3"/>
        <v>-0.06222222222</v>
      </c>
      <c r="H637" s="20">
        <f t="shared" si="4"/>
        <v>2</v>
      </c>
      <c r="I637" s="21">
        <f t="shared" si="5"/>
        <v>1.876</v>
      </c>
      <c r="J637" s="4"/>
      <c r="K637" s="7"/>
      <c r="L637" s="7"/>
      <c r="M637" s="7"/>
      <c r="N637" s="7"/>
      <c r="O637" s="7"/>
      <c r="P637" s="7"/>
      <c r="Q637" s="7"/>
      <c r="R637" s="7"/>
    </row>
    <row r="638">
      <c r="A638" s="14">
        <v>153.0</v>
      </c>
      <c r="B638" s="15" t="s">
        <v>648</v>
      </c>
      <c r="C638" s="16">
        <v>0.442</v>
      </c>
      <c r="D638" s="24" t="s">
        <v>75</v>
      </c>
      <c r="E638" s="18">
        <f t="shared" si="1"/>
        <v>0.41956</v>
      </c>
      <c r="F638" s="19">
        <f t="shared" si="2"/>
        <v>0.382</v>
      </c>
      <c r="G638" s="19">
        <f t="shared" si="3"/>
        <v>-0.06077669903</v>
      </c>
      <c r="H638" s="20">
        <f t="shared" si="4"/>
        <v>2</v>
      </c>
      <c r="I638" s="21">
        <f t="shared" si="5"/>
        <v>1.878</v>
      </c>
      <c r="J638" s="4"/>
      <c r="K638" s="7"/>
      <c r="L638" s="7"/>
      <c r="M638" s="7"/>
      <c r="N638" s="7"/>
      <c r="O638" s="7"/>
      <c r="P638" s="7"/>
      <c r="Q638" s="7"/>
      <c r="R638" s="7"/>
    </row>
    <row r="639">
      <c r="A639" s="22">
        <v>1318.0</v>
      </c>
      <c r="B639" s="15" t="s">
        <v>649</v>
      </c>
      <c r="C639" s="23">
        <v>0.613</v>
      </c>
      <c r="D639" s="24" t="s">
        <v>75</v>
      </c>
      <c r="E639" s="18">
        <f t="shared" si="1"/>
        <v>0.4196933333</v>
      </c>
      <c r="F639" s="19">
        <f t="shared" si="2"/>
        <v>0.382</v>
      </c>
      <c r="G639" s="19">
        <f t="shared" si="3"/>
        <v>-0.06099244876</v>
      </c>
      <c r="H639" s="20">
        <f t="shared" si="4"/>
        <v>2</v>
      </c>
      <c r="I639" s="21">
        <f t="shared" si="5"/>
        <v>1.878</v>
      </c>
      <c r="J639" s="4"/>
      <c r="K639" s="7"/>
      <c r="L639" s="7"/>
      <c r="M639" s="7"/>
      <c r="N639" s="7"/>
      <c r="O639" s="7"/>
      <c r="P639" s="7"/>
      <c r="Q639" s="7"/>
      <c r="R639" s="7"/>
    </row>
    <row r="640">
      <c r="A640" s="22">
        <v>200.0</v>
      </c>
      <c r="B640" s="15" t="s">
        <v>650</v>
      </c>
      <c r="C640" s="23">
        <v>0.448</v>
      </c>
      <c r="D640" s="24" t="s">
        <v>75</v>
      </c>
      <c r="E640" s="18">
        <f t="shared" si="1"/>
        <v>0.4186666667</v>
      </c>
      <c r="F640" s="19">
        <f t="shared" si="2"/>
        <v>0.382</v>
      </c>
      <c r="G640" s="19">
        <f t="shared" si="3"/>
        <v>-0.05933117584</v>
      </c>
      <c r="H640" s="20">
        <f t="shared" si="4"/>
        <v>2</v>
      </c>
      <c r="I640" s="21">
        <f t="shared" si="5"/>
        <v>1.881</v>
      </c>
      <c r="J640" s="4"/>
      <c r="K640" s="7"/>
      <c r="L640" s="7"/>
      <c r="M640" s="7"/>
      <c r="N640" s="7"/>
      <c r="O640" s="7"/>
      <c r="P640" s="7"/>
      <c r="Q640" s="7"/>
      <c r="R640" s="7"/>
    </row>
    <row r="641">
      <c r="A641" s="22">
        <v>1004.0</v>
      </c>
      <c r="B641" s="15" t="s">
        <v>651</v>
      </c>
      <c r="C641" s="23">
        <v>0.566</v>
      </c>
      <c r="D641" s="24" t="s">
        <v>75</v>
      </c>
      <c r="E641" s="18">
        <f t="shared" si="1"/>
        <v>0.4187466667</v>
      </c>
      <c r="F641" s="19">
        <f t="shared" si="2"/>
        <v>0.382</v>
      </c>
      <c r="G641" s="19">
        <f t="shared" si="3"/>
        <v>-0.05946062567</v>
      </c>
      <c r="H641" s="20">
        <f t="shared" si="4"/>
        <v>2</v>
      </c>
      <c r="I641" s="21">
        <f t="shared" si="5"/>
        <v>1.881</v>
      </c>
      <c r="J641" s="4"/>
      <c r="K641" s="7"/>
      <c r="L641" s="7"/>
      <c r="M641" s="7"/>
      <c r="N641" s="7"/>
      <c r="O641" s="7"/>
      <c r="P641" s="7"/>
      <c r="Q641" s="7"/>
      <c r="R641" s="7"/>
    </row>
    <row r="642">
      <c r="A642" s="14">
        <v>781.0</v>
      </c>
      <c r="B642" s="15" t="s">
        <v>652</v>
      </c>
      <c r="C642" s="16">
        <v>0.533</v>
      </c>
      <c r="D642" s="24" t="s">
        <v>75</v>
      </c>
      <c r="E642" s="18">
        <f t="shared" si="1"/>
        <v>0.4184533333</v>
      </c>
      <c r="F642" s="19">
        <f t="shared" si="2"/>
        <v>0.382</v>
      </c>
      <c r="G642" s="19">
        <f t="shared" si="3"/>
        <v>-0.05898597627</v>
      </c>
      <c r="H642" s="20">
        <f t="shared" si="4"/>
        <v>2</v>
      </c>
      <c r="I642" s="21">
        <f t="shared" si="5"/>
        <v>1.882</v>
      </c>
      <c r="J642" s="4"/>
      <c r="K642" s="7"/>
      <c r="L642" s="7"/>
      <c r="M642" s="7"/>
      <c r="N642" s="7"/>
      <c r="O642" s="7"/>
      <c r="P642" s="7"/>
      <c r="Q642" s="7"/>
      <c r="R642" s="7"/>
    </row>
    <row r="643">
      <c r="A643" s="14">
        <v>1011.0</v>
      </c>
      <c r="B643" s="15" t="s">
        <v>653</v>
      </c>
      <c r="C643" s="16">
        <v>0.566</v>
      </c>
      <c r="D643" s="24" t="s">
        <v>75</v>
      </c>
      <c r="E643" s="18">
        <f t="shared" si="1"/>
        <v>0.41772</v>
      </c>
      <c r="F643" s="19">
        <f t="shared" si="2"/>
        <v>0.382</v>
      </c>
      <c r="G643" s="19">
        <f t="shared" si="3"/>
        <v>-0.05779935275</v>
      </c>
      <c r="H643" s="20">
        <f t="shared" si="4"/>
        <v>2</v>
      </c>
      <c r="I643" s="21">
        <f t="shared" si="5"/>
        <v>1.884</v>
      </c>
      <c r="J643" s="4"/>
      <c r="K643" s="7"/>
      <c r="L643" s="7"/>
      <c r="M643" s="7"/>
      <c r="N643" s="7"/>
      <c r="O643" s="7"/>
      <c r="P643" s="7"/>
      <c r="Q643" s="7"/>
      <c r="R643" s="7"/>
    </row>
    <row r="644">
      <c r="A644" s="14">
        <v>1019.0</v>
      </c>
      <c r="B644" s="15" t="s">
        <v>654</v>
      </c>
      <c r="C644" s="16">
        <v>0.567</v>
      </c>
      <c r="D644" s="24" t="s">
        <v>75</v>
      </c>
      <c r="E644" s="18">
        <f t="shared" si="1"/>
        <v>0.4175466667</v>
      </c>
      <c r="F644" s="19">
        <f t="shared" si="2"/>
        <v>0.382</v>
      </c>
      <c r="G644" s="19">
        <f t="shared" si="3"/>
        <v>-0.0575188781</v>
      </c>
      <c r="H644" s="20">
        <f t="shared" si="4"/>
        <v>2</v>
      </c>
      <c r="I644" s="21">
        <f t="shared" si="5"/>
        <v>1.885</v>
      </c>
      <c r="J644" s="4"/>
      <c r="K644" s="7"/>
      <c r="L644" s="7"/>
      <c r="M644" s="7"/>
      <c r="N644" s="7"/>
      <c r="O644" s="7"/>
      <c r="P644" s="7"/>
      <c r="Q644" s="7"/>
      <c r="R644" s="7"/>
    </row>
    <row r="645">
      <c r="A645" s="14">
        <v>1249.0</v>
      </c>
      <c r="B645" s="15" t="s">
        <v>655</v>
      </c>
      <c r="C645" s="16">
        <v>0.6</v>
      </c>
      <c r="D645" s="24" t="s">
        <v>75</v>
      </c>
      <c r="E645" s="18">
        <f t="shared" si="1"/>
        <v>0.4168133333</v>
      </c>
      <c r="F645" s="19">
        <f t="shared" si="2"/>
        <v>0.382</v>
      </c>
      <c r="G645" s="19">
        <f t="shared" si="3"/>
        <v>-0.05633225458</v>
      </c>
      <c r="H645" s="20">
        <f t="shared" si="4"/>
        <v>2</v>
      </c>
      <c r="I645" s="21">
        <f t="shared" si="5"/>
        <v>1.887</v>
      </c>
      <c r="J645" s="4"/>
      <c r="K645" s="7"/>
      <c r="L645" s="7"/>
      <c r="M645" s="7"/>
      <c r="N645" s="7"/>
      <c r="O645" s="7"/>
      <c r="P645" s="7"/>
      <c r="Q645" s="7"/>
      <c r="R645" s="7"/>
    </row>
    <row r="646">
      <c r="A646" s="22">
        <v>298.0</v>
      </c>
      <c r="B646" s="15" t="s">
        <v>656</v>
      </c>
      <c r="C646" s="23">
        <v>0.46</v>
      </c>
      <c r="D646" s="24" t="s">
        <v>75</v>
      </c>
      <c r="E646" s="18">
        <f t="shared" si="1"/>
        <v>0.4162933333</v>
      </c>
      <c r="F646" s="19">
        <f t="shared" si="2"/>
        <v>0.382</v>
      </c>
      <c r="G646" s="19">
        <f t="shared" si="3"/>
        <v>-0.05549083064</v>
      </c>
      <c r="H646" s="20">
        <f t="shared" si="4"/>
        <v>2</v>
      </c>
      <c r="I646" s="21">
        <f t="shared" si="5"/>
        <v>1.889</v>
      </c>
      <c r="J646" s="4">
        <v>1.0</v>
      </c>
      <c r="K646" s="7"/>
      <c r="L646" s="7"/>
      <c r="M646" s="7"/>
      <c r="N646" s="7"/>
      <c r="O646" s="7"/>
      <c r="P646" s="7"/>
      <c r="Q646" s="7"/>
      <c r="R646" s="7"/>
    </row>
    <row r="647">
      <c r="A647" s="14">
        <v>1151.0</v>
      </c>
      <c r="B647" s="15" t="s">
        <v>657</v>
      </c>
      <c r="C647" s="16">
        <v>0.585</v>
      </c>
      <c r="D647" s="24" t="s">
        <v>75</v>
      </c>
      <c r="E647" s="18">
        <f t="shared" si="1"/>
        <v>0.4161866667</v>
      </c>
      <c r="F647" s="19">
        <f t="shared" si="2"/>
        <v>0.382</v>
      </c>
      <c r="G647" s="19">
        <f t="shared" si="3"/>
        <v>-0.05531823085</v>
      </c>
      <c r="H647" s="20">
        <f t="shared" si="4"/>
        <v>2</v>
      </c>
      <c r="I647" s="21">
        <f t="shared" si="5"/>
        <v>1.889</v>
      </c>
      <c r="J647" s="4">
        <v>1.0</v>
      </c>
      <c r="K647" s="7"/>
      <c r="L647" s="7"/>
      <c r="M647" s="7"/>
      <c r="N647" s="7"/>
      <c r="O647" s="7"/>
      <c r="P647" s="7"/>
      <c r="Q647" s="7"/>
      <c r="R647" s="7"/>
    </row>
    <row r="648">
      <c r="A648" s="14">
        <v>641.0</v>
      </c>
      <c r="B648" s="15" t="s">
        <v>658</v>
      </c>
      <c r="C648" s="16">
        <v>0.51</v>
      </c>
      <c r="D648" s="24" t="s">
        <v>75</v>
      </c>
      <c r="E648" s="18">
        <f t="shared" si="1"/>
        <v>0.4159866667</v>
      </c>
      <c r="F648" s="19">
        <f t="shared" si="2"/>
        <v>0.382</v>
      </c>
      <c r="G648" s="19">
        <f t="shared" si="3"/>
        <v>-0.05499460626</v>
      </c>
      <c r="H648" s="20">
        <f t="shared" si="4"/>
        <v>2</v>
      </c>
      <c r="I648" s="21">
        <f t="shared" si="5"/>
        <v>1.89</v>
      </c>
      <c r="J648" s="4"/>
      <c r="K648" s="7"/>
      <c r="L648" s="7"/>
      <c r="M648" s="7"/>
      <c r="N648" s="7"/>
      <c r="O648" s="7"/>
      <c r="P648" s="7"/>
      <c r="Q648" s="7"/>
      <c r="R648" s="7"/>
    </row>
    <row r="649">
      <c r="A649" s="22">
        <v>452.0</v>
      </c>
      <c r="B649" s="15" t="s">
        <v>659</v>
      </c>
      <c r="C649" s="23">
        <v>0.482</v>
      </c>
      <c r="D649" s="24" t="s">
        <v>75</v>
      </c>
      <c r="E649" s="18">
        <f t="shared" si="1"/>
        <v>0.4157066667</v>
      </c>
      <c r="F649" s="19">
        <f t="shared" si="2"/>
        <v>0.382</v>
      </c>
      <c r="G649" s="19">
        <f t="shared" si="3"/>
        <v>-0.05454153182</v>
      </c>
      <c r="H649" s="20">
        <f t="shared" si="4"/>
        <v>2</v>
      </c>
      <c r="I649" s="21">
        <f t="shared" si="5"/>
        <v>1.891</v>
      </c>
      <c r="J649" s="4"/>
      <c r="K649" s="7"/>
      <c r="L649" s="7"/>
      <c r="M649" s="7"/>
      <c r="N649" s="7"/>
      <c r="O649" s="7"/>
      <c r="P649" s="7"/>
      <c r="Q649" s="7"/>
      <c r="R649" s="7"/>
    </row>
    <row r="650">
      <c r="A650" s="22">
        <v>106.0</v>
      </c>
      <c r="B650" s="15" t="s">
        <v>660</v>
      </c>
      <c r="C650" s="23">
        <v>0.431</v>
      </c>
      <c r="D650" s="24" t="s">
        <v>75</v>
      </c>
      <c r="E650" s="18">
        <f t="shared" si="1"/>
        <v>0.4154533333</v>
      </c>
      <c r="F650" s="19">
        <f t="shared" si="2"/>
        <v>0.382</v>
      </c>
      <c r="G650" s="19">
        <f t="shared" si="3"/>
        <v>-0.05413160734</v>
      </c>
      <c r="H650" s="20">
        <f t="shared" si="4"/>
        <v>2</v>
      </c>
      <c r="I650" s="21">
        <f t="shared" si="5"/>
        <v>1.892</v>
      </c>
      <c r="J650" s="4"/>
      <c r="K650" s="7"/>
      <c r="L650" s="7"/>
      <c r="M650" s="7"/>
      <c r="N650" s="7"/>
      <c r="O650" s="7"/>
      <c r="P650" s="7"/>
      <c r="Q650" s="7"/>
      <c r="R650" s="7"/>
    </row>
    <row r="651">
      <c r="A651" s="14">
        <v>255.0</v>
      </c>
      <c r="B651" s="15" t="s">
        <v>661</v>
      </c>
      <c r="C651" s="16">
        <v>0.452</v>
      </c>
      <c r="D651" s="24" t="s">
        <v>75</v>
      </c>
      <c r="E651" s="18">
        <f t="shared" si="1"/>
        <v>0.4146</v>
      </c>
      <c r="F651" s="19">
        <f t="shared" si="2"/>
        <v>0.382</v>
      </c>
      <c r="G651" s="19">
        <f t="shared" si="3"/>
        <v>-0.05275080906</v>
      </c>
      <c r="H651" s="20">
        <f t="shared" si="4"/>
        <v>2</v>
      </c>
      <c r="I651" s="21">
        <f t="shared" si="5"/>
        <v>1.894</v>
      </c>
      <c r="J651" s="25">
        <v>1.0</v>
      </c>
      <c r="K651" s="7"/>
      <c r="L651" s="7"/>
      <c r="M651" s="7"/>
      <c r="N651" s="7"/>
      <c r="O651" s="7"/>
      <c r="P651" s="7"/>
      <c r="Q651" s="7"/>
      <c r="R651" s="7"/>
    </row>
    <row r="652">
      <c r="A652" s="22">
        <v>1344.0</v>
      </c>
      <c r="B652" s="15" t="s">
        <v>662</v>
      </c>
      <c r="C652" s="23">
        <v>0.612</v>
      </c>
      <c r="D652" s="24" t="s">
        <v>75</v>
      </c>
      <c r="E652" s="18">
        <f t="shared" si="1"/>
        <v>0.41488</v>
      </c>
      <c r="F652" s="19">
        <f t="shared" si="2"/>
        <v>0.382</v>
      </c>
      <c r="G652" s="19">
        <f t="shared" si="3"/>
        <v>-0.0532038835</v>
      </c>
      <c r="H652" s="20">
        <f t="shared" si="4"/>
        <v>2</v>
      </c>
      <c r="I652" s="21">
        <f t="shared" si="5"/>
        <v>1.894</v>
      </c>
      <c r="J652" s="4"/>
      <c r="K652" s="7"/>
      <c r="L652" s="7"/>
      <c r="M652" s="7"/>
      <c r="N652" s="7"/>
      <c r="O652" s="7"/>
      <c r="P652" s="7"/>
      <c r="Q652" s="7"/>
      <c r="R652" s="7"/>
    </row>
    <row r="653">
      <c r="A653" s="14">
        <v>325.0</v>
      </c>
      <c r="B653" s="15" t="s">
        <v>663</v>
      </c>
      <c r="C653" s="16">
        <v>0.462</v>
      </c>
      <c r="D653" s="24" t="s">
        <v>75</v>
      </c>
      <c r="E653" s="18">
        <f t="shared" si="1"/>
        <v>0.4143333333</v>
      </c>
      <c r="F653" s="19">
        <f t="shared" si="2"/>
        <v>0.382</v>
      </c>
      <c r="G653" s="19">
        <f t="shared" si="3"/>
        <v>-0.0523193096</v>
      </c>
      <c r="H653" s="20">
        <f t="shared" si="4"/>
        <v>2</v>
      </c>
      <c r="I653" s="21">
        <f t="shared" si="5"/>
        <v>1.895</v>
      </c>
      <c r="J653" s="4">
        <v>1.0</v>
      </c>
      <c r="K653" s="7"/>
      <c r="L653" s="7"/>
      <c r="M653" s="7"/>
      <c r="N653" s="7"/>
      <c r="O653" s="7"/>
      <c r="P653" s="7"/>
      <c r="Q653" s="7"/>
      <c r="R653" s="7"/>
    </row>
    <row r="654">
      <c r="A654" s="14">
        <v>1115.0</v>
      </c>
      <c r="B654" s="15" t="s">
        <v>664</v>
      </c>
      <c r="C654" s="16">
        <v>0.577</v>
      </c>
      <c r="D654" s="24" t="s">
        <v>75</v>
      </c>
      <c r="E654" s="18">
        <f t="shared" si="1"/>
        <v>0.4134666667</v>
      </c>
      <c r="F654" s="19">
        <f t="shared" si="2"/>
        <v>0.382</v>
      </c>
      <c r="G654" s="19">
        <f t="shared" si="3"/>
        <v>-0.05091693635</v>
      </c>
      <c r="H654" s="20">
        <f t="shared" si="4"/>
        <v>2</v>
      </c>
      <c r="I654" s="21">
        <f t="shared" si="5"/>
        <v>1.898</v>
      </c>
      <c r="J654" s="4"/>
      <c r="K654" s="7"/>
      <c r="L654" s="7"/>
      <c r="M654" s="7"/>
      <c r="N654" s="7"/>
      <c r="O654" s="7"/>
      <c r="P654" s="7"/>
      <c r="Q654" s="7"/>
      <c r="R654" s="7"/>
    </row>
    <row r="655">
      <c r="A655" s="22">
        <v>80.0</v>
      </c>
      <c r="B655" s="15" t="s">
        <v>665</v>
      </c>
      <c r="C655" s="23">
        <v>0.425</v>
      </c>
      <c r="D655" s="24" t="s">
        <v>75</v>
      </c>
      <c r="E655" s="18">
        <f t="shared" si="1"/>
        <v>0.4132666667</v>
      </c>
      <c r="F655" s="19">
        <f t="shared" si="2"/>
        <v>0.382</v>
      </c>
      <c r="G655" s="19">
        <f t="shared" si="3"/>
        <v>-0.05059331176</v>
      </c>
      <c r="H655" s="20">
        <f t="shared" si="4"/>
        <v>2</v>
      </c>
      <c r="I655" s="21">
        <f t="shared" si="5"/>
        <v>1.899</v>
      </c>
      <c r="J655" s="4"/>
      <c r="K655" s="7"/>
      <c r="L655" s="7"/>
      <c r="M655" s="7"/>
      <c r="N655" s="7"/>
      <c r="O655" s="7"/>
      <c r="P655" s="7"/>
      <c r="Q655" s="7"/>
      <c r="R655" s="7"/>
    </row>
    <row r="656">
      <c r="A656" s="14">
        <v>251.0</v>
      </c>
      <c r="B656" s="15" t="s">
        <v>666</v>
      </c>
      <c r="C656" s="16">
        <v>0.45</v>
      </c>
      <c r="D656" s="24" t="s">
        <v>75</v>
      </c>
      <c r="E656" s="18">
        <f t="shared" si="1"/>
        <v>0.4131866667</v>
      </c>
      <c r="F656" s="19">
        <f t="shared" si="2"/>
        <v>0.382</v>
      </c>
      <c r="G656" s="19">
        <f t="shared" si="3"/>
        <v>-0.05046386192</v>
      </c>
      <c r="H656" s="20">
        <f t="shared" si="4"/>
        <v>2</v>
      </c>
      <c r="I656" s="21">
        <f t="shared" si="5"/>
        <v>1.899</v>
      </c>
      <c r="J656" s="25">
        <v>1.0</v>
      </c>
      <c r="K656" s="7"/>
      <c r="L656" s="7"/>
      <c r="M656" s="7"/>
      <c r="N656" s="7"/>
      <c r="O656" s="7"/>
      <c r="P656" s="7"/>
      <c r="Q656" s="7"/>
      <c r="R656" s="7"/>
    </row>
    <row r="657">
      <c r="A657" s="14">
        <v>1055.0</v>
      </c>
      <c r="B657" s="15" t="s">
        <v>667</v>
      </c>
      <c r="C657" s="16">
        <v>0.568</v>
      </c>
      <c r="D657" s="24" t="s">
        <v>75</v>
      </c>
      <c r="E657" s="18">
        <f t="shared" si="1"/>
        <v>0.4132666667</v>
      </c>
      <c r="F657" s="19">
        <f t="shared" si="2"/>
        <v>0.382</v>
      </c>
      <c r="G657" s="19">
        <f t="shared" si="3"/>
        <v>-0.05059331176</v>
      </c>
      <c r="H657" s="20">
        <f t="shared" si="4"/>
        <v>2</v>
      </c>
      <c r="I657" s="21">
        <f t="shared" si="5"/>
        <v>1.899</v>
      </c>
      <c r="J657" s="4">
        <v>1.0</v>
      </c>
      <c r="K657" s="7"/>
      <c r="L657" s="7"/>
      <c r="M657" s="7"/>
      <c r="N657" s="7"/>
      <c r="O657" s="7"/>
      <c r="P657" s="7"/>
      <c r="Q657" s="7"/>
      <c r="R657" s="7"/>
    </row>
    <row r="658">
      <c r="A658" s="22">
        <v>636.0</v>
      </c>
      <c r="B658" s="15" t="s">
        <v>668</v>
      </c>
      <c r="C658" s="23">
        <v>0.506</v>
      </c>
      <c r="D658" s="24" t="s">
        <v>75</v>
      </c>
      <c r="E658" s="18">
        <f t="shared" si="1"/>
        <v>0.41272</v>
      </c>
      <c r="F658" s="19">
        <f t="shared" si="2"/>
        <v>0.382</v>
      </c>
      <c r="G658" s="19">
        <f t="shared" si="3"/>
        <v>-0.04970873786</v>
      </c>
      <c r="H658" s="20">
        <f t="shared" si="4"/>
        <v>2</v>
      </c>
      <c r="I658" s="21">
        <f t="shared" si="5"/>
        <v>1.901</v>
      </c>
      <c r="J658" s="4"/>
      <c r="K658" s="7"/>
      <c r="L658" s="7"/>
      <c r="M658" s="7"/>
      <c r="N658" s="7"/>
      <c r="O658" s="7"/>
      <c r="P658" s="7"/>
      <c r="Q658" s="7"/>
      <c r="R658" s="7"/>
    </row>
    <row r="659">
      <c r="A659" s="14">
        <v>947.0</v>
      </c>
      <c r="B659" s="15" t="s">
        <v>669</v>
      </c>
      <c r="C659" s="16">
        <v>0.551</v>
      </c>
      <c r="D659" s="24" t="s">
        <v>75</v>
      </c>
      <c r="E659" s="18">
        <f t="shared" si="1"/>
        <v>0.4121066667</v>
      </c>
      <c r="F659" s="19">
        <f t="shared" si="2"/>
        <v>0.382</v>
      </c>
      <c r="G659" s="19">
        <f t="shared" si="3"/>
        <v>-0.0487162891</v>
      </c>
      <c r="H659" s="20">
        <f t="shared" si="4"/>
        <v>2</v>
      </c>
      <c r="I659" s="21">
        <f t="shared" si="5"/>
        <v>1.903</v>
      </c>
      <c r="J659" s="4"/>
      <c r="K659" s="7"/>
      <c r="L659" s="7"/>
      <c r="M659" s="7"/>
      <c r="N659" s="7"/>
      <c r="O659" s="7"/>
      <c r="P659" s="7"/>
      <c r="Q659" s="7"/>
      <c r="R659" s="7"/>
    </row>
    <row r="660">
      <c r="A660" s="14">
        <v>1105.0</v>
      </c>
      <c r="B660" s="15" t="s">
        <v>670</v>
      </c>
      <c r="C660" s="16">
        <v>0.574</v>
      </c>
      <c r="D660" s="24" t="s">
        <v>75</v>
      </c>
      <c r="E660" s="18">
        <f t="shared" si="1"/>
        <v>0.4119333333</v>
      </c>
      <c r="F660" s="19">
        <f t="shared" si="2"/>
        <v>0.382</v>
      </c>
      <c r="G660" s="19">
        <f t="shared" si="3"/>
        <v>-0.04843581446</v>
      </c>
      <c r="H660" s="20">
        <f t="shared" si="4"/>
        <v>2</v>
      </c>
      <c r="I660" s="21">
        <f t="shared" si="5"/>
        <v>1.903</v>
      </c>
      <c r="J660" s="4"/>
      <c r="K660" s="7"/>
      <c r="L660" s="7"/>
      <c r="M660" s="7"/>
      <c r="N660" s="7"/>
      <c r="O660" s="7"/>
      <c r="P660" s="7"/>
      <c r="Q660" s="7"/>
      <c r="R660" s="7"/>
    </row>
    <row r="661">
      <c r="A661" s="22">
        <v>1254.0</v>
      </c>
      <c r="B661" s="15" t="s">
        <v>671</v>
      </c>
      <c r="C661" s="23">
        <v>0.596</v>
      </c>
      <c r="D661" s="24" t="s">
        <v>75</v>
      </c>
      <c r="E661" s="18">
        <f t="shared" si="1"/>
        <v>0.41208</v>
      </c>
      <c r="F661" s="19">
        <f t="shared" si="2"/>
        <v>0.382</v>
      </c>
      <c r="G661" s="19">
        <f t="shared" si="3"/>
        <v>-0.04867313916</v>
      </c>
      <c r="H661" s="20">
        <f t="shared" si="4"/>
        <v>2</v>
      </c>
      <c r="I661" s="21">
        <f t="shared" si="5"/>
        <v>1.903</v>
      </c>
      <c r="J661" s="4"/>
      <c r="K661" s="7"/>
      <c r="L661" s="7"/>
      <c r="M661" s="7"/>
      <c r="N661" s="7"/>
      <c r="O661" s="7"/>
      <c r="P661" s="7"/>
      <c r="Q661" s="7"/>
      <c r="R661" s="7"/>
    </row>
    <row r="662">
      <c r="A662" s="14">
        <v>487.0</v>
      </c>
      <c r="B662" s="15" t="s">
        <v>672</v>
      </c>
      <c r="C662" s="16">
        <v>0.483</v>
      </c>
      <c r="D662" s="24" t="s">
        <v>75</v>
      </c>
      <c r="E662" s="18">
        <f t="shared" si="1"/>
        <v>0.4115733333</v>
      </c>
      <c r="F662" s="19">
        <f t="shared" si="2"/>
        <v>0.382</v>
      </c>
      <c r="G662" s="19">
        <f t="shared" si="3"/>
        <v>-0.04785329018</v>
      </c>
      <c r="H662" s="20">
        <f t="shared" si="4"/>
        <v>2</v>
      </c>
      <c r="I662" s="21">
        <f t="shared" si="5"/>
        <v>1.904</v>
      </c>
      <c r="J662" s="4">
        <v>1.0</v>
      </c>
      <c r="K662" s="7"/>
      <c r="L662" s="7"/>
      <c r="M662" s="7"/>
      <c r="N662" s="7"/>
      <c r="O662" s="7"/>
      <c r="P662" s="7"/>
      <c r="Q662" s="7"/>
      <c r="R662" s="7"/>
    </row>
    <row r="663">
      <c r="A663" s="22">
        <v>638.0</v>
      </c>
      <c r="B663" s="15" t="s">
        <v>673</v>
      </c>
      <c r="C663" s="23">
        <v>0.505</v>
      </c>
      <c r="D663" s="24" t="s">
        <v>75</v>
      </c>
      <c r="E663" s="18">
        <f t="shared" si="1"/>
        <v>0.4114266667</v>
      </c>
      <c r="F663" s="19">
        <f t="shared" si="2"/>
        <v>0.382</v>
      </c>
      <c r="G663" s="19">
        <f t="shared" si="3"/>
        <v>-0.04761596548</v>
      </c>
      <c r="H663" s="20">
        <f t="shared" si="4"/>
        <v>2</v>
      </c>
      <c r="I663" s="21">
        <f t="shared" si="5"/>
        <v>1.905</v>
      </c>
      <c r="J663" s="4"/>
      <c r="K663" s="7"/>
      <c r="L663" s="7"/>
      <c r="M663" s="7"/>
      <c r="N663" s="7"/>
      <c r="O663" s="7"/>
      <c r="P663" s="7"/>
      <c r="Q663" s="7"/>
      <c r="R663" s="7"/>
    </row>
    <row r="664">
      <c r="A664" s="14">
        <v>309.0</v>
      </c>
      <c r="B664" s="15" t="s">
        <v>674</v>
      </c>
      <c r="C664" s="16">
        <v>0.456</v>
      </c>
      <c r="D664" s="24" t="s">
        <v>75</v>
      </c>
      <c r="E664" s="18">
        <f t="shared" si="1"/>
        <v>0.41068</v>
      </c>
      <c r="F664" s="19">
        <f t="shared" si="2"/>
        <v>0.382</v>
      </c>
      <c r="G664" s="19">
        <f t="shared" si="3"/>
        <v>-0.04640776699</v>
      </c>
      <c r="H664" s="20">
        <f t="shared" si="4"/>
        <v>2</v>
      </c>
      <c r="I664" s="21">
        <f t="shared" si="5"/>
        <v>1.907</v>
      </c>
      <c r="J664" s="4"/>
      <c r="K664" s="7"/>
      <c r="L664" s="7"/>
      <c r="M664" s="7"/>
      <c r="N664" s="7"/>
      <c r="O664" s="7"/>
      <c r="P664" s="7"/>
      <c r="Q664" s="7"/>
      <c r="R664" s="7"/>
    </row>
    <row r="665">
      <c r="A665" s="14">
        <v>1031.0</v>
      </c>
      <c r="B665" s="15" t="s">
        <v>675</v>
      </c>
      <c r="C665" s="16">
        <v>0.562</v>
      </c>
      <c r="D665" s="24" t="s">
        <v>75</v>
      </c>
      <c r="E665" s="18">
        <f t="shared" si="1"/>
        <v>0.4107866667</v>
      </c>
      <c r="F665" s="19">
        <f t="shared" si="2"/>
        <v>0.382</v>
      </c>
      <c r="G665" s="19">
        <f t="shared" si="3"/>
        <v>-0.04658036677</v>
      </c>
      <c r="H665" s="20">
        <f t="shared" si="4"/>
        <v>2</v>
      </c>
      <c r="I665" s="21">
        <f t="shared" si="5"/>
        <v>1.907</v>
      </c>
      <c r="J665" s="4"/>
      <c r="K665" s="7"/>
      <c r="L665" s="7"/>
      <c r="M665" s="7"/>
      <c r="N665" s="7"/>
      <c r="O665" s="7"/>
      <c r="P665" s="7"/>
      <c r="Q665" s="7"/>
      <c r="R665" s="7"/>
    </row>
    <row r="666">
      <c r="A666" s="14">
        <v>1143.0</v>
      </c>
      <c r="B666" s="15" t="s">
        <v>676</v>
      </c>
      <c r="C666" s="16">
        <v>0.578</v>
      </c>
      <c r="D666" s="24" t="s">
        <v>75</v>
      </c>
      <c r="E666" s="18">
        <f t="shared" si="1"/>
        <v>0.41036</v>
      </c>
      <c r="F666" s="19">
        <f t="shared" si="2"/>
        <v>0.382</v>
      </c>
      <c r="G666" s="19">
        <f t="shared" si="3"/>
        <v>-0.04588996764</v>
      </c>
      <c r="H666" s="20">
        <f t="shared" si="4"/>
        <v>2</v>
      </c>
      <c r="I666" s="21">
        <f t="shared" si="5"/>
        <v>1.908</v>
      </c>
      <c r="J666" s="4"/>
      <c r="K666" s="7"/>
      <c r="L666" s="7"/>
      <c r="M666" s="7"/>
      <c r="N666" s="7"/>
      <c r="O666" s="7"/>
      <c r="P666" s="7"/>
      <c r="Q666" s="7"/>
      <c r="R666" s="7"/>
    </row>
    <row r="667">
      <c r="A667" s="22">
        <v>646.0</v>
      </c>
      <c r="B667" s="15" t="s">
        <v>677</v>
      </c>
      <c r="C667" s="23">
        <v>0.505</v>
      </c>
      <c r="D667" s="24" t="s">
        <v>75</v>
      </c>
      <c r="E667" s="18">
        <f t="shared" si="1"/>
        <v>0.4102533333</v>
      </c>
      <c r="F667" s="19">
        <f t="shared" si="2"/>
        <v>0.382</v>
      </c>
      <c r="G667" s="19">
        <f t="shared" si="3"/>
        <v>-0.04571736785</v>
      </c>
      <c r="H667" s="20">
        <f t="shared" si="4"/>
        <v>2</v>
      </c>
      <c r="I667" s="21">
        <f t="shared" si="5"/>
        <v>1.909</v>
      </c>
      <c r="J667" s="4"/>
      <c r="K667" s="7"/>
      <c r="L667" s="7"/>
      <c r="M667" s="7"/>
      <c r="N667" s="7"/>
      <c r="O667" s="7"/>
      <c r="P667" s="7"/>
      <c r="Q667" s="7"/>
      <c r="R667" s="7"/>
    </row>
    <row r="668">
      <c r="A668" s="14">
        <v>1227.0</v>
      </c>
      <c r="B668" s="15" t="s">
        <v>678</v>
      </c>
      <c r="C668" s="16">
        <v>0.59</v>
      </c>
      <c r="D668" s="24" t="s">
        <v>75</v>
      </c>
      <c r="E668" s="18">
        <f t="shared" si="1"/>
        <v>0.41004</v>
      </c>
      <c r="F668" s="19">
        <f t="shared" si="2"/>
        <v>0.382</v>
      </c>
      <c r="G668" s="19">
        <f t="shared" si="3"/>
        <v>-0.04537216828</v>
      </c>
      <c r="H668" s="20">
        <f t="shared" si="4"/>
        <v>2</v>
      </c>
      <c r="I668" s="21">
        <f t="shared" si="5"/>
        <v>1.909</v>
      </c>
      <c r="J668" s="4"/>
      <c r="K668" s="7"/>
      <c r="L668" s="7"/>
      <c r="M668" s="7"/>
      <c r="N668" s="7"/>
      <c r="O668" s="7"/>
      <c r="P668" s="7"/>
      <c r="Q668" s="7"/>
      <c r="R668" s="7"/>
    </row>
    <row r="669">
      <c r="A669" s="22">
        <v>1268.0</v>
      </c>
      <c r="B669" s="15" t="s">
        <v>679</v>
      </c>
      <c r="C669" s="23">
        <v>0.596</v>
      </c>
      <c r="D669" s="24" t="s">
        <v>75</v>
      </c>
      <c r="E669" s="18">
        <f t="shared" si="1"/>
        <v>0.4100266667</v>
      </c>
      <c r="F669" s="19">
        <f t="shared" si="2"/>
        <v>0.382</v>
      </c>
      <c r="G669" s="19">
        <f t="shared" si="3"/>
        <v>-0.04535059331</v>
      </c>
      <c r="H669" s="20">
        <f t="shared" si="4"/>
        <v>2</v>
      </c>
      <c r="I669" s="21">
        <f t="shared" si="5"/>
        <v>1.909</v>
      </c>
      <c r="J669" s="4"/>
      <c r="K669" s="7"/>
      <c r="L669" s="7"/>
      <c r="M669" s="7"/>
      <c r="N669" s="7"/>
      <c r="O669" s="7"/>
      <c r="P669" s="7"/>
      <c r="Q669" s="7"/>
      <c r="R669" s="7"/>
    </row>
    <row r="670">
      <c r="A670" s="14">
        <v>253.0</v>
      </c>
      <c r="B670" s="15" t="s">
        <v>680</v>
      </c>
      <c r="C670" s="16">
        <v>0.447</v>
      </c>
      <c r="D670" s="24" t="s">
        <v>75</v>
      </c>
      <c r="E670" s="18">
        <f t="shared" si="1"/>
        <v>0.4098933333</v>
      </c>
      <c r="F670" s="19">
        <f t="shared" si="2"/>
        <v>0.382</v>
      </c>
      <c r="G670" s="19">
        <f t="shared" si="3"/>
        <v>-0.04513484358</v>
      </c>
      <c r="H670" s="20">
        <f t="shared" si="4"/>
        <v>2</v>
      </c>
      <c r="I670" s="21">
        <f t="shared" si="5"/>
        <v>1.91</v>
      </c>
      <c r="J670" s="25">
        <v>1.0</v>
      </c>
      <c r="K670" s="7"/>
      <c r="L670" s="7"/>
      <c r="M670" s="7"/>
      <c r="N670" s="7"/>
      <c r="O670" s="7"/>
      <c r="P670" s="7"/>
      <c r="Q670" s="7"/>
      <c r="R670" s="7"/>
    </row>
    <row r="671">
      <c r="A671" s="22">
        <v>554.0</v>
      </c>
      <c r="B671" s="15" t="s">
        <v>681</v>
      </c>
      <c r="C671" s="23">
        <v>0.491</v>
      </c>
      <c r="D671" s="24" t="s">
        <v>75</v>
      </c>
      <c r="E671" s="18">
        <f t="shared" si="1"/>
        <v>0.4097466667</v>
      </c>
      <c r="F671" s="19">
        <f t="shared" si="2"/>
        <v>0.382</v>
      </c>
      <c r="G671" s="19">
        <f t="shared" si="3"/>
        <v>-0.04489751888</v>
      </c>
      <c r="H671" s="20">
        <f t="shared" si="4"/>
        <v>2</v>
      </c>
      <c r="I671" s="21">
        <f t="shared" si="5"/>
        <v>1.91</v>
      </c>
      <c r="J671" s="4"/>
      <c r="K671" s="7"/>
      <c r="L671" s="7"/>
      <c r="M671" s="7"/>
      <c r="N671" s="7"/>
      <c r="O671" s="7"/>
      <c r="P671" s="7"/>
      <c r="Q671" s="7"/>
      <c r="R671" s="7"/>
    </row>
    <row r="672">
      <c r="A672" s="14">
        <v>73.0</v>
      </c>
      <c r="B672" s="15" t="s">
        <v>682</v>
      </c>
      <c r="C672" s="16">
        <v>0.42</v>
      </c>
      <c r="D672" s="24" t="s">
        <v>75</v>
      </c>
      <c r="E672" s="18">
        <f t="shared" si="1"/>
        <v>0.4092933333</v>
      </c>
      <c r="F672" s="19">
        <f t="shared" si="2"/>
        <v>0.382</v>
      </c>
      <c r="G672" s="19">
        <f t="shared" si="3"/>
        <v>-0.0441639698</v>
      </c>
      <c r="H672" s="20">
        <f t="shared" si="4"/>
        <v>2</v>
      </c>
      <c r="I672" s="21">
        <f t="shared" si="5"/>
        <v>1.912</v>
      </c>
      <c r="J672" s="4"/>
      <c r="K672" s="7"/>
      <c r="L672" s="7"/>
      <c r="M672" s="7"/>
      <c r="N672" s="7"/>
      <c r="O672" s="7"/>
      <c r="P672" s="7"/>
      <c r="Q672" s="7"/>
      <c r="R672" s="7"/>
    </row>
    <row r="673">
      <c r="A673" s="22">
        <v>1158.0</v>
      </c>
      <c r="B673" s="15" t="s">
        <v>683</v>
      </c>
      <c r="C673" s="23">
        <v>0.579</v>
      </c>
      <c r="D673" s="24" t="s">
        <v>75</v>
      </c>
      <c r="E673" s="18">
        <f t="shared" si="1"/>
        <v>0.40916</v>
      </c>
      <c r="F673" s="19">
        <f t="shared" si="2"/>
        <v>0.382</v>
      </c>
      <c r="G673" s="19">
        <f t="shared" si="3"/>
        <v>-0.04394822006</v>
      </c>
      <c r="H673" s="20">
        <f t="shared" si="4"/>
        <v>2</v>
      </c>
      <c r="I673" s="21">
        <f t="shared" si="5"/>
        <v>1.912</v>
      </c>
      <c r="J673" s="4">
        <v>1.0</v>
      </c>
      <c r="K673" s="7"/>
      <c r="L673" s="7"/>
      <c r="M673" s="7"/>
      <c r="N673" s="7"/>
      <c r="O673" s="7"/>
      <c r="P673" s="7"/>
      <c r="Q673" s="7"/>
      <c r="R673" s="7"/>
    </row>
    <row r="674">
      <c r="A674" s="22">
        <v>602.0</v>
      </c>
      <c r="B674" s="15" t="s">
        <v>684</v>
      </c>
      <c r="C674" s="23">
        <v>0.497</v>
      </c>
      <c r="D674" s="24" t="s">
        <v>75</v>
      </c>
      <c r="E674" s="18">
        <f t="shared" si="1"/>
        <v>0.4087066667</v>
      </c>
      <c r="F674" s="19">
        <f t="shared" si="2"/>
        <v>0.382</v>
      </c>
      <c r="G674" s="19">
        <f t="shared" si="3"/>
        <v>-0.04321467098</v>
      </c>
      <c r="H674" s="20">
        <f t="shared" si="4"/>
        <v>2</v>
      </c>
      <c r="I674" s="21">
        <f t="shared" si="5"/>
        <v>1.914</v>
      </c>
      <c r="J674" s="4">
        <v>1.0</v>
      </c>
      <c r="K674" s="7"/>
      <c r="L674" s="7"/>
      <c r="M674" s="7"/>
      <c r="N674" s="7"/>
      <c r="O674" s="7"/>
      <c r="P674" s="7"/>
      <c r="Q674" s="7"/>
      <c r="R674" s="7"/>
    </row>
    <row r="675">
      <c r="A675" s="22">
        <v>208.0</v>
      </c>
      <c r="B675" s="15" t="s">
        <v>685</v>
      </c>
      <c r="C675" s="23">
        <v>0.438</v>
      </c>
      <c r="D675" s="24" t="s">
        <v>75</v>
      </c>
      <c r="E675" s="18">
        <f t="shared" si="1"/>
        <v>0.4074933333</v>
      </c>
      <c r="F675" s="19">
        <f t="shared" si="2"/>
        <v>0.382</v>
      </c>
      <c r="G675" s="19">
        <f t="shared" si="3"/>
        <v>-0.04125134844</v>
      </c>
      <c r="H675" s="20">
        <f t="shared" si="4"/>
        <v>2</v>
      </c>
      <c r="I675" s="21">
        <f t="shared" si="5"/>
        <v>1.917</v>
      </c>
      <c r="J675" s="4"/>
      <c r="K675" s="7"/>
      <c r="L675" s="7"/>
      <c r="M675" s="7"/>
      <c r="N675" s="7"/>
      <c r="O675" s="7"/>
      <c r="P675" s="7"/>
      <c r="Q675" s="7"/>
      <c r="R675" s="7"/>
    </row>
    <row r="676">
      <c r="A676" s="22">
        <v>672.0</v>
      </c>
      <c r="B676" s="15" t="s">
        <v>686</v>
      </c>
      <c r="C676" s="23">
        <v>0.505</v>
      </c>
      <c r="D676" s="24" t="s">
        <v>75</v>
      </c>
      <c r="E676" s="18">
        <f t="shared" si="1"/>
        <v>0.40644</v>
      </c>
      <c r="F676" s="19">
        <f t="shared" si="2"/>
        <v>0.382</v>
      </c>
      <c r="G676" s="19">
        <f t="shared" si="3"/>
        <v>-0.03954692557</v>
      </c>
      <c r="H676" s="20">
        <f t="shared" si="4"/>
        <v>2</v>
      </c>
      <c r="I676" s="21">
        <f t="shared" si="5"/>
        <v>1.921</v>
      </c>
      <c r="J676" s="4"/>
      <c r="K676" s="7"/>
      <c r="L676" s="7"/>
      <c r="M676" s="7"/>
      <c r="N676" s="7"/>
      <c r="O676" s="7"/>
      <c r="P676" s="7"/>
      <c r="Q676" s="7"/>
      <c r="R676" s="7"/>
    </row>
    <row r="677">
      <c r="A677" s="22">
        <v>1020.0</v>
      </c>
      <c r="B677" s="15" t="s">
        <v>687</v>
      </c>
      <c r="C677" s="23">
        <v>0.556</v>
      </c>
      <c r="D677" s="24" t="s">
        <v>75</v>
      </c>
      <c r="E677" s="18">
        <f t="shared" si="1"/>
        <v>0.4064</v>
      </c>
      <c r="F677" s="19">
        <f t="shared" si="2"/>
        <v>0.382</v>
      </c>
      <c r="G677" s="19">
        <f t="shared" si="3"/>
        <v>-0.03948220065</v>
      </c>
      <c r="H677" s="20">
        <f t="shared" si="4"/>
        <v>2</v>
      </c>
      <c r="I677" s="21">
        <f t="shared" si="5"/>
        <v>1.921</v>
      </c>
      <c r="J677" s="4"/>
      <c r="K677" s="7"/>
      <c r="L677" s="7"/>
      <c r="M677" s="7"/>
      <c r="N677" s="7"/>
      <c r="O677" s="7"/>
      <c r="P677" s="7"/>
      <c r="Q677" s="7"/>
      <c r="R677" s="7"/>
    </row>
    <row r="678">
      <c r="A678" s="22">
        <v>1094.0</v>
      </c>
      <c r="B678" s="15" t="s">
        <v>688</v>
      </c>
      <c r="C678" s="23">
        <v>0.567</v>
      </c>
      <c r="D678" s="24" t="s">
        <v>75</v>
      </c>
      <c r="E678" s="18">
        <f t="shared" si="1"/>
        <v>0.4065466667</v>
      </c>
      <c r="F678" s="19">
        <f t="shared" si="2"/>
        <v>0.382</v>
      </c>
      <c r="G678" s="19">
        <f t="shared" si="3"/>
        <v>-0.03971952535</v>
      </c>
      <c r="H678" s="20">
        <f t="shared" si="4"/>
        <v>2</v>
      </c>
      <c r="I678" s="21">
        <f t="shared" si="5"/>
        <v>1.921</v>
      </c>
      <c r="J678" s="4"/>
      <c r="K678" s="7"/>
      <c r="L678" s="7"/>
      <c r="M678" s="7"/>
      <c r="N678" s="7"/>
      <c r="O678" s="7"/>
      <c r="P678" s="7"/>
      <c r="Q678" s="7"/>
      <c r="R678" s="7"/>
    </row>
    <row r="679">
      <c r="A679" s="14">
        <v>1023.0</v>
      </c>
      <c r="B679" s="15" t="s">
        <v>689</v>
      </c>
      <c r="C679" s="16">
        <v>0.556</v>
      </c>
      <c r="D679" s="24" t="s">
        <v>75</v>
      </c>
      <c r="E679" s="18">
        <f t="shared" si="1"/>
        <v>0.40596</v>
      </c>
      <c r="F679" s="19">
        <f t="shared" si="2"/>
        <v>0.382</v>
      </c>
      <c r="G679" s="19">
        <f t="shared" si="3"/>
        <v>-0.03877022654</v>
      </c>
      <c r="H679" s="20">
        <f t="shared" si="4"/>
        <v>2</v>
      </c>
      <c r="I679" s="21">
        <f t="shared" si="5"/>
        <v>1.922</v>
      </c>
      <c r="J679" s="4"/>
      <c r="K679" s="7"/>
      <c r="L679" s="7"/>
      <c r="M679" s="7"/>
      <c r="N679" s="7"/>
      <c r="O679" s="7"/>
      <c r="P679" s="7"/>
      <c r="Q679" s="7"/>
      <c r="R679" s="7"/>
    </row>
    <row r="680">
      <c r="A680" s="22">
        <v>120.0</v>
      </c>
      <c r="B680" s="15" t="s">
        <v>690</v>
      </c>
      <c r="C680" s="23">
        <v>0.423</v>
      </c>
      <c r="D680" s="24" t="s">
        <v>75</v>
      </c>
      <c r="E680" s="18">
        <f t="shared" si="1"/>
        <v>0.4054</v>
      </c>
      <c r="F680" s="19">
        <f t="shared" si="2"/>
        <v>0.382</v>
      </c>
      <c r="G680" s="19">
        <f t="shared" si="3"/>
        <v>-0.03786407767</v>
      </c>
      <c r="H680" s="20">
        <f t="shared" si="4"/>
        <v>2</v>
      </c>
      <c r="I680" s="21">
        <f t="shared" si="5"/>
        <v>1.924</v>
      </c>
      <c r="J680" s="4"/>
      <c r="K680" s="7"/>
      <c r="L680" s="7"/>
      <c r="M680" s="7"/>
      <c r="N680" s="7"/>
      <c r="O680" s="7"/>
      <c r="P680" s="7"/>
      <c r="Q680" s="7"/>
      <c r="R680" s="7"/>
    </row>
    <row r="681">
      <c r="A681" s="22">
        <v>858.0</v>
      </c>
      <c r="B681" s="15" t="s">
        <v>691</v>
      </c>
      <c r="C681" s="23">
        <v>0.531</v>
      </c>
      <c r="D681" s="24" t="s">
        <v>75</v>
      </c>
      <c r="E681" s="18">
        <f t="shared" si="1"/>
        <v>0.40516</v>
      </c>
      <c r="F681" s="19">
        <f t="shared" si="2"/>
        <v>0.382</v>
      </c>
      <c r="G681" s="19">
        <f t="shared" si="3"/>
        <v>-0.03747572816</v>
      </c>
      <c r="H681" s="20">
        <f t="shared" si="4"/>
        <v>2</v>
      </c>
      <c r="I681" s="21">
        <f t="shared" si="5"/>
        <v>1.925</v>
      </c>
      <c r="J681" s="4"/>
      <c r="K681" s="7"/>
      <c r="L681" s="7"/>
      <c r="M681" s="7"/>
      <c r="N681" s="7"/>
      <c r="O681" s="7"/>
      <c r="P681" s="7"/>
      <c r="Q681" s="7"/>
      <c r="R681" s="7"/>
    </row>
    <row r="682">
      <c r="A682" s="14">
        <v>279.0</v>
      </c>
      <c r="B682" s="15" t="s">
        <v>692</v>
      </c>
      <c r="C682" s="16">
        <v>0.445</v>
      </c>
      <c r="D682" s="24" t="s">
        <v>75</v>
      </c>
      <c r="E682" s="18">
        <f t="shared" si="1"/>
        <v>0.40408</v>
      </c>
      <c r="F682" s="19">
        <f t="shared" si="2"/>
        <v>0.382</v>
      </c>
      <c r="G682" s="19">
        <f t="shared" si="3"/>
        <v>-0.03572815534</v>
      </c>
      <c r="H682" s="20">
        <f t="shared" si="4"/>
        <v>2</v>
      </c>
      <c r="I682" s="21">
        <f t="shared" si="5"/>
        <v>1.929</v>
      </c>
      <c r="J682" s="4"/>
      <c r="K682" s="7"/>
      <c r="L682" s="7"/>
      <c r="M682" s="7"/>
      <c r="N682" s="7"/>
      <c r="O682" s="7"/>
      <c r="P682" s="7"/>
      <c r="Q682" s="7"/>
      <c r="R682" s="7"/>
    </row>
    <row r="683">
      <c r="A683" s="14">
        <v>319.0</v>
      </c>
      <c r="B683" s="15" t="s">
        <v>693</v>
      </c>
      <c r="C683" s="16">
        <v>0.45</v>
      </c>
      <c r="D683" s="24" t="s">
        <v>75</v>
      </c>
      <c r="E683" s="18">
        <f t="shared" si="1"/>
        <v>0.4032133333</v>
      </c>
      <c r="F683" s="19">
        <f t="shared" si="2"/>
        <v>0.382</v>
      </c>
      <c r="G683" s="19">
        <f t="shared" si="3"/>
        <v>-0.03432578209</v>
      </c>
      <c r="H683" s="20">
        <f t="shared" si="4"/>
        <v>2</v>
      </c>
      <c r="I683" s="21">
        <f t="shared" si="5"/>
        <v>1.931</v>
      </c>
      <c r="J683" s="4"/>
      <c r="K683" s="7"/>
      <c r="L683" s="7"/>
      <c r="M683" s="7"/>
      <c r="N683" s="7"/>
      <c r="O683" s="7"/>
      <c r="P683" s="7"/>
      <c r="Q683" s="7"/>
      <c r="R683" s="7"/>
    </row>
    <row r="684">
      <c r="A684" s="22">
        <v>1174.0</v>
      </c>
      <c r="B684" s="15" t="s">
        <v>694</v>
      </c>
      <c r="C684" s="23">
        <v>0.575</v>
      </c>
      <c r="D684" s="24" t="s">
        <v>75</v>
      </c>
      <c r="E684" s="18">
        <f t="shared" si="1"/>
        <v>0.4028133333</v>
      </c>
      <c r="F684" s="19">
        <f t="shared" si="2"/>
        <v>0.382</v>
      </c>
      <c r="G684" s="19">
        <f t="shared" si="3"/>
        <v>-0.0336785329</v>
      </c>
      <c r="H684" s="20">
        <f t="shared" si="4"/>
        <v>2</v>
      </c>
      <c r="I684" s="21">
        <f t="shared" si="5"/>
        <v>1.933</v>
      </c>
      <c r="J684" s="4">
        <v>1.0</v>
      </c>
      <c r="K684" s="7"/>
      <c r="L684" s="7"/>
      <c r="M684" s="7"/>
      <c r="N684" s="7"/>
      <c r="O684" s="7"/>
      <c r="P684" s="7"/>
      <c r="Q684" s="7"/>
      <c r="R684" s="7"/>
    </row>
    <row r="685">
      <c r="A685" s="22">
        <v>162.0</v>
      </c>
      <c r="B685" s="15" t="s">
        <v>695</v>
      </c>
      <c r="C685" s="23">
        <v>0.426</v>
      </c>
      <c r="D685" s="24" t="s">
        <v>75</v>
      </c>
      <c r="E685" s="18">
        <f t="shared" si="1"/>
        <v>0.40224</v>
      </c>
      <c r="F685" s="19">
        <f t="shared" si="2"/>
        <v>0.382</v>
      </c>
      <c r="G685" s="19">
        <f t="shared" si="3"/>
        <v>-0.03275080906</v>
      </c>
      <c r="H685" s="20">
        <f t="shared" si="4"/>
        <v>2</v>
      </c>
      <c r="I685" s="21">
        <f t="shared" si="5"/>
        <v>1.934</v>
      </c>
      <c r="J685" s="4"/>
      <c r="K685" s="7"/>
      <c r="L685" s="7"/>
      <c r="M685" s="7"/>
      <c r="N685" s="7"/>
      <c r="O685" s="7"/>
      <c r="P685" s="7"/>
      <c r="Q685" s="7"/>
      <c r="R685" s="7"/>
    </row>
    <row r="686">
      <c r="A686" s="22">
        <v>116.0</v>
      </c>
      <c r="B686" s="15" t="s">
        <v>696</v>
      </c>
      <c r="C686" s="23">
        <v>0.419</v>
      </c>
      <c r="D686" s="24" t="s">
        <v>75</v>
      </c>
      <c r="E686" s="18">
        <f t="shared" si="1"/>
        <v>0.4019866667</v>
      </c>
      <c r="F686" s="19">
        <f t="shared" si="2"/>
        <v>0.382</v>
      </c>
      <c r="G686" s="19">
        <f t="shared" si="3"/>
        <v>-0.03234088457</v>
      </c>
      <c r="H686" s="20">
        <f t="shared" si="4"/>
        <v>2</v>
      </c>
      <c r="I686" s="21">
        <f t="shared" si="5"/>
        <v>1.935</v>
      </c>
      <c r="J686" s="4"/>
      <c r="K686" s="7"/>
      <c r="L686" s="7"/>
      <c r="M686" s="7"/>
      <c r="N686" s="7"/>
      <c r="O686" s="7"/>
      <c r="P686" s="7"/>
      <c r="Q686" s="7"/>
      <c r="R686" s="7"/>
    </row>
    <row r="687">
      <c r="A687" s="14">
        <v>423.0</v>
      </c>
      <c r="B687" s="15" t="s">
        <v>697</v>
      </c>
      <c r="C687" s="16">
        <v>0.464</v>
      </c>
      <c r="D687" s="24" t="s">
        <v>75</v>
      </c>
      <c r="E687" s="18">
        <f t="shared" si="1"/>
        <v>0.40196</v>
      </c>
      <c r="F687" s="19">
        <f t="shared" si="2"/>
        <v>0.382</v>
      </c>
      <c r="G687" s="19">
        <f t="shared" si="3"/>
        <v>-0.03229773463</v>
      </c>
      <c r="H687" s="20">
        <f t="shared" si="4"/>
        <v>2</v>
      </c>
      <c r="I687" s="21">
        <f t="shared" si="5"/>
        <v>1.935</v>
      </c>
      <c r="J687" s="4"/>
      <c r="K687" s="7"/>
      <c r="L687" s="7"/>
      <c r="M687" s="7"/>
      <c r="N687" s="7"/>
      <c r="O687" s="7"/>
      <c r="P687" s="7"/>
      <c r="Q687" s="7"/>
      <c r="R687" s="7"/>
    </row>
    <row r="688">
      <c r="A688" s="14">
        <v>1247.0</v>
      </c>
      <c r="B688" s="15" t="s">
        <v>698</v>
      </c>
      <c r="C688" s="16">
        <v>0.585</v>
      </c>
      <c r="D688" s="24" t="s">
        <v>75</v>
      </c>
      <c r="E688" s="18">
        <f t="shared" si="1"/>
        <v>0.4021066667</v>
      </c>
      <c r="F688" s="19">
        <f t="shared" si="2"/>
        <v>0.382</v>
      </c>
      <c r="G688" s="19">
        <f t="shared" si="3"/>
        <v>-0.03253505933</v>
      </c>
      <c r="H688" s="20">
        <f t="shared" si="4"/>
        <v>2</v>
      </c>
      <c r="I688" s="21">
        <f t="shared" si="5"/>
        <v>1.935</v>
      </c>
      <c r="J688" s="4"/>
      <c r="K688" s="7"/>
      <c r="L688" s="7"/>
      <c r="M688" s="7"/>
      <c r="N688" s="7"/>
      <c r="O688" s="7"/>
      <c r="P688" s="7"/>
      <c r="Q688" s="7"/>
      <c r="R688" s="7"/>
    </row>
    <row r="689">
      <c r="A689" s="22">
        <v>486.0</v>
      </c>
      <c r="B689" s="15" t="s">
        <v>699</v>
      </c>
      <c r="C689" s="23">
        <v>0.473</v>
      </c>
      <c r="D689" s="24" t="s">
        <v>75</v>
      </c>
      <c r="E689" s="18">
        <f t="shared" si="1"/>
        <v>0.40172</v>
      </c>
      <c r="F689" s="19">
        <f t="shared" si="2"/>
        <v>0.382</v>
      </c>
      <c r="G689" s="19">
        <f t="shared" si="3"/>
        <v>-0.03190938511</v>
      </c>
      <c r="H689" s="20">
        <f t="shared" si="4"/>
        <v>2</v>
      </c>
      <c r="I689" s="21">
        <f t="shared" si="5"/>
        <v>1.936</v>
      </c>
      <c r="J689" s="4"/>
      <c r="K689" s="7"/>
      <c r="L689" s="7"/>
      <c r="M689" s="7"/>
      <c r="N689" s="7"/>
      <c r="O689" s="7"/>
      <c r="P689" s="7"/>
      <c r="Q689" s="7"/>
      <c r="R689" s="7"/>
    </row>
    <row r="690">
      <c r="A690" s="14">
        <v>725.0</v>
      </c>
      <c r="B690" s="15" t="s">
        <v>700</v>
      </c>
      <c r="C690" s="16">
        <v>0.508</v>
      </c>
      <c r="D690" s="24" t="s">
        <v>75</v>
      </c>
      <c r="E690" s="18">
        <f t="shared" si="1"/>
        <v>0.4016666667</v>
      </c>
      <c r="F690" s="19">
        <f t="shared" si="2"/>
        <v>0.382</v>
      </c>
      <c r="G690" s="19">
        <f t="shared" si="3"/>
        <v>-0.03182308522</v>
      </c>
      <c r="H690" s="20">
        <f t="shared" si="4"/>
        <v>2</v>
      </c>
      <c r="I690" s="21">
        <f t="shared" si="5"/>
        <v>1.936</v>
      </c>
      <c r="J690" s="4"/>
      <c r="K690" s="7"/>
      <c r="L690" s="7"/>
      <c r="M690" s="7"/>
      <c r="N690" s="7"/>
      <c r="O690" s="7"/>
      <c r="P690" s="7"/>
      <c r="Q690" s="7"/>
      <c r="R690" s="7"/>
    </row>
    <row r="691">
      <c r="A691" s="14">
        <v>863.0</v>
      </c>
      <c r="B691" s="15" t="s">
        <v>701</v>
      </c>
      <c r="C691" s="16">
        <v>0.528</v>
      </c>
      <c r="D691" s="24" t="s">
        <v>75</v>
      </c>
      <c r="E691" s="18">
        <f t="shared" si="1"/>
        <v>0.4014266667</v>
      </c>
      <c r="F691" s="19">
        <f t="shared" si="2"/>
        <v>0.382</v>
      </c>
      <c r="G691" s="19">
        <f t="shared" si="3"/>
        <v>-0.03143473571</v>
      </c>
      <c r="H691" s="20">
        <f t="shared" si="4"/>
        <v>2</v>
      </c>
      <c r="I691" s="21">
        <f t="shared" si="5"/>
        <v>1.937</v>
      </c>
      <c r="J691" s="4"/>
      <c r="K691" s="7"/>
      <c r="L691" s="7"/>
      <c r="M691" s="7"/>
      <c r="N691" s="7"/>
      <c r="O691" s="7"/>
      <c r="P691" s="7"/>
      <c r="Q691" s="7"/>
      <c r="R691" s="7"/>
    </row>
    <row r="692">
      <c r="A692" s="14">
        <v>1357.0</v>
      </c>
      <c r="B692" s="15" t="s">
        <v>702</v>
      </c>
      <c r="C692" s="16">
        <v>0.599</v>
      </c>
      <c r="D692" s="24" t="s">
        <v>75</v>
      </c>
      <c r="E692" s="18">
        <f t="shared" si="1"/>
        <v>0.3999733333</v>
      </c>
      <c r="F692" s="19">
        <f t="shared" si="2"/>
        <v>0.382</v>
      </c>
      <c r="G692" s="19">
        <f t="shared" si="3"/>
        <v>-0.02908306365</v>
      </c>
      <c r="H692" s="20">
        <f t="shared" si="4"/>
        <v>2</v>
      </c>
      <c r="I692" s="21">
        <f t="shared" si="5"/>
        <v>1.942</v>
      </c>
      <c r="J692" s="4"/>
      <c r="K692" s="7"/>
      <c r="L692" s="7"/>
      <c r="M692" s="7"/>
      <c r="N692" s="7"/>
      <c r="O692" s="7"/>
      <c r="P692" s="7"/>
      <c r="Q692" s="7"/>
      <c r="R692" s="7"/>
    </row>
    <row r="693">
      <c r="A693" s="14">
        <v>481.0</v>
      </c>
      <c r="B693" s="15" t="s">
        <v>703</v>
      </c>
      <c r="C693" s="16">
        <v>0.47</v>
      </c>
      <c r="D693" s="24" t="s">
        <v>75</v>
      </c>
      <c r="E693" s="18">
        <f t="shared" si="1"/>
        <v>0.3994533333</v>
      </c>
      <c r="F693" s="19">
        <f t="shared" si="2"/>
        <v>0.382</v>
      </c>
      <c r="G693" s="19">
        <f t="shared" si="3"/>
        <v>-0.0282416397</v>
      </c>
      <c r="H693" s="20">
        <f t="shared" si="4"/>
        <v>2</v>
      </c>
      <c r="I693" s="21">
        <f t="shared" si="5"/>
        <v>1.944</v>
      </c>
      <c r="J693" s="4"/>
      <c r="K693" s="7"/>
      <c r="L693" s="7"/>
      <c r="M693" s="7"/>
      <c r="N693" s="7"/>
      <c r="O693" s="7"/>
      <c r="P693" s="7"/>
      <c r="Q693" s="7"/>
      <c r="R693" s="7"/>
    </row>
    <row r="694">
      <c r="A694" s="22">
        <v>178.0</v>
      </c>
      <c r="B694" s="15" t="s">
        <v>704</v>
      </c>
      <c r="C694" s="23">
        <v>0.425</v>
      </c>
      <c r="D694" s="24" t="s">
        <v>75</v>
      </c>
      <c r="E694" s="18">
        <f t="shared" si="1"/>
        <v>0.3988933333</v>
      </c>
      <c r="F694" s="19">
        <f t="shared" si="2"/>
        <v>0.382</v>
      </c>
      <c r="G694" s="19">
        <f t="shared" si="3"/>
        <v>-0.02733549083</v>
      </c>
      <c r="H694" s="20">
        <f t="shared" si="4"/>
        <v>2</v>
      </c>
      <c r="I694" s="21">
        <f t="shared" si="5"/>
        <v>1.945</v>
      </c>
      <c r="J694" s="4"/>
      <c r="K694" s="7"/>
      <c r="L694" s="7"/>
      <c r="M694" s="7"/>
      <c r="N694" s="7"/>
      <c r="O694" s="7"/>
      <c r="P694" s="7"/>
      <c r="Q694" s="7"/>
      <c r="R694" s="7"/>
    </row>
    <row r="695">
      <c r="A695" s="14">
        <v>361.0</v>
      </c>
      <c r="B695" s="15" t="s">
        <v>705</v>
      </c>
      <c r="C695" s="16">
        <v>0.452</v>
      </c>
      <c r="D695" s="24" t="s">
        <v>75</v>
      </c>
      <c r="E695" s="18">
        <f t="shared" si="1"/>
        <v>0.3990533333</v>
      </c>
      <c r="F695" s="19">
        <f t="shared" si="2"/>
        <v>0.382</v>
      </c>
      <c r="G695" s="19">
        <f t="shared" si="3"/>
        <v>-0.02759439051</v>
      </c>
      <c r="H695" s="20">
        <f t="shared" si="4"/>
        <v>2</v>
      </c>
      <c r="I695" s="21">
        <f t="shared" si="5"/>
        <v>1.945</v>
      </c>
      <c r="J695" s="4">
        <v>1.0</v>
      </c>
      <c r="K695" s="7"/>
      <c r="L695" s="7"/>
      <c r="M695" s="7"/>
      <c r="N695" s="7"/>
      <c r="O695" s="7"/>
      <c r="P695" s="7"/>
      <c r="Q695" s="7"/>
      <c r="R695" s="7"/>
    </row>
    <row r="696">
      <c r="A696" s="22">
        <v>524.0</v>
      </c>
      <c r="B696" s="15" t="s">
        <v>706</v>
      </c>
      <c r="C696" s="23">
        <v>0.476</v>
      </c>
      <c r="D696" s="24" t="s">
        <v>75</v>
      </c>
      <c r="E696" s="18">
        <f t="shared" si="1"/>
        <v>0.3991466667</v>
      </c>
      <c r="F696" s="19">
        <f t="shared" si="2"/>
        <v>0.382</v>
      </c>
      <c r="G696" s="19">
        <f t="shared" si="3"/>
        <v>-0.02774541532</v>
      </c>
      <c r="H696" s="20">
        <f t="shared" si="4"/>
        <v>2</v>
      </c>
      <c r="I696" s="21">
        <f t="shared" si="5"/>
        <v>1.945</v>
      </c>
      <c r="J696" s="4"/>
      <c r="K696" s="7"/>
      <c r="L696" s="7"/>
      <c r="M696" s="7"/>
      <c r="N696" s="7"/>
      <c r="O696" s="7"/>
      <c r="P696" s="7"/>
      <c r="Q696" s="7"/>
      <c r="R696" s="7"/>
    </row>
    <row r="697">
      <c r="A697" s="14">
        <v>901.0</v>
      </c>
      <c r="B697" s="15" t="s">
        <v>707</v>
      </c>
      <c r="C697" s="16">
        <v>0.531</v>
      </c>
      <c r="D697" s="24" t="s">
        <v>75</v>
      </c>
      <c r="E697" s="18">
        <f t="shared" si="1"/>
        <v>0.3988533333</v>
      </c>
      <c r="F697" s="19">
        <f t="shared" si="2"/>
        <v>0.382</v>
      </c>
      <c r="G697" s="19">
        <f t="shared" si="3"/>
        <v>-0.02727076591</v>
      </c>
      <c r="H697" s="20">
        <f t="shared" si="4"/>
        <v>2</v>
      </c>
      <c r="I697" s="21">
        <f t="shared" si="5"/>
        <v>1.945</v>
      </c>
      <c r="J697" s="4"/>
      <c r="K697" s="7"/>
      <c r="L697" s="7"/>
      <c r="M697" s="7"/>
      <c r="N697" s="7"/>
      <c r="O697" s="7"/>
      <c r="P697" s="7"/>
      <c r="Q697" s="7"/>
      <c r="R697" s="7"/>
    </row>
    <row r="698">
      <c r="A698" s="14">
        <v>379.0</v>
      </c>
      <c r="B698" s="15" t="s">
        <v>708</v>
      </c>
      <c r="C698" s="16">
        <v>0.454</v>
      </c>
      <c r="D698" s="24" t="s">
        <v>75</v>
      </c>
      <c r="E698" s="18">
        <f t="shared" si="1"/>
        <v>0.3984133333</v>
      </c>
      <c r="F698" s="19">
        <f t="shared" si="2"/>
        <v>0.382</v>
      </c>
      <c r="G698" s="19">
        <f t="shared" si="3"/>
        <v>-0.0265587918</v>
      </c>
      <c r="H698" s="20">
        <f t="shared" si="4"/>
        <v>2</v>
      </c>
      <c r="I698" s="21">
        <f t="shared" si="5"/>
        <v>1.947</v>
      </c>
      <c r="J698" s="4">
        <v>1.0</v>
      </c>
      <c r="K698" s="7"/>
      <c r="L698" s="7"/>
      <c r="M698" s="7"/>
      <c r="N698" s="7"/>
      <c r="O698" s="7"/>
      <c r="P698" s="7"/>
      <c r="Q698" s="7"/>
      <c r="R698" s="7"/>
    </row>
    <row r="699">
      <c r="A699" s="14">
        <v>1267.0</v>
      </c>
      <c r="B699" s="15" t="s">
        <v>709</v>
      </c>
      <c r="C699" s="16">
        <v>0.584</v>
      </c>
      <c r="D699" s="24" t="s">
        <v>75</v>
      </c>
      <c r="E699" s="18">
        <f t="shared" si="1"/>
        <v>0.3981733333</v>
      </c>
      <c r="F699" s="19">
        <f t="shared" si="2"/>
        <v>0.382</v>
      </c>
      <c r="G699" s="19">
        <f t="shared" si="3"/>
        <v>-0.02617044229</v>
      </c>
      <c r="H699" s="20">
        <f t="shared" si="4"/>
        <v>2</v>
      </c>
      <c r="I699" s="21">
        <f t="shared" si="5"/>
        <v>1.948</v>
      </c>
      <c r="J699" s="4"/>
      <c r="K699" s="7"/>
      <c r="L699" s="7"/>
      <c r="M699" s="7"/>
      <c r="N699" s="7"/>
      <c r="O699" s="7"/>
      <c r="P699" s="7"/>
      <c r="Q699" s="7"/>
      <c r="R699" s="7"/>
    </row>
    <row r="700">
      <c r="A700" s="22">
        <v>380.0</v>
      </c>
      <c r="B700" s="15" t="s">
        <v>710</v>
      </c>
      <c r="C700" s="23">
        <v>0.453</v>
      </c>
      <c r="D700" s="24" t="s">
        <v>75</v>
      </c>
      <c r="E700" s="18">
        <f t="shared" si="1"/>
        <v>0.3972666667</v>
      </c>
      <c r="F700" s="19">
        <f t="shared" si="2"/>
        <v>0.382</v>
      </c>
      <c r="G700" s="19">
        <f t="shared" si="3"/>
        <v>-0.02470334412</v>
      </c>
      <c r="H700" s="20">
        <f t="shared" si="4"/>
        <v>2</v>
      </c>
      <c r="I700" s="21">
        <f t="shared" si="5"/>
        <v>1.951</v>
      </c>
      <c r="J700" s="4"/>
      <c r="K700" s="7"/>
      <c r="L700" s="7"/>
      <c r="M700" s="7"/>
      <c r="N700" s="7"/>
      <c r="O700" s="7"/>
      <c r="P700" s="7"/>
      <c r="Q700" s="7"/>
      <c r="R700" s="7"/>
    </row>
    <row r="701">
      <c r="A701" s="22">
        <v>1166.0</v>
      </c>
      <c r="B701" s="15" t="s">
        <v>711</v>
      </c>
      <c r="C701" s="23">
        <v>0.568</v>
      </c>
      <c r="D701" s="24" t="s">
        <v>75</v>
      </c>
      <c r="E701" s="18">
        <f t="shared" si="1"/>
        <v>0.3969866667</v>
      </c>
      <c r="F701" s="19">
        <f t="shared" si="2"/>
        <v>0.382</v>
      </c>
      <c r="G701" s="19">
        <f t="shared" si="3"/>
        <v>-0.02425026969</v>
      </c>
      <c r="H701" s="20">
        <f t="shared" si="4"/>
        <v>2</v>
      </c>
      <c r="I701" s="21">
        <f t="shared" si="5"/>
        <v>1.951</v>
      </c>
      <c r="J701" s="4">
        <v>1.0</v>
      </c>
      <c r="K701" s="7"/>
      <c r="L701" s="7"/>
      <c r="M701" s="7"/>
      <c r="N701" s="7"/>
      <c r="O701" s="7"/>
      <c r="P701" s="7"/>
      <c r="Q701" s="7"/>
      <c r="R701" s="7"/>
    </row>
    <row r="702">
      <c r="A702" s="14">
        <v>533.0</v>
      </c>
      <c r="B702" s="15" t="s">
        <v>712</v>
      </c>
      <c r="C702" s="16">
        <v>0.475</v>
      </c>
      <c r="D702" s="24" t="s">
        <v>75</v>
      </c>
      <c r="E702" s="18">
        <f t="shared" si="1"/>
        <v>0.3968266667</v>
      </c>
      <c r="F702" s="19">
        <f t="shared" si="2"/>
        <v>0.382</v>
      </c>
      <c r="G702" s="19">
        <f t="shared" si="3"/>
        <v>-0.02399137001</v>
      </c>
      <c r="H702" s="20">
        <f t="shared" si="4"/>
        <v>2</v>
      </c>
      <c r="I702" s="21">
        <f t="shared" si="5"/>
        <v>1.952</v>
      </c>
      <c r="J702" s="4">
        <v>1.0</v>
      </c>
      <c r="K702" s="7"/>
      <c r="L702" s="7"/>
      <c r="M702" s="7"/>
      <c r="N702" s="7"/>
      <c r="O702" s="7"/>
      <c r="P702" s="7"/>
      <c r="Q702" s="7"/>
      <c r="R702" s="7"/>
    </row>
    <row r="703">
      <c r="A703" s="14">
        <v>1135.0</v>
      </c>
      <c r="B703" s="15" t="s">
        <v>713</v>
      </c>
      <c r="C703" s="16">
        <v>0.563</v>
      </c>
      <c r="D703" s="24" t="s">
        <v>75</v>
      </c>
      <c r="E703" s="18">
        <f t="shared" si="1"/>
        <v>0.3965333333</v>
      </c>
      <c r="F703" s="19">
        <f t="shared" si="2"/>
        <v>0.382</v>
      </c>
      <c r="G703" s="19">
        <f t="shared" si="3"/>
        <v>-0.0235167206</v>
      </c>
      <c r="H703" s="20">
        <f t="shared" si="4"/>
        <v>2</v>
      </c>
      <c r="I703" s="21">
        <f t="shared" si="5"/>
        <v>1.953</v>
      </c>
      <c r="J703" s="4">
        <v>1.0</v>
      </c>
      <c r="K703" s="7"/>
      <c r="L703" s="7"/>
      <c r="M703" s="7"/>
      <c r="N703" s="7"/>
      <c r="O703" s="7"/>
      <c r="P703" s="7"/>
      <c r="Q703" s="7"/>
      <c r="R703" s="7"/>
    </row>
    <row r="704">
      <c r="A704" s="22">
        <v>52.0</v>
      </c>
      <c r="B704" s="15" t="s">
        <v>714</v>
      </c>
      <c r="C704" s="23">
        <v>0.556</v>
      </c>
      <c r="D704" s="27" t="s">
        <v>492</v>
      </c>
      <c r="E704" s="18">
        <f t="shared" si="1"/>
        <v>0.5483733333</v>
      </c>
      <c r="F704" s="19">
        <f t="shared" si="2"/>
        <v>0.308</v>
      </c>
      <c r="G704" s="19">
        <f t="shared" si="3"/>
        <v>-0.3473603083</v>
      </c>
      <c r="H704" s="20">
        <f t="shared" si="4"/>
        <v>3</v>
      </c>
      <c r="I704" s="21">
        <f t="shared" si="5"/>
        <v>1.958</v>
      </c>
      <c r="J704" s="4"/>
      <c r="K704" s="7"/>
      <c r="L704" s="7"/>
      <c r="M704" s="7"/>
      <c r="N704" s="7"/>
      <c r="O704" s="7"/>
      <c r="P704" s="7"/>
      <c r="Q704" s="7"/>
      <c r="R704" s="7"/>
    </row>
    <row r="705">
      <c r="A705" s="14">
        <v>729.0</v>
      </c>
      <c r="B705" s="15" t="s">
        <v>715</v>
      </c>
      <c r="C705" s="16">
        <v>0.502</v>
      </c>
      <c r="D705" s="24" t="s">
        <v>75</v>
      </c>
      <c r="E705" s="18">
        <f t="shared" si="1"/>
        <v>0.39508</v>
      </c>
      <c r="F705" s="19">
        <f t="shared" si="2"/>
        <v>0.382</v>
      </c>
      <c r="G705" s="19">
        <f t="shared" si="3"/>
        <v>-0.02116504854</v>
      </c>
      <c r="H705" s="20">
        <f t="shared" si="4"/>
        <v>2</v>
      </c>
      <c r="I705" s="21">
        <f t="shared" si="5"/>
        <v>1.958</v>
      </c>
      <c r="J705" s="4"/>
      <c r="K705" s="7"/>
      <c r="L705" s="7"/>
      <c r="M705" s="7"/>
      <c r="N705" s="7"/>
      <c r="O705" s="7"/>
      <c r="P705" s="7"/>
      <c r="Q705" s="7"/>
      <c r="R705" s="7"/>
    </row>
    <row r="706">
      <c r="A706" s="14">
        <v>623.0</v>
      </c>
      <c r="B706" s="15" t="s">
        <v>716</v>
      </c>
      <c r="C706" s="16">
        <v>0.486</v>
      </c>
      <c r="D706" s="24" t="s">
        <v>75</v>
      </c>
      <c r="E706" s="18">
        <f t="shared" si="1"/>
        <v>0.3946266667</v>
      </c>
      <c r="F706" s="19">
        <f t="shared" si="2"/>
        <v>0.382</v>
      </c>
      <c r="G706" s="19">
        <f t="shared" si="3"/>
        <v>-0.02043149946</v>
      </c>
      <c r="H706" s="20">
        <f t="shared" si="4"/>
        <v>2</v>
      </c>
      <c r="I706" s="21">
        <f t="shared" si="5"/>
        <v>1.959</v>
      </c>
      <c r="J706" s="4"/>
      <c r="K706" s="7"/>
      <c r="L706" s="7"/>
      <c r="M706" s="7"/>
      <c r="N706" s="7"/>
      <c r="O706" s="7"/>
      <c r="P706" s="7"/>
      <c r="Q706" s="7"/>
      <c r="R706" s="7"/>
    </row>
    <row r="707">
      <c r="A707" s="14">
        <v>869.0</v>
      </c>
      <c r="B707" s="15" t="s">
        <v>717</v>
      </c>
      <c r="C707" s="16">
        <v>0.522</v>
      </c>
      <c r="D707" s="24" t="s">
        <v>75</v>
      </c>
      <c r="E707" s="18">
        <f t="shared" si="1"/>
        <v>0.3945466667</v>
      </c>
      <c r="F707" s="19">
        <f t="shared" si="2"/>
        <v>0.382</v>
      </c>
      <c r="G707" s="19">
        <f t="shared" si="3"/>
        <v>-0.02030204962</v>
      </c>
      <c r="H707" s="20">
        <f t="shared" si="4"/>
        <v>2</v>
      </c>
      <c r="I707" s="21">
        <f t="shared" si="5"/>
        <v>1.959</v>
      </c>
      <c r="J707" s="4"/>
      <c r="K707" s="7"/>
      <c r="L707" s="7"/>
      <c r="M707" s="7"/>
      <c r="N707" s="7"/>
      <c r="O707" s="7"/>
      <c r="P707" s="7"/>
      <c r="Q707" s="7"/>
      <c r="R707" s="7"/>
    </row>
    <row r="708">
      <c r="A708" s="22">
        <v>498.0</v>
      </c>
      <c r="B708" s="15" t="s">
        <v>718</v>
      </c>
      <c r="C708" s="23">
        <v>0.467</v>
      </c>
      <c r="D708" s="24" t="s">
        <v>75</v>
      </c>
      <c r="E708" s="18">
        <f t="shared" si="1"/>
        <v>0.39396</v>
      </c>
      <c r="F708" s="19">
        <f t="shared" si="2"/>
        <v>0.382</v>
      </c>
      <c r="G708" s="19">
        <f t="shared" si="3"/>
        <v>-0.01935275081</v>
      </c>
      <c r="H708" s="20">
        <f t="shared" si="4"/>
        <v>2</v>
      </c>
      <c r="I708" s="21">
        <f t="shared" si="5"/>
        <v>1.961</v>
      </c>
      <c r="J708" s="4"/>
      <c r="K708" s="7"/>
      <c r="L708" s="7"/>
      <c r="M708" s="7"/>
      <c r="N708" s="7"/>
      <c r="O708" s="7"/>
      <c r="P708" s="7"/>
      <c r="Q708" s="7"/>
      <c r="R708" s="7"/>
    </row>
    <row r="709">
      <c r="A709" s="22">
        <v>592.0</v>
      </c>
      <c r="B709" s="15" t="s">
        <v>719</v>
      </c>
      <c r="C709" s="23">
        <v>0.481</v>
      </c>
      <c r="D709" s="24" t="s">
        <v>75</v>
      </c>
      <c r="E709" s="18">
        <f t="shared" si="1"/>
        <v>0.3941733333</v>
      </c>
      <c r="F709" s="19">
        <f t="shared" si="2"/>
        <v>0.382</v>
      </c>
      <c r="G709" s="19">
        <f t="shared" si="3"/>
        <v>-0.01969795038</v>
      </c>
      <c r="H709" s="20">
        <f t="shared" si="4"/>
        <v>2</v>
      </c>
      <c r="I709" s="21">
        <f t="shared" si="5"/>
        <v>1.961</v>
      </c>
      <c r="J709" s="4"/>
      <c r="K709" s="7"/>
      <c r="L709" s="7"/>
      <c r="M709" s="7"/>
      <c r="N709" s="7"/>
      <c r="O709" s="7"/>
      <c r="P709" s="7"/>
      <c r="Q709" s="7"/>
      <c r="R709" s="7"/>
    </row>
    <row r="710">
      <c r="A710" s="22">
        <v>1324.0</v>
      </c>
      <c r="B710" s="15" t="s">
        <v>720</v>
      </c>
      <c r="C710" s="23">
        <v>0.588</v>
      </c>
      <c r="D710" s="24" t="s">
        <v>75</v>
      </c>
      <c r="E710" s="18">
        <f t="shared" si="1"/>
        <v>0.3938133333</v>
      </c>
      <c r="F710" s="19">
        <f t="shared" si="2"/>
        <v>0.382</v>
      </c>
      <c r="G710" s="19">
        <f t="shared" si="3"/>
        <v>-0.01911542611</v>
      </c>
      <c r="H710" s="20">
        <f t="shared" si="4"/>
        <v>2</v>
      </c>
      <c r="I710" s="21">
        <f t="shared" si="5"/>
        <v>1.962</v>
      </c>
      <c r="J710" s="4"/>
      <c r="K710" s="7"/>
      <c r="L710" s="7"/>
      <c r="M710" s="7"/>
      <c r="N710" s="7"/>
      <c r="O710" s="7"/>
      <c r="P710" s="7"/>
      <c r="Q710" s="7"/>
      <c r="R710" s="7"/>
    </row>
    <row r="711">
      <c r="A711" s="22">
        <v>900.0</v>
      </c>
      <c r="B711" s="15" t="s">
        <v>721</v>
      </c>
      <c r="C711" s="23">
        <v>0.525</v>
      </c>
      <c r="D711" s="24" t="s">
        <v>75</v>
      </c>
      <c r="E711" s="18">
        <f t="shared" si="1"/>
        <v>0.393</v>
      </c>
      <c r="F711" s="19">
        <f t="shared" si="2"/>
        <v>0.382</v>
      </c>
      <c r="G711" s="19">
        <f t="shared" si="3"/>
        <v>-0.01779935275</v>
      </c>
      <c r="H711" s="20">
        <f t="shared" si="4"/>
        <v>2</v>
      </c>
      <c r="I711" s="21">
        <f t="shared" si="5"/>
        <v>1.964</v>
      </c>
      <c r="J711" s="4"/>
      <c r="K711" s="7"/>
      <c r="L711" s="7"/>
      <c r="M711" s="7"/>
      <c r="N711" s="7"/>
      <c r="O711" s="7"/>
      <c r="P711" s="7"/>
      <c r="Q711" s="7"/>
      <c r="R711" s="7"/>
    </row>
    <row r="712">
      <c r="A712" s="22">
        <v>846.0</v>
      </c>
      <c r="B712" s="15" t="s">
        <v>722</v>
      </c>
      <c r="C712" s="23">
        <v>0.517</v>
      </c>
      <c r="D712" s="24" t="s">
        <v>75</v>
      </c>
      <c r="E712" s="18">
        <f t="shared" si="1"/>
        <v>0.39292</v>
      </c>
      <c r="F712" s="19">
        <f t="shared" si="2"/>
        <v>0.382</v>
      </c>
      <c r="G712" s="19">
        <f t="shared" si="3"/>
        <v>-0.01766990291</v>
      </c>
      <c r="H712" s="20">
        <f t="shared" si="4"/>
        <v>2</v>
      </c>
      <c r="I712" s="21">
        <f t="shared" si="5"/>
        <v>1.965</v>
      </c>
      <c r="J712" s="4"/>
      <c r="K712" s="7"/>
      <c r="L712" s="7"/>
      <c r="M712" s="7"/>
      <c r="N712" s="7"/>
      <c r="O712" s="7"/>
      <c r="P712" s="7"/>
      <c r="Q712" s="7"/>
      <c r="R712" s="7"/>
    </row>
    <row r="713">
      <c r="A713" s="22">
        <v>536.0</v>
      </c>
      <c r="B713" s="15" t="s">
        <v>723</v>
      </c>
      <c r="C713" s="23">
        <v>0.471</v>
      </c>
      <c r="D713" s="24" t="s">
        <v>75</v>
      </c>
      <c r="E713" s="18">
        <f t="shared" si="1"/>
        <v>0.3923866667</v>
      </c>
      <c r="F713" s="19">
        <f t="shared" si="2"/>
        <v>0.382</v>
      </c>
      <c r="G713" s="19">
        <f t="shared" si="3"/>
        <v>-0.01680690399</v>
      </c>
      <c r="H713" s="20">
        <f t="shared" si="4"/>
        <v>2</v>
      </c>
      <c r="I713" s="21">
        <f t="shared" si="5"/>
        <v>1.966</v>
      </c>
      <c r="J713" s="4">
        <v>1.0</v>
      </c>
      <c r="K713" s="7"/>
      <c r="L713" s="7"/>
      <c r="M713" s="7"/>
      <c r="N713" s="7"/>
      <c r="O713" s="7"/>
      <c r="P713" s="7"/>
      <c r="Q713" s="7"/>
      <c r="R713" s="7"/>
    </row>
    <row r="714">
      <c r="A714" s="22">
        <v>284.0</v>
      </c>
      <c r="B714" s="15" t="s">
        <v>724</v>
      </c>
      <c r="C714" s="23">
        <v>0.434</v>
      </c>
      <c r="D714" s="24" t="s">
        <v>75</v>
      </c>
      <c r="E714" s="18">
        <f t="shared" si="1"/>
        <v>0.3923466667</v>
      </c>
      <c r="F714" s="19">
        <f t="shared" si="2"/>
        <v>0.382</v>
      </c>
      <c r="G714" s="19">
        <f t="shared" si="3"/>
        <v>-0.01674217907</v>
      </c>
      <c r="H714" s="20">
        <f t="shared" si="4"/>
        <v>2</v>
      </c>
      <c r="I714" s="21">
        <f t="shared" si="5"/>
        <v>1.967</v>
      </c>
      <c r="J714" s="4"/>
      <c r="K714" s="7"/>
      <c r="L714" s="7"/>
      <c r="M714" s="7"/>
      <c r="N714" s="7"/>
      <c r="O714" s="7"/>
      <c r="P714" s="7"/>
      <c r="Q714" s="7"/>
      <c r="R714" s="7"/>
    </row>
    <row r="715">
      <c r="A715" s="22">
        <v>424.0</v>
      </c>
      <c r="B715" s="15" t="s">
        <v>725</v>
      </c>
      <c r="C715" s="23">
        <v>0.454</v>
      </c>
      <c r="D715" s="24" t="s">
        <v>75</v>
      </c>
      <c r="E715" s="18">
        <f t="shared" si="1"/>
        <v>0.3918133333</v>
      </c>
      <c r="F715" s="19">
        <f t="shared" si="2"/>
        <v>0.382</v>
      </c>
      <c r="G715" s="19">
        <f t="shared" si="3"/>
        <v>-0.01587918015</v>
      </c>
      <c r="H715" s="20">
        <f t="shared" si="4"/>
        <v>2</v>
      </c>
      <c r="I715" s="21">
        <f t="shared" si="5"/>
        <v>1.968</v>
      </c>
      <c r="J715" s="4"/>
      <c r="K715" s="7"/>
      <c r="L715" s="7"/>
      <c r="M715" s="7"/>
      <c r="N715" s="7"/>
      <c r="O715" s="7"/>
      <c r="P715" s="7"/>
      <c r="Q715" s="7"/>
      <c r="R715" s="7"/>
    </row>
    <row r="716">
      <c r="A716" s="14">
        <v>1003.0</v>
      </c>
      <c r="B716" s="15" t="s">
        <v>726</v>
      </c>
      <c r="C716" s="16">
        <v>0.539</v>
      </c>
      <c r="D716" s="24" t="s">
        <v>75</v>
      </c>
      <c r="E716" s="18">
        <f t="shared" si="1"/>
        <v>0.3918933333</v>
      </c>
      <c r="F716" s="19">
        <f t="shared" si="2"/>
        <v>0.382</v>
      </c>
      <c r="G716" s="19">
        <f t="shared" si="3"/>
        <v>-0.01600862999</v>
      </c>
      <c r="H716" s="20">
        <f t="shared" si="4"/>
        <v>2</v>
      </c>
      <c r="I716" s="21">
        <f t="shared" si="5"/>
        <v>1.968</v>
      </c>
      <c r="J716" s="4"/>
      <c r="K716" s="7"/>
      <c r="L716" s="7"/>
      <c r="M716" s="7"/>
      <c r="N716" s="7"/>
      <c r="O716" s="7"/>
      <c r="P716" s="7"/>
      <c r="Q716" s="7"/>
      <c r="R716" s="7"/>
    </row>
    <row r="717">
      <c r="A717" s="22">
        <v>494.0</v>
      </c>
      <c r="B717" s="15" t="s">
        <v>727</v>
      </c>
      <c r="C717" s="23">
        <v>0.464</v>
      </c>
      <c r="D717" s="24" t="s">
        <v>75</v>
      </c>
      <c r="E717" s="18">
        <f t="shared" si="1"/>
        <v>0.3915466667</v>
      </c>
      <c r="F717" s="19">
        <f t="shared" si="2"/>
        <v>0.382</v>
      </c>
      <c r="G717" s="19">
        <f t="shared" si="3"/>
        <v>-0.01544768069</v>
      </c>
      <c r="H717" s="20">
        <f t="shared" si="4"/>
        <v>2</v>
      </c>
      <c r="I717" s="21">
        <f t="shared" si="5"/>
        <v>1.969</v>
      </c>
      <c r="J717" s="4"/>
      <c r="K717" s="7"/>
      <c r="L717" s="7"/>
      <c r="M717" s="7"/>
      <c r="N717" s="7"/>
      <c r="O717" s="7"/>
      <c r="P717" s="7"/>
      <c r="Q717" s="7"/>
      <c r="R717" s="7"/>
    </row>
    <row r="718">
      <c r="A718" s="22">
        <v>692.0</v>
      </c>
      <c r="B718" s="15" t="s">
        <v>728</v>
      </c>
      <c r="C718" s="23">
        <v>0.493</v>
      </c>
      <c r="D718" s="24" t="s">
        <v>75</v>
      </c>
      <c r="E718" s="18">
        <f t="shared" si="1"/>
        <v>0.3915066667</v>
      </c>
      <c r="F718" s="19">
        <f t="shared" si="2"/>
        <v>0.382</v>
      </c>
      <c r="G718" s="19">
        <f t="shared" si="3"/>
        <v>-0.01538295577</v>
      </c>
      <c r="H718" s="20">
        <f t="shared" si="4"/>
        <v>2</v>
      </c>
      <c r="I718" s="21">
        <f t="shared" si="5"/>
        <v>1.969</v>
      </c>
      <c r="J718" s="4"/>
      <c r="K718" s="7"/>
      <c r="L718" s="7"/>
      <c r="M718" s="7"/>
      <c r="N718" s="7"/>
      <c r="O718" s="7"/>
      <c r="P718" s="7"/>
      <c r="Q718" s="7"/>
      <c r="R718" s="7"/>
    </row>
    <row r="719">
      <c r="A719" s="22">
        <v>652.0</v>
      </c>
      <c r="B719" s="15" t="s">
        <v>729</v>
      </c>
      <c r="C719" s="23">
        <v>0.487</v>
      </c>
      <c r="D719" s="24" t="s">
        <v>75</v>
      </c>
      <c r="E719" s="18">
        <f t="shared" si="1"/>
        <v>0.3913733333</v>
      </c>
      <c r="F719" s="19">
        <f t="shared" si="2"/>
        <v>0.382</v>
      </c>
      <c r="G719" s="19">
        <f t="shared" si="3"/>
        <v>-0.01516720604</v>
      </c>
      <c r="H719" s="20">
        <f t="shared" si="4"/>
        <v>2</v>
      </c>
      <c r="I719" s="21">
        <f t="shared" si="5"/>
        <v>1.97</v>
      </c>
      <c r="J719" s="4"/>
      <c r="K719" s="7"/>
      <c r="L719" s="7"/>
      <c r="M719" s="7"/>
      <c r="N719" s="7"/>
      <c r="O719" s="7"/>
      <c r="P719" s="7"/>
      <c r="Q719" s="7"/>
      <c r="R719" s="7"/>
    </row>
    <row r="720">
      <c r="A720" s="14">
        <v>313.0</v>
      </c>
      <c r="B720" s="15" t="s">
        <v>730</v>
      </c>
      <c r="C720" s="16">
        <v>0.437</v>
      </c>
      <c r="D720" s="24" t="s">
        <v>75</v>
      </c>
      <c r="E720" s="18">
        <f t="shared" si="1"/>
        <v>0.3910933333</v>
      </c>
      <c r="F720" s="19">
        <f t="shared" si="2"/>
        <v>0.382</v>
      </c>
      <c r="G720" s="19">
        <f t="shared" si="3"/>
        <v>-0.01471413161</v>
      </c>
      <c r="H720" s="20">
        <f t="shared" si="4"/>
        <v>2</v>
      </c>
      <c r="I720" s="21">
        <f t="shared" si="5"/>
        <v>1.971</v>
      </c>
      <c r="J720" s="4"/>
      <c r="K720" s="7"/>
      <c r="L720" s="7"/>
      <c r="M720" s="7"/>
      <c r="N720" s="7"/>
      <c r="O720" s="7"/>
      <c r="P720" s="7"/>
      <c r="Q720" s="7"/>
      <c r="R720" s="7"/>
    </row>
    <row r="721">
      <c r="A721" s="14">
        <v>505.0</v>
      </c>
      <c r="B721" s="15" t="s">
        <v>731</v>
      </c>
      <c r="C721" s="16">
        <v>0.465</v>
      </c>
      <c r="D721" s="24" t="s">
        <v>75</v>
      </c>
      <c r="E721" s="18">
        <f t="shared" si="1"/>
        <v>0.3909333333</v>
      </c>
      <c r="F721" s="19">
        <f t="shared" si="2"/>
        <v>0.382</v>
      </c>
      <c r="G721" s="19">
        <f t="shared" si="3"/>
        <v>-0.01445523193</v>
      </c>
      <c r="H721" s="20">
        <f t="shared" si="4"/>
        <v>2</v>
      </c>
      <c r="I721" s="21">
        <f t="shared" si="5"/>
        <v>1.971</v>
      </c>
      <c r="J721" s="4">
        <v>1.0</v>
      </c>
      <c r="K721" s="7"/>
      <c r="L721" s="7"/>
      <c r="M721" s="7"/>
      <c r="N721" s="7"/>
      <c r="O721" s="7"/>
      <c r="P721" s="7"/>
      <c r="Q721" s="7"/>
      <c r="R721" s="7"/>
    </row>
    <row r="722">
      <c r="A722" s="22">
        <v>236.0</v>
      </c>
      <c r="B722" s="15" t="s">
        <v>732</v>
      </c>
      <c r="C722" s="23">
        <v>0.425</v>
      </c>
      <c r="D722" s="24" t="s">
        <v>75</v>
      </c>
      <c r="E722" s="18">
        <f t="shared" si="1"/>
        <v>0.3903866667</v>
      </c>
      <c r="F722" s="19">
        <f t="shared" si="2"/>
        <v>0.382</v>
      </c>
      <c r="G722" s="19">
        <f t="shared" si="3"/>
        <v>-0.01357065804</v>
      </c>
      <c r="H722" s="20">
        <f t="shared" si="4"/>
        <v>2</v>
      </c>
      <c r="I722" s="21">
        <f t="shared" si="5"/>
        <v>1.973</v>
      </c>
      <c r="J722" s="4"/>
      <c r="K722" s="7"/>
      <c r="L722" s="7"/>
      <c r="M722" s="7"/>
      <c r="N722" s="7"/>
      <c r="O722" s="7"/>
      <c r="P722" s="7"/>
      <c r="Q722" s="7"/>
      <c r="R722" s="7"/>
    </row>
    <row r="723">
      <c r="A723" s="22">
        <v>470.0</v>
      </c>
      <c r="B723" s="15" t="s">
        <v>733</v>
      </c>
      <c r="C723" s="23">
        <v>0.459</v>
      </c>
      <c r="D723" s="24" t="s">
        <v>75</v>
      </c>
      <c r="E723" s="18">
        <f t="shared" si="1"/>
        <v>0.3900666667</v>
      </c>
      <c r="F723" s="19">
        <f t="shared" si="2"/>
        <v>0.382</v>
      </c>
      <c r="G723" s="19">
        <f t="shared" si="3"/>
        <v>-0.01305285868</v>
      </c>
      <c r="H723" s="20">
        <f t="shared" si="4"/>
        <v>2</v>
      </c>
      <c r="I723" s="21">
        <f t="shared" si="5"/>
        <v>1.974</v>
      </c>
      <c r="J723" s="4"/>
      <c r="K723" s="7"/>
      <c r="L723" s="7"/>
      <c r="M723" s="7"/>
      <c r="N723" s="7"/>
      <c r="O723" s="7"/>
      <c r="P723" s="7"/>
      <c r="Q723" s="7"/>
      <c r="R723" s="7"/>
    </row>
    <row r="724">
      <c r="A724" s="14">
        <v>377.0</v>
      </c>
      <c r="B724" s="15" t="s">
        <v>734</v>
      </c>
      <c r="C724" s="16">
        <v>0.445</v>
      </c>
      <c r="D724" s="24" t="s">
        <v>75</v>
      </c>
      <c r="E724" s="18">
        <f t="shared" si="1"/>
        <v>0.3897066667</v>
      </c>
      <c r="F724" s="19">
        <f t="shared" si="2"/>
        <v>0.382</v>
      </c>
      <c r="G724" s="19">
        <f t="shared" si="3"/>
        <v>-0.01247033441</v>
      </c>
      <c r="H724" s="20">
        <f t="shared" si="4"/>
        <v>2</v>
      </c>
      <c r="I724" s="21">
        <f t="shared" si="5"/>
        <v>1.975</v>
      </c>
      <c r="J724" s="4"/>
      <c r="K724" s="7"/>
      <c r="L724" s="7"/>
      <c r="M724" s="7"/>
      <c r="N724" s="7"/>
      <c r="O724" s="7"/>
      <c r="P724" s="7"/>
      <c r="Q724" s="7"/>
      <c r="R724" s="7"/>
    </row>
    <row r="725">
      <c r="A725" s="22">
        <v>1052.0</v>
      </c>
      <c r="B725" s="15" t="s">
        <v>735</v>
      </c>
      <c r="C725" s="23">
        <v>0.544</v>
      </c>
      <c r="D725" s="24" t="s">
        <v>75</v>
      </c>
      <c r="E725" s="18">
        <f t="shared" si="1"/>
        <v>0.3897066667</v>
      </c>
      <c r="F725" s="19">
        <f t="shared" si="2"/>
        <v>0.382</v>
      </c>
      <c r="G725" s="19">
        <f t="shared" si="3"/>
        <v>-0.01247033441</v>
      </c>
      <c r="H725" s="20">
        <f t="shared" si="4"/>
        <v>2</v>
      </c>
      <c r="I725" s="21">
        <f t="shared" si="5"/>
        <v>1.975</v>
      </c>
      <c r="J725" s="4"/>
      <c r="K725" s="7"/>
      <c r="L725" s="7"/>
      <c r="M725" s="7"/>
      <c r="N725" s="7"/>
      <c r="O725" s="7"/>
      <c r="P725" s="7"/>
      <c r="Q725" s="7"/>
      <c r="R725" s="7"/>
    </row>
    <row r="726">
      <c r="A726" s="14">
        <v>1209.0</v>
      </c>
      <c r="B726" s="15" t="s">
        <v>736</v>
      </c>
      <c r="C726" s="16">
        <v>0.567</v>
      </c>
      <c r="D726" s="24" t="s">
        <v>75</v>
      </c>
      <c r="E726" s="18">
        <f t="shared" si="1"/>
        <v>0.38968</v>
      </c>
      <c r="F726" s="19">
        <f t="shared" si="2"/>
        <v>0.382</v>
      </c>
      <c r="G726" s="19">
        <f t="shared" si="3"/>
        <v>-0.01242718447</v>
      </c>
      <c r="H726" s="20">
        <f t="shared" si="4"/>
        <v>2</v>
      </c>
      <c r="I726" s="21">
        <f t="shared" si="5"/>
        <v>1.975</v>
      </c>
      <c r="J726" s="4"/>
      <c r="K726" s="7"/>
      <c r="L726" s="7"/>
      <c r="M726" s="7"/>
      <c r="N726" s="7"/>
      <c r="O726" s="7"/>
      <c r="P726" s="7"/>
      <c r="Q726" s="7"/>
      <c r="R726" s="7"/>
    </row>
    <row r="727">
      <c r="A727" s="22">
        <v>1062.0</v>
      </c>
      <c r="B727" s="15" t="s">
        <v>737</v>
      </c>
      <c r="C727" s="23">
        <v>0.545</v>
      </c>
      <c r="D727" s="24" t="s">
        <v>75</v>
      </c>
      <c r="E727" s="18">
        <f t="shared" si="1"/>
        <v>0.38924</v>
      </c>
      <c r="F727" s="19">
        <f t="shared" si="2"/>
        <v>0.382</v>
      </c>
      <c r="G727" s="19">
        <f t="shared" si="3"/>
        <v>-0.01171521036</v>
      </c>
      <c r="H727" s="20">
        <f t="shared" si="4"/>
        <v>2</v>
      </c>
      <c r="I727" s="21">
        <f t="shared" si="5"/>
        <v>1.977</v>
      </c>
      <c r="J727" s="4">
        <v>1.0</v>
      </c>
      <c r="K727" s="7"/>
      <c r="L727" s="7"/>
      <c r="M727" s="7"/>
      <c r="N727" s="7"/>
      <c r="O727" s="7"/>
      <c r="P727" s="7"/>
      <c r="Q727" s="7"/>
      <c r="R727" s="7"/>
    </row>
    <row r="728">
      <c r="A728" s="22">
        <v>240.0</v>
      </c>
      <c r="B728" s="15" t="s">
        <v>738</v>
      </c>
      <c r="C728" s="23">
        <v>0.424</v>
      </c>
      <c r="D728" s="24" t="s">
        <v>75</v>
      </c>
      <c r="E728" s="18">
        <f t="shared" si="1"/>
        <v>0.3888</v>
      </c>
      <c r="F728" s="19">
        <f t="shared" si="2"/>
        <v>0.382</v>
      </c>
      <c r="G728" s="19">
        <f t="shared" si="3"/>
        <v>-0.01100323625</v>
      </c>
      <c r="H728" s="20">
        <f t="shared" si="4"/>
        <v>2</v>
      </c>
      <c r="I728" s="21">
        <f t="shared" si="5"/>
        <v>1.978</v>
      </c>
      <c r="J728" s="4"/>
      <c r="K728" s="7"/>
      <c r="L728" s="7"/>
      <c r="M728" s="7"/>
      <c r="N728" s="7"/>
      <c r="O728" s="7"/>
      <c r="P728" s="7"/>
      <c r="Q728" s="7"/>
      <c r="R728" s="7"/>
    </row>
    <row r="729">
      <c r="A729" s="22">
        <v>1006.0</v>
      </c>
      <c r="B729" s="15" t="s">
        <v>739</v>
      </c>
      <c r="C729" s="23">
        <v>0.536</v>
      </c>
      <c r="D729" s="24" t="s">
        <v>75</v>
      </c>
      <c r="E729" s="18">
        <f t="shared" si="1"/>
        <v>0.3884533333</v>
      </c>
      <c r="F729" s="19">
        <f t="shared" si="2"/>
        <v>0.382</v>
      </c>
      <c r="G729" s="19">
        <f t="shared" si="3"/>
        <v>-0.01044228695</v>
      </c>
      <c r="H729" s="20">
        <f t="shared" si="4"/>
        <v>2</v>
      </c>
      <c r="I729" s="21">
        <f t="shared" si="5"/>
        <v>1.979</v>
      </c>
      <c r="J729" s="4"/>
      <c r="K729" s="7"/>
      <c r="L729" s="7"/>
      <c r="M729" s="7"/>
      <c r="N729" s="7"/>
      <c r="O729" s="7"/>
      <c r="P729" s="7"/>
      <c r="Q729" s="7"/>
      <c r="R729" s="7"/>
    </row>
    <row r="730">
      <c r="A730" s="22">
        <v>1060.0</v>
      </c>
      <c r="B730" s="15" t="s">
        <v>740</v>
      </c>
      <c r="C730" s="23">
        <v>0.544</v>
      </c>
      <c r="D730" s="24" t="s">
        <v>75</v>
      </c>
      <c r="E730" s="18">
        <f t="shared" si="1"/>
        <v>0.3885333333</v>
      </c>
      <c r="F730" s="19">
        <f t="shared" si="2"/>
        <v>0.382</v>
      </c>
      <c r="G730" s="19">
        <f t="shared" si="3"/>
        <v>-0.01057173679</v>
      </c>
      <c r="H730" s="20">
        <f t="shared" si="4"/>
        <v>2</v>
      </c>
      <c r="I730" s="21">
        <f t="shared" si="5"/>
        <v>1.979</v>
      </c>
      <c r="J730" s="4">
        <v>1.0</v>
      </c>
      <c r="K730" s="7"/>
      <c r="L730" s="7"/>
      <c r="M730" s="7"/>
      <c r="N730" s="7"/>
      <c r="O730" s="7"/>
      <c r="P730" s="7"/>
      <c r="Q730" s="7"/>
      <c r="R730" s="7"/>
    </row>
    <row r="731">
      <c r="A731" s="14">
        <v>1355.0</v>
      </c>
      <c r="B731" s="15" t="s">
        <v>741</v>
      </c>
      <c r="C731" s="16">
        <v>0.587</v>
      </c>
      <c r="D731" s="24" t="s">
        <v>75</v>
      </c>
      <c r="E731" s="18">
        <f t="shared" si="1"/>
        <v>0.3882666667</v>
      </c>
      <c r="F731" s="19">
        <f t="shared" si="2"/>
        <v>0.382</v>
      </c>
      <c r="G731" s="19">
        <f t="shared" si="3"/>
        <v>-0.01014023732</v>
      </c>
      <c r="H731" s="20">
        <f t="shared" si="4"/>
        <v>2</v>
      </c>
      <c r="I731" s="21">
        <f t="shared" si="5"/>
        <v>1.98</v>
      </c>
      <c r="J731" s="4">
        <v>1.0</v>
      </c>
      <c r="K731" s="7"/>
      <c r="L731" s="7"/>
      <c r="M731" s="7"/>
      <c r="N731" s="7"/>
      <c r="O731" s="7"/>
      <c r="P731" s="7"/>
      <c r="Q731" s="7"/>
      <c r="R731" s="7"/>
    </row>
    <row r="732">
      <c r="A732" s="14">
        <v>1063.0</v>
      </c>
      <c r="B732" s="15" t="s">
        <v>742</v>
      </c>
      <c r="C732" s="16">
        <v>0.699</v>
      </c>
      <c r="D732" s="27" t="s">
        <v>492</v>
      </c>
      <c r="E732" s="18">
        <f t="shared" si="1"/>
        <v>0.5430933333</v>
      </c>
      <c r="F732" s="19">
        <f t="shared" si="2"/>
        <v>0.308</v>
      </c>
      <c r="G732" s="19">
        <f t="shared" si="3"/>
        <v>-0.3397302505</v>
      </c>
      <c r="H732" s="20">
        <f t="shared" si="4"/>
        <v>3</v>
      </c>
      <c r="I732" s="21">
        <f t="shared" si="5"/>
        <v>1.981</v>
      </c>
      <c r="J732" s="4">
        <v>1.0</v>
      </c>
      <c r="K732" s="7"/>
      <c r="L732" s="7"/>
      <c r="M732" s="7"/>
      <c r="N732" s="7"/>
      <c r="O732" s="7"/>
      <c r="P732" s="7"/>
      <c r="Q732" s="7"/>
      <c r="R732" s="7"/>
    </row>
    <row r="733">
      <c r="A733" s="22">
        <v>314.0</v>
      </c>
      <c r="B733" s="15" t="s">
        <v>743</v>
      </c>
      <c r="C733" s="23">
        <v>0.433</v>
      </c>
      <c r="D733" s="24" t="s">
        <v>75</v>
      </c>
      <c r="E733" s="18">
        <f t="shared" si="1"/>
        <v>0.3869466667</v>
      </c>
      <c r="F733" s="19">
        <f t="shared" si="2"/>
        <v>0.382</v>
      </c>
      <c r="G733" s="19">
        <f t="shared" si="3"/>
        <v>-0.008004314995</v>
      </c>
      <c r="H733" s="20">
        <f t="shared" si="4"/>
        <v>2</v>
      </c>
      <c r="I733" s="21">
        <f t="shared" si="5"/>
        <v>1.984</v>
      </c>
      <c r="J733" s="4">
        <v>1.0</v>
      </c>
      <c r="K733" s="7"/>
      <c r="L733" s="7"/>
      <c r="M733" s="7"/>
      <c r="N733" s="7"/>
      <c r="O733" s="7"/>
      <c r="P733" s="7"/>
      <c r="Q733" s="7"/>
      <c r="R733" s="7"/>
    </row>
    <row r="734">
      <c r="A734" s="22">
        <v>518.0</v>
      </c>
      <c r="B734" s="15" t="s">
        <v>744</v>
      </c>
      <c r="C734" s="23">
        <v>0.463</v>
      </c>
      <c r="D734" s="24" t="s">
        <v>75</v>
      </c>
      <c r="E734" s="18">
        <f t="shared" si="1"/>
        <v>0.3870266667</v>
      </c>
      <c r="F734" s="19">
        <f t="shared" si="2"/>
        <v>0.382</v>
      </c>
      <c r="G734" s="19">
        <f t="shared" si="3"/>
        <v>-0.008133764833</v>
      </c>
      <c r="H734" s="20">
        <f t="shared" si="4"/>
        <v>2</v>
      </c>
      <c r="I734" s="21">
        <f t="shared" si="5"/>
        <v>1.984</v>
      </c>
      <c r="J734" s="4"/>
      <c r="K734" s="7"/>
      <c r="L734" s="7"/>
      <c r="M734" s="7"/>
      <c r="N734" s="7"/>
      <c r="O734" s="7"/>
      <c r="P734" s="7"/>
      <c r="Q734" s="7"/>
      <c r="R734" s="7"/>
    </row>
    <row r="735">
      <c r="A735" s="22">
        <v>1028.0</v>
      </c>
      <c r="B735" s="15" t="s">
        <v>745</v>
      </c>
      <c r="C735" s="23">
        <v>0.693</v>
      </c>
      <c r="D735" s="27" t="s">
        <v>492</v>
      </c>
      <c r="E735" s="18">
        <f t="shared" si="1"/>
        <v>0.5422266667</v>
      </c>
      <c r="F735" s="19">
        <f t="shared" si="2"/>
        <v>0.308</v>
      </c>
      <c r="G735" s="19">
        <f t="shared" si="3"/>
        <v>-0.338477842</v>
      </c>
      <c r="H735" s="20">
        <f t="shared" si="4"/>
        <v>3</v>
      </c>
      <c r="I735" s="21">
        <f t="shared" si="5"/>
        <v>1.985</v>
      </c>
      <c r="J735" s="4"/>
      <c r="K735" s="7"/>
      <c r="L735" s="7"/>
      <c r="M735" s="7"/>
      <c r="N735" s="7"/>
      <c r="O735" s="7"/>
      <c r="P735" s="7"/>
      <c r="Q735" s="7"/>
      <c r="R735" s="7"/>
    </row>
    <row r="736">
      <c r="A736" s="22">
        <v>186.0</v>
      </c>
      <c r="B736" s="15" t="s">
        <v>746</v>
      </c>
      <c r="C736" s="23">
        <v>0.413</v>
      </c>
      <c r="D736" s="24" t="s">
        <v>75</v>
      </c>
      <c r="E736" s="18">
        <f t="shared" si="1"/>
        <v>0.38572</v>
      </c>
      <c r="F736" s="19">
        <f t="shared" si="2"/>
        <v>0.382</v>
      </c>
      <c r="G736" s="19">
        <f t="shared" si="3"/>
        <v>-0.006019417476</v>
      </c>
      <c r="H736" s="20">
        <f t="shared" si="4"/>
        <v>2</v>
      </c>
      <c r="I736" s="21">
        <f t="shared" si="5"/>
        <v>1.988</v>
      </c>
      <c r="J736" s="25">
        <v>1.0</v>
      </c>
      <c r="K736" s="7"/>
      <c r="L736" s="7"/>
      <c r="M736" s="7"/>
      <c r="N736" s="7"/>
      <c r="O736" s="7"/>
      <c r="P736" s="7"/>
      <c r="Q736" s="7"/>
      <c r="R736" s="7"/>
    </row>
    <row r="737">
      <c r="A737" s="22">
        <v>390.0</v>
      </c>
      <c r="B737" s="15" t="s">
        <v>747</v>
      </c>
      <c r="C737" s="23">
        <v>0.443</v>
      </c>
      <c r="D737" s="24" t="s">
        <v>75</v>
      </c>
      <c r="E737" s="18">
        <f t="shared" si="1"/>
        <v>0.3858</v>
      </c>
      <c r="F737" s="19">
        <f t="shared" si="2"/>
        <v>0.382</v>
      </c>
      <c r="G737" s="19">
        <f t="shared" si="3"/>
        <v>-0.006148867314</v>
      </c>
      <c r="H737" s="20">
        <f t="shared" si="4"/>
        <v>2</v>
      </c>
      <c r="I737" s="21">
        <f t="shared" si="5"/>
        <v>1.988</v>
      </c>
      <c r="J737" s="4"/>
      <c r="K737" s="7"/>
      <c r="L737" s="7"/>
      <c r="M737" s="7"/>
      <c r="N737" s="7"/>
      <c r="O737" s="7"/>
      <c r="P737" s="7"/>
      <c r="Q737" s="7"/>
      <c r="R737" s="7"/>
    </row>
    <row r="738">
      <c r="A738" s="22">
        <v>650.0</v>
      </c>
      <c r="B738" s="15" t="s">
        <v>748</v>
      </c>
      <c r="C738" s="23">
        <v>0.481</v>
      </c>
      <c r="D738" s="24" t="s">
        <v>75</v>
      </c>
      <c r="E738" s="18">
        <f t="shared" si="1"/>
        <v>0.3856666667</v>
      </c>
      <c r="F738" s="19">
        <f t="shared" si="2"/>
        <v>0.382</v>
      </c>
      <c r="G738" s="19">
        <f t="shared" si="3"/>
        <v>-0.005933117584</v>
      </c>
      <c r="H738" s="20">
        <f t="shared" si="4"/>
        <v>2</v>
      </c>
      <c r="I738" s="21">
        <f t="shared" si="5"/>
        <v>1.988</v>
      </c>
      <c r="J738" s="4"/>
      <c r="K738" s="7"/>
      <c r="L738" s="7"/>
      <c r="M738" s="7"/>
      <c r="N738" s="7"/>
      <c r="O738" s="7"/>
      <c r="P738" s="7"/>
      <c r="Q738" s="7"/>
      <c r="R738" s="7"/>
    </row>
    <row r="739">
      <c r="A739" s="22">
        <v>86.0</v>
      </c>
      <c r="B739" s="15" t="s">
        <v>749</v>
      </c>
      <c r="C739" s="23">
        <v>0.398</v>
      </c>
      <c r="D739" s="24" t="s">
        <v>75</v>
      </c>
      <c r="E739" s="18">
        <f t="shared" si="1"/>
        <v>0.3853866667</v>
      </c>
      <c r="F739" s="19">
        <f t="shared" si="2"/>
        <v>0.382</v>
      </c>
      <c r="G739" s="19">
        <f t="shared" si="3"/>
        <v>-0.00548004315</v>
      </c>
      <c r="H739" s="20">
        <f t="shared" si="4"/>
        <v>2</v>
      </c>
      <c r="I739" s="21">
        <f t="shared" si="5"/>
        <v>1.989</v>
      </c>
      <c r="J739" s="4"/>
      <c r="K739" s="7"/>
      <c r="L739" s="7"/>
      <c r="M739" s="7"/>
      <c r="N739" s="7"/>
      <c r="O739" s="7"/>
      <c r="P739" s="7"/>
      <c r="Q739" s="7"/>
      <c r="R739" s="7"/>
    </row>
    <row r="740">
      <c r="A740" s="14">
        <v>611.0</v>
      </c>
      <c r="B740" s="15" t="s">
        <v>750</v>
      </c>
      <c r="C740" s="16">
        <v>0.475</v>
      </c>
      <c r="D740" s="24" t="s">
        <v>75</v>
      </c>
      <c r="E740" s="18">
        <f t="shared" si="1"/>
        <v>0.3853866667</v>
      </c>
      <c r="F740" s="19">
        <f t="shared" si="2"/>
        <v>0.382</v>
      </c>
      <c r="G740" s="19">
        <f t="shared" si="3"/>
        <v>-0.00548004315</v>
      </c>
      <c r="H740" s="20">
        <f t="shared" si="4"/>
        <v>2</v>
      </c>
      <c r="I740" s="21">
        <f t="shared" si="5"/>
        <v>1.989</v>
      </c>
      <c r="J740" s="4"/>
      <c r="K740" s="7"/>
      <c r="L740" s="7"/>
      <c r="M740" s="7"/>
      <c r="N740" s="7"/>
      <c r="O740" s="7"/>
      <c r="P740" s="7"/>
      <c r="Q740" s="7"/>
      <c r="R740" s="7"/>
    </row>
    <row r="741">
      <c r="A741" s="14">
        <v>621.0</v>
      </c>
      <c r="B741" s="15" t="s">
        <v>751</v>
      </c>
      <c r="C741" s="16">
        <v>0.476</v>
      </c>
      <c r="D741" s="24" t="s">
        <v>75</v>
      </c>
      <c r="E741" s="18">
        <f t="shared" si="1"/>
        <v>0.38492</v>
      </c>
      <c r="F741" s="19">
        <f t="shared" si="2"/>
        <v>0.382</v>
      </c>
      <c r="G741" s="19">
        <f t="shared" si="3"/>
        <v>-0.004724919094</v>
      </c>
      <c r="H741" s="20">
        <f t="shared" si="4"/>
        <v>2</v>
      </c>
      <c r="I741" s="21">
        <f t="shared" si="5"/>
        <v>1.991</v>
      </c>
      <c r="J741" s="4"/>
      <c r="K741" s="7"/>
      <c r="L741" s="7"/>
      <c r="M741" s="7"/>
      <c r="N741" s="7"/>
      <c r="O741" s="7"/>
      <c r="P741" s="7"/>
      <c r="Q741" s="7"/>
      <c r="R741" s="7"/>
    </row>
    <row r="742">
      <c r="A742" s="14">
        <v>939.0</v>
      </c>
      <c r="B742" s="15" t="s">
        <v>752</v>
      </c>
      <c r="C742" s="16">
        <v>0.521</v>
      </c>
      <c r="D742" s="24" t="s">
        <v>75</v>
      </c>
      <c r="E742" s="18">
        <f t="shared" si="1"/>
        <v>0.38328</v>
      </c>
      <c r="F742" s="19">
        <f t="shared" si="2"/>
        <v>0.382</v>
      </c>
      <c r="G742" s="19">
        <f t="shared" si="3"/>
        <v>-0.002071197411</v>
      </c>
      <c r="H742" s="20">
        <f t="shared" si="4"/>
        <v>2</v>
      </c>
      <c r="I742" s="21">
        <f t="shared" si="5"/>
        <v>1.996</v>
      </c>
      <c r="J742" s="4"/>
      <c r="K742" s="7"/>
      <c r="L742" s="7"/>
      <c r="M742" s="7"/>
      <c r="N742" s="7"/>
      <c r="O742" s="7"/>
      <c r="P742" s="7"/>
      <c r="Q742" s="7"/>
      <c r="R742" s="7"/>
    </row>
    <row r="743">
      <c r="A743" s="22">
        <v>752.0</v>
      </c>
      <c r="B743" s="15" t="s">
        <v>753</v>
      </c>
      <c r="C743" s="23">
        <v>0.493</v>
      </c>
      <c r="D743" s="24" t="s">
        <v>75</v>
      </c>
      <c r="E743" s="18">
        <f t="shared" si="1"/>
        <v>0.3827066667</v>
      </c>
      <c r="F743" s="19">
        <f t="shared" si="2"/>
        <v>0.382</v>
      </c>
      <c r="G743" s="19">
        <f t="shared" si="3"/>
        <v>-0.001143473571</v>
      </c>
      <c r="H743" s="20">
        <f t="shared" si="4"/>
        <v>2</v>
      </c>
      <c r="I743" s="21">
        <f t="shared" si="5"/>
        <v>1.998</v>
      </c>
      <c r="J743" s="4"/>
      <c r="K743" s="7"/>
      <c r="L743" s="7"/>
      <c r="M743" s="7"/>
      <c r="N743" s="7"/>
      <c r="O743" s="7"/>
      <c r="P743" s="7"/>
      <c r="Q743" s="7"/>
      <c r="R743" s="7"/>
    </row>
    <row r="744">
      <c r="A744" s="14">
        <v>583.0</v>
      </c>
      <c r="B744" s="15" t="s">
        <v>754</v>
      </c>
      <c r="C744" s="16">
        <v>0.467</v>
      </c>
      <c r="D744" s="24" t="s">
        <v>75</v>
      </c>
      <c r="E744" s="18">
        <f t="shared" si="1"/>
        <v>0.3814933333</v>
      </c>
      <c r="F744" s="19">
        <f t="shared" si="2"/>
        <v>0.382</v>
      </c>
      <c r="G744" s="19">
        <f t="shared" si="3"/>
        <v>0.0008198489752</v>
      </c>
      <c r="H744" s="20">
        <f t="shared" si="4"/>
        <v>2</v>
      </c>
      <c r="I744" s="21">
        <f t="shared" si="5"/>
        <v>2.002</v>
      </c>
      <c r="J744" s="4"/>
      <c r="K744" s="7"/>
      <c r="L744" s="7"/>
      <c r="M744" s="7"/>
      <c r="N744" s="7"/>
      <c r="O744" s="7"/>
      <c r="P744" s="7"/>
      <c r="Q744" s="7"/>
      <c r="R744" s="7"/>
    </row>
    <row r="745">
      <c r="A745" s="14">
        <v>1027.0</v>
      </c>
      <c r="B745" s="15" t="s">
        <v>755</v>
      </c>
      <c r="C745" s="16">
        <v>0.532</v>
      </c>
      <c r="D745" s="24" t="s">
        <v>75</v>
      </c>
      <c r="E745" s="18">
        <f t="shared" si="1"/>
        <v>0.3813733333</v>
      </c>
      <c r="F745" s="19">
        <f t="shared" si="2"/>
        <v>0.382</v>
      </c>
      <c r="G745" s="19">
        <f t="shared" si="3"/>
        <v>0.001014023732</v>
      </c>
      <c r="H745" s="20">
        <f t="shared" si="4"/>
        <v>2</v>
      </c>
      <c r="I745" s="21">
        <f t="shared" si="5"/>
        <v>2.002</v>
      </c>
      <c r="J745" s="4"/>
      <c r="K745" s="7"/>
      <c r="L745" s="7"/>
      <c r="M745" s="7"/>
      <c r="N745" s="7"/>
      <c r="O745" s="7"/>
      <c r="P745" s="7"/>
      <c r="Q745" s="7"/>
      <c r="R745" s="7"/>
    </row>
    <row r="746">
      <c r="A746" s="14">
        <v>1245.0</v>
      </c>
      <c r="B746" s="15" t="s">
        <v>756</v>
      </c>
      <c r="C746" s="16">
        <v>0.564</v>
      </c>
      <c r="D746" s="24" t="s">
        <v>75</v>
      </c>
      <c r="E746" s="18">
        <f t="shared" si="1"/>
        <v>0.3814</v>
      </c>
      <c r="F746" s="19">
        <f t="shared" si="2"/>
        <v>0.382</v>
      </c>
      <c r="G746" s="19">
        <f t="shared" si="3"/>
        <v>0.0009708737864</v>
      </c>
      <c r="H746" s="20">
        <f t="shared" si="4"/>
        <v>2</v>
      </c>
      <c r="I746" s="21">
        <f t="shared" si="5"/>
        <v>2.002</v>
      </c>
      <c r="J746" s="4">
        <v>1.0</v>
      </c>
      <c r="K746" s="7"/>
      <c r="L746" s="7"/>
      <c r="M746" s="7"/>
      <c r="N746" s="7"/>
      <c r="O746" s="7"/>
      <c r="P746" s="7"/>
      <c r="Q746" s="7"/>
      <c r="R746" s="7"/>
    </row>
    <row r="747">
      <c r="A747" s="14">
        <v>1233.0</v>
      </c>
      <c r="B747" s="15" t="s">
        <v>757</v>
      </c>
      <c r="C747" s="16">
        <v>0.562</v>
      </c>
      <c r="D747" s="24" t="s">
        <v>75</v>
      </c>
      <c r="E747" s="18">
        <f t="shared" si="1"/>
        <v>0.38116</v>
      </c>
      <c r="F747" s="19">
        <f t="shared" si="2"/>
        <v>0.382</v>
      </c>
      <c r="G747" s="19">
        <f t="shared" si="3"/>
        <v>0.001359223301</v>
      </c>
      <c r="H747" s="20">
        <f t="shared" si="4"/>
        <v>2</v>
      </c>
      <c r="I747" s="21">
        <f t="shared" si="5"/>
        <v>2.003</v>
      </c>
      <c r="J747" s="4"/>
      <c r="K747" s="7"/>
      <c r="L747" s="7"/>
      <c r="M747" s="7"/>
      <c r="N747" s="7"/>
      <c r="O747" s="7"/>
      <c r="P747" s="7"/>
      <c r="Q747" s="7"/>
      <c r="R747" s="7"/>
    </row>
    <row r="748">
      <c r="A748" s="22">
        <v>1066.0</v>
      </c>
      <c r="B748" s="15" t="s">
        <v>758</v>
      </c>
      <c r="C748" s="23">
        <v>0.537</v>
      </c>
      <c r="D748" s="24" t="s">
        <v>75</v>
      </c>
      <c r="E748" s="18">
        <f t="shared" si="1"/>
        <v>0.3806533333</v>
      </c>
      <c r="F748" s="19">
        <f t="shared" si="2"/>
        <v>0.382</v>
      </c>
      <c r="G748" s="19">
        <f t="shared" si="3"/>
        <v>0.002179072276</v>
      </c>
      <c r="H748" s="20">
        <f t="shared" si="4"/>
        <v>2</v>
      </c>
      <c r="I748" s="21">
        <f t="shared" si="5"/>
        <v>2.004</v>
      </c>
      <c r="J748" s="4">
        <v>1.0</v>
      </c>
      <c r="K748" s="7"/>
      <c r="L748" s="7"/>
      <c r="M748" s="7"/>
      <c r="N748" s="7"/>
      <c r="O748" s="7"/>
      <c r="P748" s="7"/>
      <c r="Q748" s="7"/>
      <c r="R748" s="7"/>
    </row>
    <row r="749">
      <c r="A749" s="14">
        <v>549.0</v>
      </c>
      <c r="B749" s="15" t="s">
        <v>759</v>
      </c>
      <c r="C749" s="16">
        <v>0.461</v>
      </c>
      <c r="D749" s="24" t="s">
        <v>75</v>
      </c>
      <c r="E749" s="18">
        <f t="shared" si="1"/>
        <v>0.38048</v>
      </c>
      <c r="F749" s="19">
        <f t="shared" si="2"/>
        <v>0.382</v>
      </c>
      <c r="G749" s="19">
        <f t="shared" si="3"/>
        <v>0.002459546926</v>
      </c>
      <c r="H749" s="20">
        <f t="shared" si="4"/>
        <v>2</v>
      </c>
      <c r="I749" s="21">
        <f t="shared" si="5"/>
        <v>2.005</v>
      </c>
      <c r="J749" s="4">
        <v>1.0</v>
      </c>
      <c r="K749" s="7"/>
      <c r="L749" s="7"/>
      <c r="M749" s="7"/>
      <c r="N749" s="7"/>
      <c r="O749" s="7"/>
      <c r="P749" s="7"/>
      <c r="Q749" s="7"/>
      <c r="R749" s="7"/>
    </row>
    <row r="750">
      <c r="A750" s="14">
        <v>1035.0</v>
      </c>
      <c r="B750" s="15" t="s">
        <v>760</v>
      </c>
      <c r="C750" s="16">
        <v>0.532</v>
      </c>
      <c r="D750" s="24" t="s">
        <v>75</v>
      </c>
      <c r="E750" s="18">
        <f t="shared" si="1"/>
        <v>0.3802</v>
      </c>
      <c r="F750" s="19">
        <f t="shared" si="2"/>
        <v>0.382</v>
      </c>
      <c r="G750" s="19">
        <f t="shared" si="3"/>
        <v>0.002912621359</v>
      </c>
      <c r="H750" s="20">
        <f t="shared" si="4"/>
        <v>2</v>
      </c>
      <c r="I750" s="21">
        <f t="shared" si="5"/>
        <v>2.006</v>
      </c>
      <c r="J750" s="4"/>
      <c r="K750" s="7"/>
      <c r="L750" s="7"/>
      <c r="M750" s="7"/>
      <c r="N750" s="7"/>
      <c r="O750" s="7"/>
      <c r="P750" s="7"/>
      <c r="Q750" s="7"/>
      <c r="R750" s="7"/>
    </row>
    <row r="751">
      <c r="A751" s="22">
        <v>718.0</v>
      </c>
      <c r="B751" s="15" t="s">
        <v>761</v>
      </c>
      <c r="C751" s="23">
        <v>0.485</v>
      </c>
      <c r="D751" s="24" t="s">
        <v>75</v>
      </c>
      <c r="E751" s="18">
        <f t="shared" si="1"/>
        <v>0.3796933333</v>
      </c>
      <c r="F751" s="19">
        <f t="shared" si="2"/>
        <v>0.382</v>
      </c>
      <c r="G751" s="19">
        <f t="shared" si="3"/>
        <v>0.003732470334</v>
      </c>
      <c r="H751" s="20">
        <f t="shared" si="4"/>
        <v>2</v>
      </c>
      <c r="I751" s="21">
        <f t="shared" si="5"/>
        <v>2.007</v>
      </c>
      <c r="J751" s="4"/>
      <c r="K751" s="7"/>
      <c r="L751" s="7"/>
      <c r="M751" s="7"/>
      <c r="N751" s="7"/>
      <c r="O751" s="7"/>
      <c r="P751" s="7"/>
      <c r="Q751" s="7"/>
      <c r="R751" s="7"/>
    </row>
    <row r="752">
      <c r="A752" s="22">
        <v>580.0</v>
      </c>
      <c r="B752" s="15" t="s">
        <v>762</v>
      </c>
      <c r="C752" s="23">
        <v>0.464</v>
      </c>
      <c r="D752" s="24" t="s">
        <v>75</v>
      </c>
      <c r="E752" s="18">
        <f t="shared" si="1"/>
        <v>0.3789333333</v>
      </c>
      <c r="F752" s="19">
        <f t="shared" si="2"/>
        <v>0.382</v>
      </c>
      <c r="G752" s="19">
        <f t="shared" si="3"/>
        <v>0.004962243797</v>
      </c>
      <c r="H752" s="20">
        <f t="shared" si="4"/>
        <v>2</v>
      </c>
      <c r="I752" s="21">
        <f t="shared" si="5"/>
        <v>2.01</v>
      </c>
      <c r="J752" s="4">
        <v>1.0</v>
      </c>
      <c r="K752" s="7"/>
      <c r="L752" s="7"/>
      <c r="M752" s="7"/>
      <c r="N752" s="7"/>
      <c r="O752" s="7"/>
      <c r="P752" s="7"/>
      <c r="Q752" s="7"/>
      <c r="R752" s="7"/>
    </row>
    <row r="753">
      <c r="A753" s="22">
        <v>550.0</v>
      </c>
      <c r="B753" s="15" t="s">
        <v>763</v>
      </c>
      <c r="C753" s="23">
        <v>0.459</v>
      </c>
      <c r="D753" s="24" t="s">
        <v>75</v>
      </c>
      <c r="E753" s="18">
        <f t="shared" si="1"/>
        <v>0.3783333333</v>
      </c>
      <c r="F753" s="19">
        <f t="shared" si="2"/>
        <v>0.382</v>
      </c>
      <c r="G753" s="19">
        <f t="shared" si="3"/>
        <v>0.005933117584</v>
      </c>
      <c r="H753" s="20">
        <f t="shared" si="4"/>
        <v>2</v>
      </c>
      <c r="I753" s="21">
        <f t="shared" si="5"/>
        <v>2.012</v>
      </c>
      <c r="J753" s="4">
        <v>1.0</v>
      </c>
      <c r="K753" s="7"/>
      <c r="L753" s="7"/>
      <c r="M753" s="7"/>
      <c r="N753" s="7"/>
      <c r="O753" s="7"/>
      <c r="P753" s="7"/>
      <c r="Q753" s="7"/>
      <c r="R753" s="7"/>
    </row>
    <row r="754">
      <c r="A754" s="14">
        <v>851.0</v>
      </c>
      <c r="B754" s="15" t="s">
        <v>764</v>
      </c>
      <c r="C754" s="16">
        <v>0.503</v>
      </c>
      <c r="D754" s="24" t="s">
        <v>75</v>
      </c>
      <c r="E754" s="18">
        <f t="shared" si="1"/>
        <v>0.3781866667</v>
      </c>
      <c r="F754" s="19">
        <f t="shared" si="2"/>
        <v>0.382</v>
      </c>
      <c r="G754" s="19">
        <f t="shared" si="3"/>
        <v>0.006170442287</v>
      </c>
      <c r="H754" s="20">
        <f t="shared" si="4"/>
        <v>2</v>
      </c>
      <c r="I754" s="21">
        <f t="shared" si="5"/>
        <v>2.012</v>
      </c>
      <c r="J754" s="4"/>
      <c r="K754" s="7"/>
      <c r="L754" s="7"/>
      <c r="M754" s="7"/>
      <c r="N754" s="7"/>
      <c r="O754" s="7"/>
      <c r="P754" s="7"/>
      <c r="Q754" s="7"/>
      <c r="R754" s="7"/>
    </row>
    <row r="755">
      <c r="A755" s="22">
        <v>926.0</v>
      </c>
      <c r="B755" s="15" t="s">
        <v>765</v>
      </c>
      <c r="C755" s="23">
        <v>0.514</v>
      </c>
      <c r="D755" s="24" t="s">
        <v>75</v>
      </c>
      <c r="E755" s="18">
        <f t="shared" si="1"/>
        <v>0.3781866667</v>
      </c>
      <c r="F755" s="19">
        <f t="shared" si="2"/>
        <v>0.382</v>
      </c>
      <c r="G755" s="19">
        <f t="shared" si="3"/>
        <v>0.006170442287</v>
      </c>
      <c r="H755" s="20">
        <f t="shared" si="4"/>
        <v>2</v>
      </c>
      <c r="I755" s="21">
        <f t="shared" si="5"/>
        <v>2.012</v>
      </c>
      <c r="J755" s="4"/>
      <c r="K755" s="7"/>
      <c r="L755" s="7"/>
      <c r="M755" s="7"/>
      <c r="N755" s="7"/>
      <c r="O755" s="7"/>
      <c r="P755" s="7"/>
      <c r="Q755" s="7"/>
      <c r="R755" s="7"/>
    </row>
    <row r="756">
      <c r="A756" s="22">
        <v>436.0</v>
      </c>
      <c r="B756" s="15" t="s">
        <v>766</v>
      </c>
      <c r="C756" s="23">
        <v>0.442</v>
      </c>
      <c r="D756" s="24" t="s">
        <v>75</v>
      </c>
      <c r="E756" s="18">
        <f t="shared" si="1"/>
        <v>0.3780533333</v>
      </c>
      <c r="F756" s="19">
        <f t="shared" si="2"/>
        <v>0.382</v>
      </c>
      <c r="G756" s="19">
        <f t="shared" si="3"/>
        <v>0.006386192017</v>
      </c>
      <c r="H756" s="20">
        <f t="shared" si="4"/>
        <v>2</v>
      </c>
      <c r="I756" s="21">
        <f t="shared" si="5"/>
        <v>2.013</v>
      </c>
      <c r="J756" s="4"/>
      <c r="K756" s="7"/>
      <c r="L756" s="7"/>
      <c r="M756" s="7"/>
      <c r="N756" s="7"/>
      <c r="O756" s="7"/>
      <c r="P756" s="7"/>
      <c r="Q756" s="7"/>
      <c r="R756" s="7"/>
    </row>
    <row r="757">
      <c r="A757" s="14">
        <v>207.0</v>
      </c>
      <c r="B757" s="15" t="s">
        <v>767</v>
      </c>
      <c r="C757" s="16">
        <v>0.408</v>
      </c>
      <c r="D757" s="24" t="s">
        <v>75</v>
      </c>
      <c r="E757" s="18">
        <f t="shared" si="1"/>
        <v>0.37764</v>
      </c>
      <c r="F757" s="19">
        <f t="shared" si="2"/>
        <v>0.382</v>
      </c>
      <c r="G757" s="19">
        <f t="shared" si="3"/>
        <v>0.007055016181</v>
      </c>
      <c r="H757" s="20">
        <f t="shared" si="4"/>
        <v>2</v>
      </c>
      <c r="I757" s="21">
        <f t="shared" si="5"/>
        <v>2.014</v>
      </c>
      <c r="J757" s="4"/>
      <c r="K757" s="7"/>
      <c r="L757" s="7"/>
      <c r="M757" s="7"/>
      <c r="N757" s="7"/>
      <c r="O757" s="7"/>
      <c r="P757" s="7"/>
      <c r="Q757" s="7"/>
      <c r="R757" s="7"/>
    </row>
    <row r="758">
      <c r="A758" s="14">
        <v>1257.0</v>
      </c>
      <c r="B758" s="15" t="s">
        <v>768</v>
      </c>
      <c r="C758" s="16">
        <v>0.561</v>
      </c>
      <c r="D758" s="24" t="s">
        <v>75</v>
      </c>
      <c r="E758" s="18">
        <f t="shared" si="1"/>
        <v>0.37664</v>
      </c>
      <c r="F758" s="19">
        <f t="shared" si="2"/>
        <v>0.382</v>
      </c>
      <c r="G758" s="19">
        <f t="shared" si="3"/>
        <v>0.008673139159</v>
      </c>
      <c r="H758" s="20">
        <f t="shared" si="4"/>
        <v>2</v>
      </c>
      <c r="I758" s="21">
        <f t="shared" si="5"/>
        <v>2.017</v>
      </c>
      <c r="J758" s="4">
        <v>1.0</v>
      </c>
      <c r="K758" s="7"/>
      <c r="L758" s="7"/>
      <c r="M758" s="7"/>
      <c r="N758" s="7"/>
      <c r="O758" s="7"/>
      <c r="P758" s="7"/>
      <c r="Q758" s="7"/>
      <c r="R758" s="7"/>
    </row>
    <row r="759">
      <c r="A759" s="22">
        <v>1048.0</v>
      </c>
      <c r="B759" s="15" t="s">
        <v>769</v>
      </c>
      <c r="C759" s="23">
        <v>0.53</v>
      </c>
      <c r="D759" s="24" t="s">
        <v>75</v>
      </c>
      <c r="E759" s="18">
        <f t="shared" si="1"/>
        <v>0.3762933333</v>
      </c>
      <c r="F759" s="19">
        <f t="shared" si="2"/>
        <v>0.382</v>
      </c>
      <c r="G759" s="19">
        <f t="shared" si="3"/>
        <v>0.009234088457</v>
      </c>
      <c r="H759" s="20">
        <f t="shared" si="4"/>
        <v>2</v>
      </c>
      <c r="I759" s="21">
        <f t="shared" si="5"/>
        <v>2.018</v>
      </c>
      <c r="J759" s="4"/>
      <c r="K759" s="7"/>
      <c r="L759" s="7"/>
      <c r="M759" s="7"/>
      <c r="N759" s="7"/>
      <c r="O759" s="7"/>
      <c r="P759" s="7"/>
      <c r="Q759" s="7"/>
      <c r="R759" s="7"/>
    </row>
    <row r="760">
      <c r="A760" s="22">
        <v>1116.0</v>
      </c>
      <c r="B760" s="15" t="s">
        <v>770</v>
      </c>
      <c r="C760" s="23">
        <v>0.54</v>
      </c>
      <c r="D760" s="24" t="s">
        <v>75</v>
      </c>
      <c r="E760" s="18">
        <f t="shared" si="1"/>
        <v>0.37632</v>
      </c>
      <c r="F760" s="19">
        <f t="shared" si="2"/>
        <v>0.382</v>
      </c>
      <c r="G760" s="19">
        <f t="shared" si="3"/>
        <v>0.009190938511</v>
      </c>
      <c r="H760" s="20">
        <f t="shared" si="4"/>
        <v>2</v>
      </c>
      <c r="I760" s="21">
        <f t="shared" si="5"/>
        <v>2.018</v>
      </c>
      <c r="J760" s="4"/>
      <c r="K760" s="7"/>
      <c r="L760" s="7"/>
      <c r="M760" s="7"/>
      <c r="N760" s="7"/>
      <c r="O760" s="7"/>
      <c r="P760" s="7"/>
      <c r="Q760" s="7"/>
      <c r="R760" s="7"/>
    </row>
    <row r="761">
      <c r="A761" s="22">
        <v>222.0</v>
      </c>
      <c r="B761" s="15" t="s">
        <v>771</v>
      </c>
      <c r="C761" s="23">
        <v>0.408</v>
      </c>
      <c r="D761" s="24" t="s">
        <v>75</v>
      </c>
      <c r="E761" s="18">
        <f t="shared" si="1"/>
        <v>0.37544</v>
      </c>
      <c r="F761" s="19">
        <f t="shared" si="2"/>
        <v>0.382</v>
      </c>
      <c r="G761" s="19">
        <f t="shared" si="3"/>
        <v>0.01061488673</v>
      </c>
      <c r="H761" s="20">
        <f t="shared" si="4"/>
        <v>2</v>
      </c>
      <c r="I761" s="21">
        <f t="shared" si="5"/>
        <v>2.021</v>
      </c>
      <c r="J761" s="4"/>
      <c r="K761" s="7"/>
      <c r="L761" s="7"/>
      <c r="M761" s="7"/>
      <c r="N761" s="7"/>
      <c r="O761" s="7"/>
      <c r="P761" s="7"/>
      <c r="Q761" s="7"/>
      <c r="R761" s="7"/>
    </row>
    <row r="762">
      <c r="A762" s="22">
        <v>1272.0</v>
      </c>
      <c r="B762" s="15" t="s">
        <v>772</v>
      </c>
      <c r="C762" s="23">
        <v>0.562</v>
      </c>
      <c r="D762" s="24" t="s">
        <v>75</v>
      </c>
      <c r="E762" s="18">
        <f t="shared" si="1"/>
        <v>0.37544</v>
      </c>
      <c r="F762" s="19">
        <f t="shared" si="2"/>
        <v>0.382</v>
      </c>
      <c r="G762" s="19">
        <f t="shared" si="3"/>
        <v>0.01061488673</v>
      </c>
      <c r="H762" s="20">
        <f t="shared" si="4"/>
        <v>2</v>
      </c>
      <c r="I762" s="21">
        <f t="shared" si="5"/>
        <v>2.021</v>
      </c>
      <c r="J762" s="4">
        <v>1.0</v>
      </c>
      <c r="K762" s="7"/>
      <c r="L762" s="7"/>
      <c r="M762" s="7"/>
      <c r="N762" s="7"/>
      <c r="O762" s="7"/>
      <c r="P762" s="7"/>
      <c r="Q762" s="7"/>
      <c r="R762" s="7"/>
    </row>
    <row r="763">
      <c r="A763" s="22">
        <v>300.0</v>
      </c>
      <c r="B763" s="15" t="s">
        <v>773</v>
      </c>
      <c r="C763" s="23">
        <v>0.419</v>
      </c>
      <c r="D763" s="24" t="s">
        <v>75</v>
      </c>
      <c r="E763" s="18">
        <f t="shared" si="1"/>
        <v>0.375</v>
      </c>
      <c r="F763" s="19">
        <f t="shared" si="2"/>
        <v>0.382</v>
      </c>
      <c r="G763" s="19">
        <f t="shared" si="3"/>
        <v>0.01132686084</v>
      </c>
      <c r="H763" s="20">
        <f t="shared" si="4"/>
        <v>2</v>
      </c>
      <c r="I763" s="21">
        <f t="shared" si="5"/>
        <v>2.023</v>
      </c>
      <c r="J763" s="4"/>
      <c r="K763" s="7"/>
      <c r="L763" s="7"/>
      <c r="M763" s="7"/>
      <c r="N763" s="7"/>
      <c r="O763" s="7"/>
      <c r="P763" s="7"/>
      <c r="Q763" s="7"/>
      <c r="R763" s="7"/>
    </row>
    <row r="764">
      <c r="A764" s="14">
        <v>147.0</v>
      </c>
      <c r="B764" s="15" t="s">
        <v>774</v>
      </c>
      <c r="C764" s="16">
        <v>0.396</v>
      </c>
      <c r="D764" s="24" t="s">
        <v>75</v>
      </c>
      <c r="E764" s="18">
        <f t="shared" si="1"/>
        <v>0.37444</v>
      </c>
      <c r="F764" s="19">
        <f t="shared" si="2"/>
        <v>0.382</v>
      </c>
      <c r="G764" s="19">
        <f t="shared" si="3"/>
        <v>0.01223300971</v>
      </c>
      <c r="H764" s="20">
        <f t="shared" si="4"/>
        <v>2</v>
      </c>
      <c r="I764" s="21">
        <f t="shared" si="5"/>
        <v>2.024</v>
      </c>
      <c r="J764" s="4"/>
      <c r="K764" s="7"/>
      <c r="L764" s="7"/>
      <c r="M764" s="7"/>
      <c r="N764" s="7"/>
      <c r="O764" s="7"/>
      <c r="P764" s="7"/>
      <c r="Q764" s="7"/>
      <c r="R764" s="7"/>
    </row>
    <row r="765">
      <c r="A765" s="14">
        <v>981.0</v>
      </c>
      <c r="B765" s="15" t="s">
        <v>775</v>
      </c>
      <c r="C765" s="16">
        <v>0.518</v>
      </c>
      <c r="D765" s="24" t="s">
        <v>75</v>
      </c>
      <c r="E765" s="18">
        <f t="shared" si="1"/>
        <v>0.37412</v>
      </c>
      <c r="F765" s="19">
        <f t="shared" si="2"/>
        <v>0.382</v>
      </c>
      <c r="G765" s="19">
        <f t="shared" si="3"/>
        <v>0.01275080906</v>
      </c>
      <c r="H765" s="20">
        <f t="shared" si="4"/>
        <v>2</v>
      </c>
      <c r="I765" s="21">
        <f t="shared" si="5"/>
        <v>2.026</v>
      </c>
      <c r="J765" s="4"/>
      <c r="K765" s="7"/>
      <c r="L765" s="7"/>
      <c r="M765" s="7"/>
      <c r="N765" s="7"/>
      <c r="O765" s="7"/>
      <c r="P765" s="7"/>
      <c r="Q765" s="7"/>
      <c r="R765" s="7"/>
    </row>
    <row r="766">
      <c r="A766" s="14">
        <v>261.0</v>
      </c>
      <c r="B766" s="15" t="s">
        <v>776</v>
      </c>
      <c r="C766" s="16">
        <v>0.412</v>
      </c>
      <c r="D766" s="24" t="s">
        <v>75</v>
      </c>
      <c r="E766" s="18">
        <f t="shared" si="1"/>
        <v>0.37372</v>
      </c>
      <c r="F766" s="19">
        <f t="shared" si="2"/>
        <v>0.382</v>
      </c>
      <c r="G766" s="19">
        <f t="shared" si="3"/>
        <v>0.01339805825</v>
      </c>
      <c r="H766" s="20">
        <f t="shared" si="4"/>
        <v>2</v>
      </c>
      <c r="I766" s="21">
        <f t="shared" si="5"/>
        <v>2.027</v>
      </c>
      <c r="J766" s="25">
        <v>1.0</v>
      </c>
      <c r="K766" s="7"/>
      <c r="L766" s="7"/>
      <c r="M766" s="7"/>
      <c r="N766" s="7"/>
      <c r="O766" s="7"/>
      <c r="P766" s="7"/>
      <c r="Q766" s="7"/>
      <c r="R766" s="7"/>
    </row>
    <row r="767">
      <c r="A767" s="22">
        <v>820.0</v>
      </c>
      <c r="B767" s="15" t="s">
        <v>777</v>
      </c>
      <c r="C767" s="23">
        <v>0.494</v>
      </c>
      <c r="D767" s="24" t="s">
        <v>75</v>
      </c>
      <c r="E767" s="18">
        <f t="shared" si="1"/>
        <v>0.3737333333</v>
      </c>
      <c r="F767" s="19">
        <f t="shared" si="2"/>
        <v>0.382</v>
      </c>
      <c r="G767" s="19">
        <f t="shared" si="3"/>
        <v>0.01337648328</v>
      </c>
      <c r="H767" s="20">
        <f t="shared" si="4"/>
        <v>2</v>
      </c>
      <c r="I767" s="21">
        <f t="shared" si="5"/>
        <v>2.027</v>
      </c>
      <c r="J767" s="4"/>
      <c r="K767" s="7"/>
      <c r="L767" s="7"/>
      <c r="M767" s="7"/>
      <c r="N767" s="7"/>
      <c r="O767" s="7"/>
      <c r="P767" s="7"/>
      <c r="Q767" s="7"/>
      <c r="R767" s="7"/>
    </row>
    <row r="768">
      <c r="A768" s="22">
        <v>148.0</v>
      </c>
      <c r="B768" s="15" t="s">
        <v>778</v>
      </c>
      <c r="C768" s="23">
        <v>0.395</v>
      </c>
      <c r="D768" s="24" t="s">
        <v>75</v>
      </c>
      <c r="E768" s="18">
        <f t="shared" si="1"/>
        <v>0.3732933333</v>
      </c>
      <c r="F768" s="19">
        <f t="shared" si="2"/>
        <v>0.382</v>
      </c>
      <c r="G768" s="19">
        <f t="shared" si="3"/>
        <v>0.01408845739</v>
      </c>
      <c r="H768" s="20">
        <f t="shared" si="4"/>
        <v>2</v>
      </c>
      <c r="I768" s="21">
        <f t="shared" si="5"/>
        <v>2.028</v>
      </c>
      <c r="J768" s="4"/>
      <c r="K768" s="7"/>
      <c r="L768" s="7"/>
      <c r="M768" s="7"/>
      <c r="N768" s="7"/>
      <c r="O768" s="7"/>
      <c r="P768" s="7"/>
      <c r="Q768" s="7"/>
      <c r="R768" s="7"/>
    </row>
    <row r="769">
      <c r="A769" s="14">
        <v>759.0</v>
      </c>
      <c r="B769" s="15" t="s">
        <v>779</v>
      </c>
      <c r="C769" s="16">
        <v>0.643</v>
      </c>
      <c r="D769" s="27" t="s">
        <v>492</v>
      </c>
      <c r="E769" s="18">
        <f t="shared" si="1"/>
        <v>0.53168</v>
      </c>
      <c r="F769" s="19">
        <f t="shared" si="2"/>
        <v>0.308</v>
      </c>
      <c r="G769" s="19">
        <f t="shared" si="3"/>
        <v>-0.3232369942</v>
      </c>
      <c r="H769" s="20">
        <f t="shared" si="4"/>
        <v>3</v>
      </c>
      <c r="I769" s="21">
        <f t="shared" si="5"/>
        <v>2.03</v>
      </c>
      <c r="J769" s="4">
        <v>1.0</v>
      </c>
      <c r="K769" s="7"/>
      <c r="L769" s="7"/>
      <c r="M769" s="7"/>
      <c r="N769" s="7"/>
      <c r="O769" s="7"/>
      <c r="P769" s="7"/>
      <c r="Q769" s="7"/>
      <c r="R769" s="7"/>
    </row>
    <row r="770">
      <c r="A770" s="22">
        <v>1244.0</v>
      </c>
      <c r="B770" s="15" t="s">
        <v>780</v>
      </c>
      <c r="C770" s="23">
        <v>0.555</v>
      </c>
      <c r="D770" s="24" t="s">
        <v>75</v>
      </c>
      <c r="E770" s="18">
        <f t="shared" si="1"/>
        <v>0.3725466667</v>
      </c>
      <c r="F770" s="19">
        <f t="shared" si="2"/>
        <v>0.382</v>
      </c>
      <c r="G770" s="19">
        <f t="shared" si="3"/>
        <v>0.01529665588</v>
      </c>
      <c r="H770" s="20">
        <f t="shared" si="4"/>
        <v>2</v>
      </c>
      <c r="I770" s="21">
        <f t="shared" si="5"/>
        <v>2.031</v>
      </c>
      <c r="J770" s="4">
        <v>1.0</v>
      </c>
      <c r="K770" s="7"/>
      <c r="L770" s="7"/>
      <c r="M770" s="7"/>
      <c r="N770" s="7"/>
      <c r="O770" s="7"/>
      <c r="P770" s="7"/>
      <c r="Q770" s="7"/>
      <c r="R770" s="7"/>
    </row>
    <row r="771">
      <c r="A771" s="22">
        <v>688.0</v>
      </c>
      <c r="B771" s="15" t="s">
        <v>781</v>
      </c>
      <c r="C771" s="23">
        <v>0.473</v>
      </c>
      <c r="D771" s="24" t="s">
        <v>75</v>
      </c>
      <c r="E771" s="18">
        <f t="shared" si="1"/>
        <v>0.3720933333</v>
      </c>
      <c r="F771" s="19">
        <f t="shared" si="2"/>
        <v>0.382</v>
      </c>
      <c r="G771" s="19">
        <f t="shared" si="3"/>
        <v>0.01603020496</v>
      </c>
      <c r="H771" s="20">
        <f t="shared" si="4"/>
        <v>2</v>
      </c>
      <c r="I771" s="21">
        <f t="shared" si="5"/>
        <v>2.032</v>
      </c>
      <c r="J771" s="4"/>
      <c r="K771" s="7"/>
      <c r="L771" s="7"/>
      <c r="M771" s="7"/>
      <c r="N771" s="7"/>
      <c r="O771" s="7"/>
      <c r="P771" s="7"/>
      <c r="Q771" s="7"/>
      <c r="R771" s="7"/>
    </row>
    <row r="772">
      <c r="A772" s="22">
        <v>56.0</v>
      </c>
      <c r="B772" s="15" t="s">
        <v>782</v>
      </c>
      <c r="C772" s="23">
        <v>0.38</v>
      </c>
      <c r="D772" s="24" t="s">
        <v>75</v>
      </c>
      <c r="E772" s="18">
        <f t="shared" si="1"/>
        <v>0.3717866667</v>
      </c>
      <c r="F772" s="19">
        <f t="shared" si="2"/>
        <v>0.382</v>
      </c>
      <c r="G772" s="19">
        <f t="shared" si="3"/>
        <v>0.01652642934</v>
      </c>
      <c r="H772" s="20">
        <f t="shared" si="4"/>
        <v>2</v>
      </c>
      <c r="I772" s="21">
        <f t="shared" si="5"/>
        <v>2.033</v>
      </c>
      <c r="J772" s="4"/>
      <c r="K772" s="7"/>
      <c r="L772" s="7"/>
      <c r="M772" s="7"/>
      <c r="N772" s="7"/>
      <c r="O772" s="7"/>
      <c r="P772" s="7"/>
      <c r="Q772" s="7"/>
      <c r="R772" s="7"/>
    </row>
    <row r="773">
      <c r="A773" s="14">
        <v>95.0</v>
      </c>
      <c r="B773" s="15" t="s">
        <v>783</v>
      </c>
      <c r="C773" s="16">
        <v>0.385</v>
      </c>
      <c r="D773" s="24" t="s">
        <v>75</v>
      </c>
      <c r="E773" s="18">
        <f t="shared" si="1"/>
        <v>0.3710666667</v>
      </c>
      <c r="F773" s="19">
        <f t="shared" si="2"/>
        <v>0.382</v>
      </c>
      <c r="G773" s="19">
        <f t="shared" si="3"/>
        <v>0.01769147789</v>
      </c>
      <c r="H773" s="20">
        <f t="shared" si="4"/>
        <v>2</v>
      </c>
      <c r="I773" s="21">
        <f t="shared" si="5"/>
        <v>2.035</v>
      </c>
      <c r="J773" s="4"/>
      <c r="K773" s="7"/>
      <c r="L773" s="7"/>
      <c r="M773" s="7"/>
      <c r="N773" s="7"/>
      <c r="O773" s="7"/>
      <c r="P773" s="7"/>
      <c r="Q773" s="7"/>
      <c r="R773" s="7"/>
    </row>
    <row r="774">
      <c r="A774" s="14">
        <v>525.0</v>
      </c>
      <c r="B774" s="15" t="s">
        <v>784</v>
      </c>
      <c r="C774" s="16">
        <v>0.448</v>
      </c>
      <c r="D774" s="24" t="s">
        <v>75</v>
      </c>
      <c r="E774" s="18">
        <f t="shared" si="1"/>
        <v>0.371</v>
      </c>
      <c r="F774" s="19">
        <f t="shared" si="2"/>
        <v>0.382</v>
      </c>
      <c r="G774" s="19">
        <f t="shared" si="3"/>
        <v>0.01779935275</v>
      </c>
      <c r="H774" s="20">
        <f t="shared" si="4"/>
        <v>2</v>
      </c>
      <c r="I774" s="21">
        <f t="shared" si="5"/>
        <v>2.036</v>
      </c>
      <c r="J774" s="4"/>
      <c r="K774" s="7"/>
      <c r="L774" s="7"/>
      <c r="M774" s="7"/>
      <c r="N774" s="7"/>
      <c r="O774" s="7"/>
      <c r="P774" s="7"/>
      <c r="Q774" s="7"/>
      <c r="R774" s="7"/>
    </row>
    <row r="775">
      <c r="A775" s="22">
        <v>562.0</v>
      </c>
      <c r="B775" s="15" t="s">
        <v>785</v>
      </c>
      <c r="C775" s="23">
        <v>0.453</v>
      </c>
      <c r="D775" s="24" t="s">
        <v>75</v>
      </c>
      <c r="E775" s="18">
        <f t="shared" si="1"/>
        <v>0.3705733333</v>
      </c>
      <c r="F775" s="19">
        <f t="shared" si="2"/>
        <v>0.382</v>
      </c>
      <c r="G775" s="19">
        <f t="shared" si="3"/>
        <v>0.01848975189</v>
      </c>
      <c r="H775" s="20">
        <f t="shared" si="4"/>
        <v>2</v>
      </c>
      <c r="I775" s="21">
        <f t="shared" si="5"/>
        <v>2.037</v>
      </c>
      <c r="J775" s="4">
        <v>1.0</v>
      </c>
      <c r="K775" s="7"/>
      <c r="L775" s="7"/>
      <c r="M775" s="7"/>
      <c r="N775" s="7"/>
      <c r="O775" s="7"/>
      <c r="P775" s="7"/>
      <c r="Q775" s="7"/>
      <c r="R775" s="7"/>
    </row>
    <row r="776">
      <c r="A776" s="22">
        <v>740.0</v>
      </c>
      <c r="B776" s="15" t="s">
        <v>786</v>
      </c>
      <c r="C776" s="23">
        <v>0.479</v>
      </c>
      <c r="D776" s="24" t="s">
        <v>75</v>
      </c>
      <c r="E776" s="18">
        <f t="shared" si="1"/>
        <v>0.3704666667</v>
      </c>
      <c r="F776" s="19">
        <f t="shared" si="2"/>
        <v>0.382</v>
      </c>
      <c r="G776" s="19">
        <f t="shared" si="3"/>
        <v>0.01866235167</v>
      </c>
      <c r="H776" s="20">
        <f t="shared" si="4"/>
        <v>2</v>
      </c>
      <c r="I776" s="21">
        <f t="shared" si="5"/>
        <v>2.037</v>
      </c>
      <c r="J776" s="4"/>
      <c r="K776" s="7"/>
      <c r="L776" s="7"/>
      <c r="M776" s="7"/>
      <c r="N776" s="7"/>
      <c r="O776" s="7"/>
      <c r="P776" s="7"/>
      <c r="Q776" s="7"/>
      <c r="R776" s="7"/>
    </row>
    <row r="777">
      <c r="A777" s="22">
        <v>958.0</v>
      </c>
      <c r="B777" s="15" t="s">
        <v>787</v>
      </c>
      <c r="C777" s="23">
        <v>0.511</v>
      </c>
      <c r="D777" s="24" t="s">
        <v>75</v>
      </c>
      <c r="E777" s="18">
        <f t="shared" si="1"/>
        <v>0.3704933333</v>
      </c>
      <c r="F777" s="19">
        <f t="shared" si="2"/>
        <v>0.382</v>
      </c>
      <c r="G777" s="19">
        <f t="shared" si="3"/>
        <v>0.01861920173</v>
      </c>
      <c r="H777" s="20">
        <f t="shared" si="4"/>
        <v>2</v>
      </c>
      <c r="I777" s="21">
        <f t="shared" si="5"/>
        <v>2.037</v>
      </c>
      <c r="J777" s="4"/>
      <c r="K777" s="7"/>
      <c r="L777" s="7"/>
      <c r="M777" s="7"/>
      <c r="N777" s="7"/>
      <c r="O777" s="7"/>
      <c r="P777" s="7"/>
      <c r="Q777" s="7"/>
      <c r="R777" s="7"/>
    </row>
    <row r="778">
      <c r="A778" s="14">
        <v>833.0</v>
      </c>
      <c r="B778" s="15" t="s">
        <v>788</v>
      </c>
      <c r="C778" s="16">
        <v>0.492</v>
      </c>
      <c r="D778" s="24" t="s">
        <v>75</v>
      </c>
      <c r="E778" s="18">
        <f t="shared" si="1"/>
        <v>0.3698266667</v>
      </c>
      <c r="F778" s="19">
        <f t="shared" si="2"/>
        <v>0.382</v>
      </c>
      <c r="G778" s="19">
        <f t="shared" si="3"/>
        <v>0.01969795038</v>
      </c>
      <c r="H778" s="20">
        <f t="shared" si="4"/>
        <v>2</v>
      </c>
      <c r="I778" s="21">
        <f t="shared" si="5"/>
        <v>2.039</v>
      </c>
      <c r="J778" s="4"/>
      <c r="K778" s="7"/>
      <c r="L778" s="7"/>
      <c r="M778" s="7"/>
      <c r="N778" s="7"/>
      <c r="O778" s="7"/>
      <c r="P778" s="7"/>
      <c r="Q778" s="7"/>
      <c r="R778" s="7"/>
    </row>
    <row r="779">
      <c r="A779" s="14">
        <v>731.0</v>
      </c>
      <c r="B779" s="15" t="s">
        <v>789</v>
      </c>
      <c r="C779" s="16">
        <v>0.476</v>
      </c>
      <c r="D779" s="24" t="s">
        <v>75</v>
      </c>
      <c r="E779" s="18">
        <f t="shared" si="1"/>
        <v>0.3687866667</v>
      </c>
      <c r="F779" s="19">
        <f t="shared" si="2"/>
        <v>0.382</v>
      </c>
      <c r="G779" s="19">
        <f t="shared" si="3"/>
        <v>0.02138079827</v>
      </c>
      <c r="H779" s="20">
        <f t="shared" si="4"/>
        <v>2</v>
      </c>
      <c r="I779" s="21">
        <f t="shared" si="5"/>
        <v>2.043</v>
      </c>
      <c r="J779" s="4"/>
      <c r="K779" s="7"/>
      <c r="L779" s="7"/>
      <c r="M779" s="7"/>
      <c r="N779" s="7"/>
      <c r="O779" s="7"/>
      <c r="P779" s="7"/>
      <c r="Q779" s="7"/>
      <c r="R779" s="7"/>
    </row>
    <row r="780">
      <c r="A780" s="22">
        <v>1014.0</v>
      </c>
      <c r="B780" s="15" t="s">
        <v>790</v>
      </c>
      <c r="C780" s="23">
        <v>0.517</v>
      </c>
      <c r="D780" s="24" t="s">
        <v>75</v>
      </c>
      <c r="E780" s="18">
        <f t="shared" si="1"/>
        <v>0.36828</v>
      </c>
      <c r="F780" s="19">
        <f t="shared" si="2"/>
        <v>0.382</v>
      </c>
      <c r="G780" s="19">
        <f t="shared" si="3"/>
        <v>0.02220064725</v>
      </c>
      <c r="H780" s="20">
        <f t="shared" si="4"/>
        <v>2</v>
      </c>
      <c r="I780" s="21">
        <f t="shared" si="5"/>
        <v>2.044</v>
      </c>
      <c r="J780" s="4"/>
      <c r="K780" s="7"/>
      <c r="L780" s="7"/>
      <c r="M780" s="7"/>
      <c r="N780" s="7"/>
      <c r="O780" s="7"/>
      <c r="P780" s="7"/>
      <c r="Q780" s="7"/>
      <c r="R780" s="7"/>
    </row>
    <row r="781">
      <c r="A781" s="14">
        <v>491.0</v>
      </c>
      <c r="B781" s="15" t="s">
        <v>791</v>
      </c>
      <c r="C781" s="16">
        <v>0.439</v>
      </c>
      <c r="D781" s="24" t="s">
        <v>75</v>
      </c>
      <c r="E781" s="18">
        <f t="shared" si="1"/>
        <v>0.3669866667</v>
      </c>
      <c r="F781" s="19">
        <f t="shared" si="2"/>
        <v>0.382</v>
      </c>
      <c r="G781" s="19">
        <f t="shared" si="3"/>
        <v>0.02429341963</v>
      </c>
      <c r="H781" s="20">
        <f t="shared" si="4"/>
        <v>2</v>
      </c>
      <c r="I781" s="21">
        <f t="shared" si="5"/>
        <v>2.049</v>
      </c>
      <c r="J781" s="4"/>
      <c r="K781" s="7"/>
      <c r="L781" s="7"/>
      <c r="M781" s="7"/>
      <c r="N781" s="7"/>
      <c r="O781" s="7"/>
      <c r="P781" s="7"/>
      <c r="Q781" s="7"/>
      <c r="R781" s="7"/>
    </row>
    <row r="782">
      <c r="A782" s="14">
        <v>875.0</v>
      </c>
      <c r="B782" s="15" t="s">
        <v>792</v>
      </c>
      <c r="C782" s="16">
        <v>0.495</v>
      </c>
      <c r="D782" s="24" t="s">
        <v>75</v>
      </c>
      <c r="E782" s="18">
        <f t="shared" si="1"/>
        <v>0.3666666667</v>
      </c>
      <c r="F782" s="19">
        <f t="shared" si="2"/>
        <v>0.382</v>
      </c>
      <c r="G782" s="19">
        <f t="shared" si="3"/>
        <v>0.02481121899</v>
      </c>
      <c r="H782" s="20">
        <f t="shared" si="4"/>
        <v>2</v>
      </c>
      <c r="I782" s="21">
        <f t="shared" si="5"/>
        <v>2.05</v>
      </c>
      <c r="J782" s="4"/>
      <c r="K782" s="7"/>
      <c r="L782" s="7"/>
      <c r="M782" s="7"/>
      <c r="N782" s="7"/>
      <c r="O782" s="7"/>
      <c r="P782" s="7"/>
      <c r="Q782" s="7"/>
      <c r="R782" s="7"/>
    </row>
    <row r="783">
      <c r="A783" s="22">
        <v>1040.0</v>
      </c>
      <c r="B783" s="15" t="s">
        <v>793</v>
      </c>
      <c r="C783" s="23">
        <v>0.518</v>
      </c>
      <c r="D783" s="24" t="s">
        <v>75</v>
      </c>
      <c r="E783" s="18">
        <f t="shared" si="1"/>
        <v>0.3654666667</v>
      </c>
      <c r="F783" s="19">
        <f t="shared" si="2"/>
        <v>0.382</v>
      </c>
      <c r="G783" s="19">
        <f t="shared" si="3"/>
        <v>0.02675296656</v>
      </c>
      <c r="H783" s="20">
        <f t="shared" si="4"/>
        <v>2</v>
      </c>
      <c r="I783" s="21">
        <f t="shared" si="5"/>
        <v>2.054</v>
      </c>
      <c r="J783" s="4"/>
      <c r="K783" s="7"/>
      <c r="L783" s="7"/>
      <c r="M783" s="7"/>
      <c r="N783" s="7"/>
      <c r="O783" s="7"/>
      <c r="P783" s="7"/>
      <c r="Q783" s="7"/>
      <c r="R783" s="7"/>
    </row>
    <row r="784">
      <c r="A784" s="22">
        <v>296.0</v>
      </c>
      <c r="B784" s="15" t="s">
        <v>794</v>
      </c>
      <c r="C784" s="23">
        <v>0.569</v>
      </c>
      <c r="D784" s="27" t="s">
        <v>492</v>
      </c>
      <c r="E784" s="18">
        <f t="shared" si="1"/>
        <v>0.5255866667</v>
      </c>
      <c r="F784" s="19">
        <f t="shared" si="2"/>
        <v>0.308</v>
      </c>
      <c r="G784" s="19">
        <f t="shared" si="3"/>
        <v>-0.3144315992</v>
      </c>
      <c r="H784" s="20">
        <f t="shared" si="4"/>
        <v>3</v>
      </c>
      <c r="I784" s="21">
        <f t="shared" si="5"/>
        <v>2.057</v>
      </c>
      <c r="J784" s="4">
        <v>1.0</v>
      </c>
      <c r="K784" s="7"/>
      <c r="L784" s="7"/>
      <c r="M784" s="7"/>
      <c r="N784" s="7"/>
      <c r="O784" s="7"/>
      <c r="P784" s="7"/>
      <c r="Q784" s="7"/>
      <c r="R784" s="7"/>
    </row>
    <row r="785">
      <c r="A785" s="14">
        <v>1131.0</v>
      </c>
      <c r="B785" s="15" t="s">
        <v>795</v>
      </c>
      <c r="C785" s="16">
        <v>0.53</v>
      </c>
      <c r="D785" s="24" t="s">
        <v>75</v>
      </c>
      <c r="E785" s="18">
        <f t="shared" si="1"/>
        <v>0.36412</v>
      </c>
      <c r="F785" s="19">
        <f t="shared" si="2"/>
        <v>0.382</v>
      </c>
      <c r="G785" s="19">
        <f t="shared" si="3"/>
        <v>0.02893203883</v>
      </c>
      <c r="H785" s="20">
        <f t="shared" si="4"/>
        <v>2</v>
      </c>
      <c r="I785" s="21">
        <f t="shared" si="5"/>
        <v>2.058</v>
      </c>
      <c r="J785" s="4"/>
      <c r="K785" s="7"/>
      <c r="L785" s="7"/>
      <c r="M785" s="7"/>
      <c r="N785" s="7"/>
      <c r="O785" s="7"/>
      <c r="P785" s="7"/>
      <c r="Q785" s="7"/>
      <c r="R785" s="7"/>
    </row>
    <row r="786">
      <c r="A786" s="22">
        <v>548.0</v>
      </c>
      <c r="B786" s="15" t="s">
        <v>796</v>
      </c>
      <c r="C786" s="23">
        <v>0.444</v>
      </c>
      <c r="D786" s="24" t="s">
        <v>75</v>
      </c>
      <c r="E786" s="18">
        <f t="shared" si="1"/>
        <v>0.3636266667</v>
      </c>
      <c r="F786" s="19">
        <f t="shared" si="2"/>
        <v>0.382</v>
      </c>
      <c r="G786" s="19">
        <f t="shared" si="3"/>
        <v>0.02973031284</v>
      </c>
      <c r="H786" s="20">
        <f t="shared" si="4"/>
        <v>2</v>
      </c>
      <c r="I786" s="21">
        <f t="shared" si="5"/>
        <v>2.059</v>
      </c>
      <c r="J786" s="4">
        <v>1.0</v>
      </c>
      <c r="K786" s="7"/>
      <c r="L786" s="7"/>
      <c r="M786" s="7"/>
      <c r="N786" s="7"/>
      <c r="O786" s="7"/>
      <c r="P786" s="7"/>
      <c r="Q786" s="7"/>
      <c r="R786" s="7"/>
    </row>
    <row r="787">
      <c r="A787" s="14">
        <v>813.0</v>
      </c>
      <c r="B787" s="15" t="s">
        <v>797</v>
      </c>
      <c r="C787" s="16">
        <v>0.483</v>
      </c>
      <c r="D787" s="24" t="s">
        <v>75</v>
      </c>
      <c r="E787" s="18">
        <f t="shared" si="1"/>
        <v>0.36376</v>
      </c>
      <c r="F787" s="19">
        <f t="shared" si="2"/>
        <v>0.382</v>
      </c>
      <c r="G787" s="19">
        <f t="shared" si="3"/>
        <v>0.02951456311</v>
      </c>
      <c r="H787" s="20">
        <f t="shared" si="4"/>
        <v>2</v>
      </c>
      <c r="I787" s="21">
        <f t="shared" si="5"/>
        <v>2.059</v>
      </c>
      <c r="J787" s="4"/>
      <c r="K787" s="7"/>
      <c r="L787" s="7"/>
      <c r="M787" s="7"/>
      <c r="N787" s="7"/>
      <c r="O787" s="7"/>
      <c r="P787" s="7"/>
      <c r="Q787" s="7"/>
      <c r="R787" s="7"/>
    </row>
    <row r="788">
      <c r="A788" s="22">
        <v>1212.0</v>
      </c>
      <c r="B788" s="15" t="s">
        <v>798</v>
      </c>
      <c r="C788" s="23">
        <v>0.54</v>
      </c>
      <c r="D788" s="24" t="s">
        <v>75</v>
      </c>
      <c r="E788" s="18">
        <f t="shared" si="1"/>
        <v>0.36224</v>
      </c>
      <c r="F788" s="19">
        <f t="shared" si="2"/>
        <v>0.382</v>
      </c>
      <c r="G788" s="19">
        <f t="shared" si="3"/>
        <v>0.03197411003</v>
      </c>
      <c r="H788" s="20">
        <f t="shared" si="4"/>
        <v>2</v>
      </c>
      <c r="I788" s="21">
        <f t="shared" si="5"/>
        <v>2.064</v>
      </c>
      <c r="J788" s="4">
        <v>1.0</v>
      </c>
      <c r="K788" s="7"/>
      <c r="L788" s="7"/>
      <c r="M788" s="7"/>
      <c r="N788" s="7"/>
      <c r="O788" s="7"/>
      <c r="P788" s="7"/>
      <c r="Q788" s="7"/>
      <c r="R788" s="7"/>
    </row>
    <row r="789">
      <c r="A789" s="22">
        <v>416.0</v>
      </c>
      <c r="B789" s="15" t="s">
        <v>799</v>
      </c>
      <c r="C789" s="23">
        <v>0.423</v>
      </c>
      <c r="D789" s="24" t="s">
        <v>75</v>
      </c>
      <c r="E789" s="18">
        <f t="shared" si="1"/>
        <v>0.3619866667</v>
      </c>
      <c r="F789" s="19">
        <f t="shared" si="2"/>
        <v>0.382</v>
      </c>
      <c r="G789" s="19">
        <f t="shared" si="3"/>
        <v>0.03238403452</v>
      </c>
      <c r="H789" s="20">
        <f t="shared" si="4"/>
        <v>2</v>
      </c>
      <c r="I789" s="21">
        <f t="shared" si="5"/>
        <v>2.065</v>
      </c>
      <c r="J789" s="4"/>
      <c r="K789" s="7"/>
      <c r="L789" s="7"/>
      <c r="M789" s="7"/>
      <c r="N789" s="7"/>
      <c r="O789" s="7"/>
      <c r="P789" s="7"/>
      <c r="Q789" s="7"/>
      <c r="R789" s="7"/>
    </row>
    <row r="790">
      <c r="A790" s="14">
        <v>139.0</v>
      </c>
      <c r="B790" s="15" t="s">
        <v>800</v>
      </c>
      <c r="C790" s="16">
        <v>0.382</v>
      </c>
      <c r="D790" s="24" t="s">
        <v>75</v>
      </c>
      <c r="E790" s="18">
        <f t="shared" si="1"/>
        <v>0.3616133333</v>
      </c>
      <c r="F790" s="19">
        <f t="shared" si="2"/>
        <v>0.382</v>
      </c>
      <c r="G790" s="19">
        <f t="shared" si="3"/>
        <v>0.03298813376</v>
      </c>
      <c r="H790" s="20">
        <f t="shared" si="4"/>
        <v>2</v>
      </c>
      <c r="I790" s="21">
        <f t="shared" si="5"/>
        <v>2.066</v>
      </c>
      <c r="J790" s="4"/>
      <c r="K790" s="7"/>
      <c r="L790" s="7"/>
      <c r="M790" s="7"/>
      <c r="N790" s="7"/>
      <c r="O790" s="7"/>
      <c r="P790" s="7"/>
      <c r="Q790" s="7"/>
      <c r="R790" s="7"/>
    </row>
    <row r="791">
      <c r="A791" s="14">
        <v>277.0</v>
      </c>
      <c r="B791" s="15" t="s">
        <v>801</v>
      </c>
      <c r="C791" s="16">
        <v>0.401</v>
      </c>
      <c r="D791" s="24" t="s">
        <v>75</v>
      </c>
      <c r="E791" s="18">
        <f t="shared" si="1"/>
        <v>0.3603733333</v>
      </c>
      <c r="F791" s="19">
        <f t="shared" si="2"/>
        <v>0.382</v>
      </c>
      <c r="G791" s="19">
        <f t="shared" si="3"/>
        <v>0.03499460626</v>
      </c>
      <c r="H791" s="20">
        <f t="shared" si="4"/>
        <v>2</v>
      </c>
      <c r="I791" s="21">
        <f t="shared" si="5"/>
        <v>2.07</v>
      </c>
      <c r="J791" s="25">
        <v>1.0</v>
      </c>
      <c r="K791" s="7"/>
      <c r="L791" s="7"/>
      <c r="M791" s="7"/>
      <c r="N791" s="7"/>
      <c r="O791" s="7"/>
      <c r="P791" s="7"/>
      <c r="Q791" s="7"/>
      <c r="R791" s="7"/>
    </row>
    <row r="792">
      <c r="A792" s="22">
        <v>1248.0</v>
      </c>
      <c r="B792" s="15" t="s">
        <v>802</v>
      </c>
      <c r="C792" s="23">
        <v>0.543</v>
      </c>
      <c r="D792" s="24" t="s">
        <v>75</v>
      </c>
      <c r="E792" s="18">
        <f t="shared" si="1"/>
        <v>0.35996</v>
      </c>
      <c r="F792" s="19">
        <f t="shared" si="2"/>
        <v>0.382</v>
      </c>
      <c r="G792" s="19">
        <f t="shared" si="3"/>
        <v>0.03566343042</v>
      </c>
      <c r="H792" s="20">
        <f t="shared" si="4"/>
        <v>2</v>
      </c>
      <c r="I792" s="21">
        <f t="shared" si="5"/>
        <v>2.071</v>
      </c>
      <c r="J792" s="4"/>
      <c r="K792" s="7"/>
      <c r="L792" s="7"/>
      <c r="M792" s="7"/>
      <c r="N792" s="7"/>
      <c r="O792" s="7"/>
      <c r="P792" s="7"/>
      <c r="Q792" s="7"/>
      <c r="R792" s="7"/>
    </row>
    <row r="793">
      <c r="A793" s="22">
        <v>92.0</v>
      </c>
      <c r="B793" s="15" t="s">
        <v>803</v>
      </c>
      <c r="C793" s="23">
        <v>0.373</v>
      </c>
      <c r="D793" s="24" t="s">
        <v>75</v>
      </c>
      <c r="E793" s="18">
        <f t="shared" si="1"/>
        <v>0.3595066667</v>
      </c>
      <c r="F793" s="19">
        <f t="shared" si="2"/>
        <v>0.382</v>
      </c>
      <c r="G793" s="19">
        <f t="shared" si="3"/>
        <v>0.0363969795</v>
      </c>
      <c r="H793" s="20">
        <f t="shared" si="4"/>
        <v>2</v>
      </c>
      <c r="I793" s="21">
        <f t="shared" si="5"/>
        <v>2.073</v>
      </c>
      <c r="J793" s="4"/>
      <c r="K793" s="7"/>
      <c r="L793" s="7"/>
      <c r="M793" s="7"/>
      <c r="N793" s="7"/>
      <c r="O793" s="7"/>
      <c r="P793" s="7"/>
      <c r="Q793" s="7"/>
      <c r="R793" s="7"/>
    </row>
    <row r="794">
      <c r="A794" s="14">
        <v>911.0</v>
      </c>
      <c r="B794" s="15" t="s">
        <v>804</v>
      </c>
      <c r="C794" s="16">
        <v>0.493</v>
      </c>
      <c r="D794" s="24" t="s">
        <v>75</v>
      </c>
      <c r="E794" s="18">
        <f t="shared" si="1"/>
        <v>0.3593866667</v>
      </c>
      <c r="F794" s="19">
        <f t="shared" si="2"/>
        <v>0.382</v>
      </c>
      <c r="G794" s="19">
        <f t="shared" si="3"/>
        <v>0.03659115426</v>
      </c>
      <c r="H794" s="20">
        <f t="shared" si="4"/>
        <v>2</v>
      </c>
      <c r="I794" s="21">
        <f t="shared" si="5"/>
        <v>2.073</v>
      </c>
      <c r="J794" s="4"/>
      <c r="K794" s="7"/>
      <c r="L794" s="7"/>
      <c r="M794" s="7"/>
      <c r="N794" s="7"/>
      <c r="O794" s="7"/>
      <c r="P794" s="7"/>
      <c r="Q794" s="7"/>
      <c r="R794" s="7"/>
    </row>
    <row r="795">
      <c r="A795" s="14">
        <v>435.0</v>
      </c>
      <c r="B795" s="15" t="s">
        <v>805</v>
      </c>
      <c r="C795" s="16">
        <v>0.422</v>
      </c>
      <c r="D795" s="24" t="s">
        <v>75</v>
      </c>
      <c r="E795" s="18">
        <f t="shared" si="1"/>
        <v>0.3582</v>
      </c>
      <c r="F795" s="19">
        <f t="shared" si="2"/>
        <v>0.382</v>
      </c>
      <c r="G795" s="19">
        <f t="shared" si="3"/>
        <v>0.03851132686</v>
      </c>
      <c r="H795" s="20">
        <f t="shared" si="4"/>
        <v>2</v>
      </c>
      <c r="I795" s="21">
        <f t="shared" si="5"/>
        <v>2.077</v>
      </c>
      <c r="J795" s="4"/>
      <c r="K795" s="7"/>
      <c r="L795" s="7"/>
      <c r="M795" s="7"/>
      <c r="N795" s="7"/>
      <c r="O795" s="7"/>
      <c r="P795" s="7"/>
      <c r="Q795" s="7"/>
      <c r="R795" s="7"/>
    </row>
    <row r="796">
      <c r="A796" s="22">
        <v>528.0</v>
      </c>
      <c r="B796" s="15" t="s">
        <v>806</v>
      </c>
      <c r="C796" s="23">
        <v>0.434</v>
      </c>
      <c r="D796" s="24" t="s">
        <v>75</v>
      </c>
      <c r="E796" s="18">
        <f t="shared" si="1"/>
        <v>0.35656</v>
      </c>
      <c r="F796" s="19">
        <f t="shared" si="2"/>
        <v>0.382</v>
      </c>
      <c r="G796" s="19">
        <f t="shared" si="3"/>
        <v>0.04116504854</v>
      </c>
      <c r="H796" s="20">
        <f t="shared" si="4"/>
        <v>2</v>
      </c>
      <c r="I796" s="21">
        <f t="shared" si="5"/>
        <v>2.082</v>
      </c>
      <c r="J796" s="4"/>
      <c r="K796" s="7"/>
      <c r="L796" s="7"/>
      <c r="M796" s="7"/>
      <c r="N796" s="7"/>
      <c r="O796" s="7"/>
      <c r="P796" s="7"/>
      <c r="Q796" s="7"/>
      <c r="R796" s="7"/>
    </row>
    <row r="797">
      <c r="A797" s="22">
        <v>558.0</v>
      </c>
      <c r="B797" s="15" t="s">
        <v>807</v>
      </c>
      <c r="C797" s="23">
        <v>0.436</v>
      </c>
      <c r="D797" s="24" t="s">
        <v>75</v>
      </c>
      <c r="E797" s="18">
        <f t="shared" si="1"/>
        <v>0.35416</v>
      </c>
      <c r="F797" s="19">
        <f t="shared" si="2"/>
        <v>0.382</v>
      </c>
      <c r="G797" s="19">
        <f t="shared" si="3"/>
        <v>0.04504854369</v>
      </c>
      <c r="H797" s="20">
        <f t="shared" si="4"/>
        <v>2</v>
      </c>
      <c r="I797" s="21">
        <f t="shared" si="5"/>
        <v>2.09</v>
      </c>
      <c r="J797" s="4"/>
      <c r="K797" s="7"/>
      <c r="L797" s="7"/>
      <c r="M797" s="7"/>
      <c r="N797" s="7"/>
      <c r="O797" s="7"/>
      <c r="P797" s="7"/>
      <c r="Q797" s="7"/>
      <c r="R797" s="7"/>
    </row>
    <row r="798">
      <c r="A798" s="14">
        <v>117.0</v>
      </c>
      <c r="B798" s="15" t="s">
        <v>808</v>
      </c>
      <c r="C798" s="16">
        <v>0.371</v>
      </c>
      <c r="D798" s="24" t="s">
        <v>75</v>
      </c>
      <c r="E798" s="18">
        <f t="shared" si="1"/>
        <v>0.35384</v>
      </c>
      <c r="F798" s="19">
        <f t="shared" si="2"/>
        <v>0.382</v>
      </c>
      <c r="G798" s="19">
        <f t="shared" si="3"/>
        <v>0.04556634304</v>
      </c>
      <c r="H798" s="20">
        <f t="shared" si="4"/>
        <v>2</v>
      </c>
      <c r="I798" s="21">
        <f t="shared" si="5"/>
        <v>2.091</v>
      </c>
      <c r="J798" s="4"/>
      <c r="K798" s="7"/>
      <c r="L798" s="7"/>
      <c r="M798" s="7"/>
      <c r="N798" s="7"/>
      <c r="O798" s="7"/>
      <c r="P798" s="7"/>
      <c r="Q798" s="7"/>
      <c r="R798" s="7"/>
    </row>
    <row r="799">
      <c r="A799" s="22">
        <v>802.0</v>
      </c>
      <c r="B799" s="15" t="s">
        <v>809</v>
      </c>
      <c r="C799" s="23">
        <v>0.471</v>
      </c>
      <c r="D799" s="24" t="s">
        <v>75</v>
      </c>
      <c r="E799" s="18">
        <f t="shared" si="1"/>
        <v>0.3533733333</v>
      </c>
      <c r="F799" s="19">
        <f t="shared" si="2"/>
        <v>0.382</v>
      </c>
      <c r="G799" s="19">
        <f t="shared" si="3"/>
        <v>0.0463214671</v>
      </c>
      <c r="H799" s="20">
        <f t="shared" si="4"/>
        <v>2</v>
      </c>
      <c r="I799" s="21">
        <f t="shared" si="5"/>
        <v>2.093</v>
      </c>
      <c r="J799" s="4"/>
      <c r="K799" s="7"/>
      <c r="L799" s="7"/>
      <c r="M799" s="7"/>
      <c r="N799" s="7"/>
      <c r="O799" s="7"/>
      <c r="P799" s="7"/>
      <c r="Q799" s="7"/>
      <c r="R799" s="7"/>
    </row>
    <row r="800">
      <c r="A800" s="14">
        <v>1007.0</v>
      </c>
      <c r="B800" s="15" t="s">
        <v>810</v>
      </c>
      <c r="C800" s="16">
        <v>0.5</v>
      </c>
      <c r="D800" s="24" t="s">
        <v>75</v>
      </c>
      <c r="E800" s="18">
        <f t="shared" si="1"/>
        <v>0.3523066667</v>
      </c>
      <c r="F800" s="19">
        <f t="shared" si="2"/>
        <v>0.382</v>
      </c>
      <c r="G800" s="19">
        <f t="shared" si="3"/>
        <v>0.04804746494</v>
      </c>
      <c r="H800" s="20">
        <f t="shared" si="4"/>
        <v>2</v>
      </c>
      <c r="I800" s="21">
        <f t="shared" si="5"/>
        <v>2.096</v>
      </c>
      <c r="J800" s="4"/>
      <c r="K800" s="7"/>
      <c r="L800" s="7"/>
      <c r="M800" s="7"/>
      <c r="N800" s="7"/>
      <c r="O800" s="7"/>
      <c r="P800" s="7"/>
      <c r="Q800" s="7"/>
      <c r="R800" s="7"/>
    </row>
    <row r="801">
      <c r="A801" s="22">
        <v>388.0</v>
      </c>
      <c r="B801" s="15" t="s">
        <v>811</v>
      </c>
      <c r="C801" s="23">
        <v>0.409</v>
      </c>
      <c r="D801" s="24" t="s">
        <v>75</v>
      </c>
      <c r="E801" s="18">
        <f t="shared" si="1"/>
        <v>0.3520933333</v>
      </c>
      <c r="F801" s="19">
        <f t="shared" si="2"/>
        <v>0.382</v>
      </c>
      <c r="G801" s="19">
        <f t="shared" si="3"/>
        <v>0.04839266451</v>
      </c>
      <c r="H801" s="20">
        <f t="shared" si="4"/>
        <v>2</v>
      </c>
      <c r="I801" s="21">
        <f t="shared" si="5"/>
        <v>2.097</v>
      </c>
      <c r="J801" s="4"/>
      <c r="K801" s="7"/>
      <c r="L801" s="7"/>
      <c r="M801" s="7"/>
      <c r="N801" s="7"/>
      <c r="O801" s="7"/>
      <c r="P801" s="7"/>
      <c r="Q801" s="7"/>
      <c r="R801" s="7"/>
    </row>
    <row r="802">
      <c r="A802" s="22">
        <v>450.0</v>
      </c>
      <c r="B802" s="15" t="s">
        <v>812</v>
      </c>
      <c r="C802" s="23">
        <v>0.418</v>
      </c>
      <c r="D802" s="24" t="s">
        <v>75</v>
      </c>
      <c r="E802" s="18">
        <f t="shared" si="1"/>
        <v>0.352</v>
      </c>
      <c r="F802" s="19">
        <f t="shared" si="2"/>
        <v>0.382</v>
      </c>
      <c r="G802" s="19">
        <f t="shared" si="3"/>
        <v>0.04854368932</v>
      </c>
      <c r="H802" s="20">
        <f t="shared" si="4"/>
        <v>2</v>
      </c>
      <c r="I802" s="21">
        <f t="shared" si="5"/>
        <v>2.097</v>
      </c>
      <c r="J802" s="4"/>
      <c r="K802" s="7"/>
      <c r="L802" s="7"/>
      <c r="M802" s="7"/>
      <c r="N802" s="7"/>
      <c r="O802" s="7"/>
      <c r="P802" s="7"/>
      <c r="Q802" s="7"/>
      <c r="R802" s="7"/>
    </row>
    <row r="803">
      <c r="A803" s="22">
        <v>560.0</v>
      </c>
      <c r="B803" s="15" t="s">
        <v>813</v>
      </c>
      <c r="C803" s="23">
        <v>0.434</v>
      </c>
      <c r="D803" s="24" t="s">
        <v>75</v>
      </c>
      <c r="E803" s="18">
        <f t="shared" si="1"/>
        <v>0.3518666667</v>
      </c>
      <c r="F803" s="19">
        <f t="shared" si="2"/>
        <v>0.382</v>
      </c>
      <c r="G803" s="19">
        <f t="shared" si="3"/>
        <v>0.04875943905</v>
      </c>
      <c r="H803" s="20">
        <f t="shared" si="4"/>
        <v>2</v>
      </c>
      <c r="I803" s="21">
        <f t="shared" si="5"/>
        <v>2.098</v>
      </c>
      <c r="J803" s="4"/>
      <c r="K803" s="7"/>
      <c r="L803" s="7"/>
      <c r="M803" s="7"/>
      <c r="N803" s="7"/>
      <c r="O803" s="7"/>
      <c r="P803" s="7"/>
      <c r="Q803" s="7"/>
      <c r="R803" s="7"/>
    </row>
    <row r="804">
      <c r="A804" s="14">
        <v>767.0</v>
      </c>
      <c r="B804" s="15" t="s">
        <v>814</v>
      </c>
      <c r="C804" s="16">
        <v>0.464</v>
      </c>
      <c r="D804" s="24" t="s">
        <v>75</v>
      </c>
      <c r="E804" s="18">
        <f t="shared" si="1"/>
        <v>0.3515066667</v>
      </c>
      <c r="F804" s="19">
        <f t="shared" si="2"/>
        <v>0.382</v>
      </c>
      <c r="G804" s="19">
        <f t="shared" si="3"/>
        <v>0.04934196332</v>
      </c>
      <c r="H804" s="20">
        <f t="shared" si="4"/>
        <v>2</v>
      </c>
      <c r="I804" s="21">
        <f t="shared" si="5"/>
        <v>2.099</v>
      </c>
      <c r="J804" s="4"/>
      <c r="K804" s="7"/>
      <c r="L804" s="7"/>
      <c r="M804" s="7"/>
      <c r="N804" s="7"/>
      <c r="O804" s="7"/>
      <c r="P804" s="7"/>
      <c r="Q804" s="7"/>
      <c r="R804" s="7"/>
    </row>
    <row r="805">
      <c r="A805" s="14">
        <v>187.0</v>
      </c>
      <c r="B805" s="15" t="s">
        <v>815</v>
      </c>
      <c r="C805" s="16">
        <v>0.378</v>
      </c>
      <c r="D805" s="24" t="s">
        <v>75</v>
      </c>
      <c r="E805" s="18">
        <f t="shared" si="1"/>
        <v>0.3505733333</v>
      </c>
      <c r="F805" s="19">
        <f t="shared" si="2"/>
        <v>0.382</v>
      </c>
      <c r="G805" s="19">
        <f t="shared" si="3"/>
        <v>0.05085221143</v>
      </c>
      <c r="H805" s="20">
        <f t="shared" si="4"/>
        <v>2</v>
      </c>
      <c r="I805" s="21">
        <f t="shared" si="5"/>
        <v>2.102</v>
      </c>
      <c r="J805" s="4"/>
      <c r="K805" s="7"/>
      <c r="L805" s="7"/>
      <c r="M805" s="7"/>
      <c r="N805" s="7"/>
      <c r="O805" s="7"/>
      <c r="P805" s="7"/>
      <c r="Q805" s="7"/>
      <c r="R805" s="7"/>
    </row>
    <row r="806">
      <c r="A806" s="22">
        <v>1182.0</v>
      </c>
      <c r="B806" s="15" t="s">
        <v>816</v>
      </c>
      <c r="C806" s="23">
        <v>0.523</v>
      </c>
      <c r="D806" s="24" t="s">
        <v>75</v>
      </c>
      <c r="E806" s="18">
        <f t="shared" si="1"/>
        <v>0.34964</v>
      </c>
      <c r="F806" s="19">
        <f t="shared" si="2"/>
        <v>0.382</v>
      </c>
      <c r="G806" s="19">
        <f t="shared" si="3"/>
        <v>0.05236245955</v>
      </c>
      <c r="H806" s="20">
        <f t="shared" si="4"/>
        <v>2</v>
      </c>
      <c r="I806" s="21">
        <f t="shared" si="5"/>
        <v>2.105</v>
      </c>
      <c r="J806" s="4">
        <v>1.0</v>
      </c>
      <c r="K806" s="7"/>
      <c r="L806" s="7"/>
      <c r="M806" s="7"/>
      <c r="N806" s="7"/>
      <c r="O806" s="7"/>
      <c r="P806" s="7"/>
      <c r="Q806" s="7"/>
      <c r="R806" s="7"/>
    </row>
    <row r="807">
      <c r="A807" s="22">
        <v>210.0</v>
      </c>
      <c r="B807" s="15" t="s">
        <v>817</v>
      </c>
      <c r="C807" s="23">
        <v>0.38</v>
      </c>
      <c r="D807" s="24" t="s">
        <v>75</v>
      </c>
      <c r="E807" s="18">
        <f t="shared" si="1"/>
        <v>0.3492</v>
      </c>
      <c r="F807" s="19">
        <f t="shared" si="2"/>
        <v>0.382</v>
      </c>
      <c r="G807" s="19">
        <f t="shared" si="3"/>
        <v>0.05307443366</v>
      </c>
      <c r="H807" s="20">
        <f t="shared" si="4"/>
        <v>2</v>
      </c>
      <c r="I807" s="21">
        <f t="shared" si="5"/>
        <v>2.106</v>
      </c>
      <c r="J807" s="4"/>
      <c r="K807" s="7"/>
      <c r="L807" s="7"/>
      <c r="M807" s="7"/>
      <c r="N807" s="7"/>
      <c r="O807" s="7"/>
      <c r="P807" s="7"/>
      <c r="Q807" s="7"/>
      <c r="R807" s="7"/>
    </row>
    <row r="808">
      <c r="A808" s="14">
        <v>721.0</v>
      </c>
      <c r="B808" s="15" t="s">
        <v>818</v>
      </c>
      <c r="C808" s="16">
        <v>0.455</v>
      </c>
      <c r="D808" s="24" t="s">
        <v>75</v>
      </c>
      <c r="E808" s="18">
        <f t="shared" si="1"/>
        <v>0.3492533333</v>
      </c>
      <c r="F808" s="19">
        <f t="shared" si="2"/>
        <v>0.382</v>
      </c>
      <c r="G808" s="19">
        <f t="shared" si="3"/>
        <v>0.05298813376</v>
      </c>
      <c r="H808" s="20">
        <f t="shared" si="4"/>
        <v>2</v>
      </c>
      <c r="I808" s="21">
        <f t="shared" si="5"/>
        <v>2.106</v>
      </c>
      <c r="J808" s="4"/>
      <c r="K808" s="7"/>
      <c r="L808" s="7"/>
      <c r="M808" s="7"/>
      <c r="N808" s="7"/>
      <c r="O808" s="7"/>
      <c r="P808" s="7"/>
      <c r="Q808" s="7"/>
      <c r="R808" s="7"/>
    </row>
    <row r="809">
      <c r="A809" s="22">
        <v>334.0</v>
      </c>
      <c r="B809" s="15" t="s">
        <v>819</v>
      </c>
      <c r="C809" s="23">
        <v>0.398</v>
      </c>
      <c r="D809" s="24" t="s">
        <v>75</v>
      </c>
      <c r="E809" s="18">
        <f t="shared" si="1"/>
        <v>0.3490133333</v>
      </c>
      <c r="F809" s="19">
        <f t="shared" si="2"/>
        <v>0.382</v>
      </c>
      <c r="G809" s="19">
        <f t="shared" si="3"/>
        <v>0.05337648328</v>
      </c>
      <c r="H809" s="20">
        <f t="shared" si="4"/>
        <v>2</v>
      </c>
      <c r="I809" s="21">
        <f t="shared" si="5"/>
        <v>2.107</v>
      </c>
      <c r="J809" s="4"/>
      <c r="K809" s="7"/>
      <c r="L809" s="7"/>
      <c r="M809" s="7"/>
      <c r="N809" s="7"/>
      <c r="O809" s="7"/>
      <c r="P809" s="7"/>
      <c r="Q809" s="7"/>
      <c r="R809" s="7"/>
    </row>
    <row r="810">
      <c r="A810" s="22">
        <v>792.0</v>
      </c>
      <c r="B810" s="15" t="s">
        <v>820</v>
      </c>
      <c r="C810" s="23">
        <v>0.465</v>
      </c>
      <c r="D810" s="24" t="s">
        <v>75</v>
      </c>
      <c r="E810" s="18">
        <f t="shared" si="1"/>
        <v>0.34884</v>
      </c>
      <c r="F810" s="19">
        <f t="shared" si="2"/>
        <v>0.382</v>
      </c>
      <c r="G810" s="19">
        <f t="shared" si="3"/>
        <v>0.05365695793</v>
      </c>
      <c r="H810" s="20">
        <f t="shared" si="4"/>
        <v>2</v>
      </c>
      <c r="I810" s="21">
        <f t="shared" si="5"/>
        <v>2.107</v>
      </c>
      <c r="J810" s="4"/>
      <c r="K810" s="7"/>
      <c r="L810" s="7"/>
      <c r="M810" s="7"/>
      <c r="N810" s="7"/>
      <c r="O810" s="7"/>
      <c r="P810" s="7"/>
      <c r="Q810" s="7"/>
      <c r="R810" s="7"/>
    </row>
    <row r="811">
      <c r="A811" s="22">
        <v>228.0</v>
      </c>
      <c r="B811" s="15" t="s">
        <v>821</v>
      </c>
      <c r="C811" s="23">
        <v>0.382</v>
      </c>
      <c r="D811" s="24" t="s">
        <v>75</v>
      </c>
      <c r="E811" s="18">
        <f t="shared" si="1"/>
        <v>0.34856</v>
      </c>
      <c r="F811" s="19">
        <f t="shared" si="2"/>
        <v>0.382</v>
      </c>
      <c r="G811" s="19">
        <f t="shared" si="3"/>
        <v>0.05411003236</v>
      </c>
      <c r="H811" s="20">
        <f t="shared" si="4"/>
        <v>2</v>
      </c>
      <c r="I811" s="21">
        <f t="shared" si="5"/>
        <v>2.108</v>
      </c>
      <c r="J811" s="4"/>
      <c r="K811" s="7"/>
      <c r="L811" s="7"/>
      <c r="M811" s="7"/>
      <c r="N811" s="7"/>
      <c r="O811" s="7"/>
      <c r="P811" s="7"/>
      <c r="Q811" s="7"/>
      <c r="R811" s="7"/>
    </row>
    <row r="812">
      <c r="A812" s="22">
        <v>264.0</v>
      </c>
      <c r="B812" s="15" t="s">
        <v>822</v>
      </c>
      <c r="C812" s="23">
        <v>0.387</v>
      </c>
      <c r="D812" s="24" t="s">
        <v>75</v>
      </c>
      <c r="E812" s="18">
        <f t="shared" si="1"/>
        <v>0.34828</v>
      </c>
      <c r="F812" s="19">
        <f t="shared" si="2"/>
        <v>0.382</v>
      </c>
      <c r="G812" s="19">
        <f t="shared" si="3"/>
        <v>0.0545631068</v>
      </c>
      <c r="H812" s="20">
        <f t="shared" si="4"/>
        <v>2</v>
      </c>
      <c r="I812" s="21">
        <f t="shared" si="5"/>
        <v>2.109</v>
      </c>
      <c r="J812" s="4"/>
      <c r="K812" s="7"/>
      <c r="L812" s="7"/>
      <c r="M812" s="7"/>
      <c r="N812" s="7"/>
      <c r="O812" s="7"/>
      <c r="P812" s="7"/>
      <c r="Q812" s="7"/>
      <c r="R812" s="7"/>
    </row>
    <row r="813">
      <c r="A813" s="14">
        <v>331.0</v>
      </c>
      <c r="B813" s="15" t="s">
        <v>823</v>
      </c>
      <c r="C813" s="16">
        <v>0.397</v>
      </c>
      <c r="D813" s="24" t="s">
        <v>75</v>
      </c>
      <c r="E813" s="18">
        <f t="shared" si="1"/>
        <v>0.3484533333</v>
      </c>
      <c r="F813" s="19">
        <f t="shared" si="2"/>
        <v>0.382</v>
      </c>
      <c r="G813" s="19">
        <f t="shared" si="3"/>
        <v>0.05428263215</v>
      </c>
      <c r="H813" s="20">
        <f t="shared" si="4"/>
        <v>2</v>
      </c>
      <c r="I813" s="21">
        <f t="shared" si="5"/>
        <v>2.109</v>
      </c>
      <c r="J813" s="4"/>
      <c r="K813" s="7"/>
      <c r="L813" s="7"/>
      <c r="M813" s="7"/>
      <c r="N813" s="7"/>
      <c r="O813" s="7"/>
      <c r="P813" s="7"/>
      <c r="Q813" s="7"/>
      <c r="R813" s="7"/>
    </row>
    <row r="814">
      <c r="A814" s="22">
        <v>74.0</v>
      </c>
      <c r="B814" s="15" t="s">
        <v>824</v>
      </c>
      <c r="C814" s="23">
        <v>0.359</v>
      </c>
      <c r="D814" s="24" t="s">
        <v>75</v>
      </c>
      <c r="E814" s="18">
        <f t="shared" si="1"/>
        <v>0.3481466667</v>
      </c>
      <c r="F814" s="19">
        <f t="shared" si="2"/>
        <v>0.382</v>
      </c>
      <c r="G814" s="19">
        <f t="shared" si="3"/>
        <v>0.05477885653</v>
      </c>
      <c r="H814" s="20">
        <f t="shared" si="4"/>
        <v>2</v>
      </c>
      <c r="I814" s="21">
        <f t="shared" si="5"/>
        <v>2.11</v>
      </c>
      <c r="J814" s="4"/>
      <c r="K814" s="7"/>
      <c r="L814" s="7"/>
      <c r="M814" s="7"/>
      <c r="N814" s="7"/>
      <c r="O814" s="7"/>
      <c r="P814" s="7"/>
      <c r="Q814" s="7"/>
      <c r="R814" s="7"/>
    </row>
    <row r="815">
      <c r="A815" s="22">
        <v>180.0</v>
      </c>
      <c r="B815" s="15" t="s">
        <v>825</v>
      </c>
      <c r="C815" s="23">
        <v>0.374</v>
      </c>
      <c r="D815" s="24" t="s">
        <v>75</v>
      </c>
      <c r="E815" s="18">
        <f t="shared" si="1"/>
        <v>0.3476</v>
      </c>
      <c r="F815" s="19">
        <f t="shared" si="2"/>
        <v>0.382</v>
      </c>
      <c r="G815" s="19">
        <f t="shared" si="3"/>
        <v>0.05566343042</v>
      </c>
      <c r="H815" s="20">
        <f t="shared" si="4"/>
        <v>2</v>
      </c>
      <c r="I815" s="21">
        <f t="shared" si="5"/>
        <v>2.111</v>
      </c>
      <c r="J815" s="4"/>
      <c r="K815" s="7"/>
      <c r="L815" s="7"/>
      <c r="M815" s="7"/>
      <c r="N815" s="7"/>
      <c r="O815" s="7"/>
      <c r="P815" s="7"/>
      <c r="Q815" s="7"/>
      <c r="R815" s="7"/>
    </row>
    <row r="816">
      <c r="A816" s="22">
        <v>474.0</v>
      </c>
      <c r="B816" s="15" t="s">
        <v>826</v>
      </c>
      <c r="C816" s="23">
        <v>0.417</v>
      </c>
      <c r="D816" s="24" t="s">
        <v>75</v>
      </c>
      <c r="E816" s="18">
        <f t="shared" si="1"/>
        <v>0.34748</v>
      </c>
      <c r="F816" s="19">
        <f t="shared" si="2"/>
        <v>0.382</v>
      </c>
      <c r="G816" s="19">
        <f t="shared" si="3"/>
        <v>0.05585760518</v>
      </c>
      <c r="H816" s="20">
        <f t="shared" si="4"/>
        <v>2</v>
      </c>
      <c r="I816" s="21">
        <f t="shared" si="5"/>
        <v>2.112</v>
      </c>
      <c r="J816" s="4"/>
      <c r="K816" s="7"/>
      <c r="L816" s="7"/>
      <c r="M816" s="7"/>
      <c r="N816" s="7"/>
      <c r="O816" s="7"/>
      <c r="P816" s="7"/>
      <c r="Q816" s="7"/>
      <c r="R816" s="7"/>
    </row>
    <row r="817">
      <c r="A817" s="14">
        <v>873.0</v>
      </c>
      <c r="B817" s="15" t="s">
        <v>827</v>
      </c>
      <c r="C817" s="16">
        <v>0.475</v>
      </c>
      <c r="D817" s="24" t="s">
        <v>75</v>
      </c>
      <c r="E817" s="18">
        <f t="shared" si="1"/>
        <v>0.34696</v>
      </c>
      <c r="F817" s="19">
        <f t="shared" si="2"/>
        <v>0.382</v>
      </c>
      <c r="G817" s="19">
        <f t="shared" si="3"/>
        <v>0.05669902913</v>
      </c>
      <c r="H817" s="20">
        <f t="shared" si="4"/>
        <v>2</v>
      </c>
      <c r="I817" s="21">
        <f t="shared" si="5"/>
        <v>2.113</v>
      </c>
      <c r="J817" s="4"/>
      <c r="K817" s="7"/>
      <c r="L817" s="7"/>
      <c r="M817" s="7"/>
      <c r="N817" s="7"/>
      <c r="O817" s="7"/>
      <c r="P817" s="7"/>
      <c r="Q817" s="7"/>
      <c r="R817" s="7"/>
    </row>
    <row r="818">
      <c r="A818" s="22">
        <v>428.0</v>
      </c>
      <c r="B818" s="15" t="s">
        <v>828</v>
      </c>
      <c r="C818" s="23">
        <v>0.575</v>
      </c>
      <c r="D818" s="27" t="s">
        <v>492</v>
      </c>
      <c r="E818" s="18">
        <f t="shared" si="1"/>
        <v>0.5122266667</v>
      </c>
      <c r="F818" s="19">
        <f t="shared" si="2"/>
        <v>0.308</v>
      </c>
      <c r="G818" s="19">
        <f t="shared" si="3"/>
        <v>-0.2951252408</v>
      </c>
      <c r="H818" s="20">
        <f t="shared" si="4"/>
        <v>3</v>
      </c>
      <c r="I818" s="21">
        <f t="shared" si="5"/>
        <v>2.115</v>
      </c>
      <c r="J818" s="25">
        <v>1.0</v>
      </c>
      <c r="K818" s="7"/>
      <c r="L818" s="7"/>
      <c r="M818" s="7"/>
      <c r="N818" s="7"/>
      <c r="O818" s="7"/>
      <c r="P818" s="7"/>
      <c r="Q818" s="7"/>
      <c r="R818" s="7"/>
    </row>
    <row r="819">
      <c r="A819" s="14">
        <v>1109.0</v>
      </c>
      <c r="B819" s="15" t="s">
        <v>829</v>
      </c>
      <c r="C819" s="16">
        <v>0.509</v>
      </c>
      <c r="D819" s="24" t="s">
        <v>75</v>
      </c>
      <c r="E819" s="18">
        <f t="shared" si="1"/>
        <v>0.3463466667</v>
      </c>
      <c r="F819" s="19">
        <f t="shared" si="2"/>
        <v>0.382</v>
      </c>
      <c r="G819" s="19">
        <f t="shared" si="3"/>
        <v>0.05769147789</v>
      </c>
      <c r="H819" s="20">
        <f t="shared" si="4"/>
        <v>2</v>
      </c>
      <c r="I819" s="21">
        <f t="shared" si="5"/>
        <v>2.115</v>
      </c>
      <c r="J819" s="4"/>
      <c r="K819" s="7"/>
      <c r="L819" s="7"/>
      <c r="M819" s="7"/>
      <c r="N819" s="7"/>
      <c r="O819" s="7"/>
      <c r="P819" s="7"/>
      <c r="Q819" s="7"/>
      <c r="R819" s="7"/>
    </row>
    <row r="820">
      <c r="A820" s="22">
        <v>6.0</v>
      </c>
      <c r="B820" s="15" t="s">
        <v>830</v>
      </c>
      <c r="C820" s="23">
        <v>0.347</v>
      </c>
      <c r="D820" s="24" t="s">
        <v>75</v>
      </c>
      <c r="E820" s="18">
        <f t="shared" si="1"/>
        <v>0.34612</v>
      </c>
      <c r="F820" s="19">
        <f t="shared" si="2"/>
        <v>0.382</v>
      </c>
      <c r="G820" s="19">
        <f t="shared" si="3"/>
        <v>0.05805825243</v>
      </c>
      <c r="H820" s="20">
        <f t="shared" si="4"/>
        <v>2</v>
      </c>
      <c r="I820" s="21">
        <f t="shared" si="5"/>
        <v>2.116</v>
      </c>
      <c r="J820" s="4"/>
      <c r="K820" s="7"/>
      <c r="L820" s="7"/>
      <c r="M820" s="7"/>
      <c r="N820" s="7"/>
      <c r="O820" s="7"/>
      <c r="P820" s="7"/>
      <c r="Q820" s="7"/>
      <c r="R820" s="7"/>
    </row>
    <row r="821">
      <c r="A821" s="22">
        <v>34.0</v>
      </c>
      <c r="B821" s="15" t="s">
        <v>831</v>
      </c>
      <c r="C821" s="23">
        <v>0.351</v>
      </c>
      <c r="D821" s="24" t="s">
        <v>75</v>
      </c>
      <c r="E821" s="18">
        <f t="shared" si="1"/>
        <v>0.3460133333</v>
      </c>
      <c r="F821" s="19">
        <f t="shared" si="2"/>
        <v>0.382</v>
      </c>
      <c r="G821" s="19">
        <f t="shared" si="3"/>
        <v>0.05823085221</v>
      </c>
      <c r="H821" s="20">
        <f t="shared" si="4"/>
        <v>2</v>
      </c>
      <c r="I821" s="21">
        <f t="shared" si="5"/>
        <v>2.116</v>
      </c>
      <c r="J821" s="4"/>
      <c r="K821" s="7"/>
      <c r="L821" s="7"/>
      <c r="M821" s="7"/>
      <c r="N821" s="7"/>
      <c r="O821" s="7"/>
      <c r="P821" s="7"/>
      <c r="Q821" s="7"/>
      <c r="R821" s="7"/>
    </row>
    <row r="822">
      <c r="A822" s="14">
        <v>963.0</v>
      </c>
      <c r="B822" s="15" t="s">
        <v>832</v>
      </c>
      <c r="C822" s="16">
        <v>0.487</v>
      </c>
      <c r="D822" s="24" t="s">
        <v>75</v>
      </c>
      <c r="E822" s="18">
        <f t="shared" si="1"/>
        <v>0.34576</v>
      </c>
      <c r="F822" s="19">
        <f t="shared" si="2"/>
        <v>0.382</v>
      </c>
      <c r="G822" s="19">
        <f t="shared" si="3"/>
        <v>0.0586407767</v>
      </c>
      <c r="H822" s="20">
        <f t="shared" si="4"/>
        <v>2</v>
      </c>
      <c r="I822" s="21">
        <f t="shared" si="5"/>
        <v>2.117</v>
      </c>
      <c r="J822" s="4"/>
      <c r="K822" s="7"/>
      <c r="L822" s="7"/>
      <c r="M822" s="7"/>
      <c r="N822" s="7"/>
      <c r="O822" s="7"/>
      <c r="P822" s="7"/>
      <c r="Q822" s="7"/>
      <c r="R822" s="7"/>
    </row>
    <row r="823">
      <c r="A823" s="14">
        <v>19.0</v>
      </c>
      <c r="B823" s="15" t="s">
        <v>833</v>
      </c>
      <c r="C823" s="16">
        <v>0.348</v>
      </c>
      <c r="D823" s="24" t="s">
        <v>75</v>
      </c>
      <c r="E823" s="18">
        <f t="shared" si="1"/>
        <v>0.3452133333</v>
      </c>
      <c r="F823" s="19">
        <f t="shared" si="2"/>
        <v>0.382</v>
      </c>
      <c r="G823" s="19">
        <f t="shared" si="3"/>
        <v>0.05952535059</v>
      </c>
      <c r="H823" s="20">
        <f t="shared" si="4"/>
        <v>2</v>
      </c>
      <c r="I823" s="21">
        <f t="shared" si="5"/>
        <v>2.119</v>
      </c>
      <c r="J823" s="4"/>
      <c r="K823" s="7"/>
      <c r="L823" s="7"/>
      <c r="M823" s="7"/>
      <c r="N823" s="7"/>
      <c r="O823" s="7"/>
      <c r="P823" s="7"/>
      <c r="Q823" s="7"/>
      <c r="R823" s="7"/>
    </row>
    <row r="824">
      <c r="A824" s="22">
        <v>134.0</v>
      </c>
      <c r="B824" s="15" t="s">
        <v>834</v>
      </c>
      <c r="C824" s="23">
        <v>0.365</v>
      </c>
      <c r="D824" s="24" t="s">
        <v>75</v>
      </c>
      <c r="E824" s="18">
        <f t="shared" si="1"/>
        <v>0.3453466667</v>
      </c>
      <c r="F824" s="19">
        <f t="shared" si="2"/>
        <v>0.382</v>
      </c>
      <c r="G824" s="19">
        <f t="shared" si="3"/>
        <v>0.05930960086</v>
      </c>
      <c r="H824" s="20">
        <f t="shared" si="4"/>
        <v>2</v>
      </c>
      <c r="I824" s="21">
        <f t="shared" si="5"/>
        <v>2.119</v>
      </c>
      <c r="J824" s="4"/>
      <c r="K824" s="7"/>
      <c r="L824" s="7"/>
      <c r="M824" s="7"/>
      <c r="N824" s="7"/>
      <c r="O824" s="7"/>
      <c r="P824" s="7"/>
      <c r="Q824" s="7"/>
      <c r="R824" s="7"/>
    </row>
    <row r="825">
      <c r="A825" s="14">
        <v>809.0</v>
      </c>
      <c r="B825" s="15" t="s">
        <v>835</v>
      </c>
      <c r="C825" s="16">
        <v>0.464</v>
      </c>
      <c r="D825" s="24" t="s">
        <v>75</v>
      </c>
      <c r="E825" s="18">
        <f t="shared" si="1"/>
        <v>0.3453466667</v>
      </c>
      <c r="F825" s="19">
        <f t="shared" si="2"/>
        <v>0.382</v>
      </c>
      <c r="G825" s="19">
        <f t="shared" si="3"/>
        <v>0.05930960086</v>
      </c>
      <c r="H825" s="20">
        <f t="shared" si="4"/>
        <v>2</v>
      </c>
      <c r="I825" s="21">
        <f t="shared" si="5"/>
        <v>2.119</v>
      </c>
      <c r="J825" s="4"/>
      <c r="K825" s="7"/>
      <c r="L825" s="7"/>
      <c r="M825" s="7"/>
      <c r="N825" s="7"/>
      <c r="O825" s="7"/>
      <c r="P825" s="7"/>
      <c r="Q825" s="7"/>
      <c r="R825" s="7"/>
    </row>
    <row r="826">
      <c r="A826" s="14">
        <v>1117.0</v>
      </c>
      <c r="B826" s="15" t="s">
        <v>836</v>
      </c>
      <c r="C826" s="16">
        <v>0.509</v>
      </c>
      <c r="D826" s="24" t="s">
        <v>75</v>
      </c>
      <c r="E826" s="18">
        <f t="shared" si="1"/>
        <v>0.3451733333</v>
      </c>
      <c r="F826" s="19">
        <f t="shared" si="2"/>
        <v>0.382</v>
      </c>
      <c r="G826" s="19">
        <f t="shared" si="3"/>
        <v>0.05959007551</v>
      </c>
      <c r="H826" s="20">
        <f t="shared" si="4"/>
        <v>2</v>
      </c>
      <c r="I826" s="21">
        <f t="shared" si="5"/>
        <v>2.119</v>
      </c>
      <c r="J826" s="4"/>
      <c r="K826" s="7"/>
      <c r="L826" s="7"/>
      <c r="M826" s="7"/>
      <c r="N826" s="7"/>
      <c r="O826" s="7"/>
      <c r="P826" s="7"/>
      <c r="Q826" s="7"/>
      <c r="R826" s="7"/>
    </row>
    <row r="827">
      <c r="A827" s="22">
        <v>60.0</v>
      </c>
      <c r="B827" s="15" t="s">
        <v>837</v>
      </c>
      <c r="C827" s="23">
        <v>0.353</v>
      </c>
      <c r="D827" s="24" t="s">
        <v>75</v>
      </c>
      <c r="E827" s="18">
        <f t="shared" si="1"/>
        <v>0.3442</v>
      </c>
      <c r="F827" s="19">
        <f t="shared" si="2"/>
        <v>0.382</v>
      </c>
      <c r="G827" s="19">
        <f t="shared" si="3"/>
        <v>0.06116504854</v>
      </c>
      <c r="H827" s="20">
        <f t="shared" si="4"/>
        <v>2</v>
      </c>
      <c r="I827" s="21">
        <f t="shared" si="5"/>
        <v>2.122</v>
      </c>
      <c r="J827" s="4"/>
      <c r="K827" s="7"/>
      <c r="L827" s="7"/>
      <c r="M827" s="7"/>
      <c r="N827" s="7"/>
      <c r="O827" s="7"/>
      <c r="P827" s="7"/>
      <c r="Q827" s="7"/>
      <c r="R827" s="7"/>
    </row>
    <row r="828">
      <c r="A828" s="14">
        <v>395.0</v>
      </c>
      <c r="B828" s="15" t="s">
        <v>838</v>
      </c>
      <c r="C828" s="16">
        <v>0.402</v>
      </c>
      <c r="D828" s="24" t="s">
        <v>75</v>
      </c>
      <c r="E828" s="18">
        <f t="shared" si="1"/>
        <v>0.3440666667</v>
      </c>
      <c r="F828" s="19">
        <f t="shared" si="2"/>
        <v>0.382</v>
      </c>
      <c r="G828" s="19">
        <f t="shared" si="3"/>
        <v>0.06138079827</v>
      </c>
      <c r="H828" s="20">
        <f t="shared" si="4"/>
        <v>2</v>
      </c>
      <c r="I828" s="21">
        <f t="shared" si="5"/>
        <v>2.123</v>
      </c>
      <c r="J828" s="4"/>
      <c r="K828" s="7"/>
      <c r="L828" s="7"/>
      <c r="M828" s="7"/>
      <c r="N828" s="7"/>
      <c r="O828" s="7"/>
      <c r="P828" s="7"/>
      <c r="Q828" s="7"/>
      <c r="R828" s="7"/>
    </row>
    <row r="829">
      <c r="A829" s="22">
        <v>838.0</v>
      </c>
      <c r="B829" s="15" t="s">
        <v>839</v>
      </c>
      <c r="C829" s="23">
        <v>0.467</v>
      </c>
      <c r="D829" s="24" t="s">
        <v>75</v>
      </c>
      <c r="E829" s="18">
        <f t="shared" si="1"/>
        <v>0.3440933333</v>
      </c>
      <c r="F829" s="19">
        <f t="shared" si="2"/>
        <v>0.382</v>
      </c>
      <c r="G829" s="19">
        <f t="shared" si="3"/>
        <v>0.06133764833</v>
      </c>
      <c r="H829" s="20">
        <f t="shared" si="4"/>
        <v>2</v>
      </c>
      <c r="I829" s="21">
        <f t="shared" si="5"/>
        <v>2.123</v>
      </c>
      <c r="J829" s="4"/>
      <c r="K829" s="7"/>
      <c r="L829" s="7"/>
      <c r="M829" s="7"/>
      <c r="N829" s="7"/>
      <c r="O829" s="7"/>
      <c r="P829" s="7"/>
      <c r="Q829" s="7"/>
      <c r="R829" s="7"/>
    </row>
    <row r="830">
      <c r="A830" s="14">
        <v>743.0</v>
      </c>
      <c r="B830" s="15" t="s">
        <v>840</v>
      </c>
      <c r="C830" s="16">
        <v>0.452</v>
      </c>
      <c r="D830" s="24" t="s">
        <v>75</v>
      </c>
      <c r="E830" s="18">
        <f t="shared" si="1"/>
        <v>0.3430266667</v>
      </c>
      <c r="F830" s="19">
        <f t="shared" si="2"/>
        <v>0.382</v>
      </c>
      <c r="G830" s="19">
        <f t="shared" si="3"/>
        <v>0.06306364617</v>
      </c>
      <c r="H830" s="20">
        <f t="shared" si="4"/>
        <v>2</v>
      </c>
      <c r="I830" s="21">
        <f t="shared" si="5"/>
        <v>2.126</v>
      </c>
      <c r="J830" s="4"/>
      <c r="K830" s="7"/>
      <c r="L830" s="7"/>
      <c r="M830" s="7"/>
      <c r="N830" s="7"/>
      <c r="O830" s="7"/>
      <c r="P830" s="7"/>
      <c r="Q830" s="7"/>
      <c r="R830" s="7"/>
    </row>
    <row r="831">
      <c r="A831" s="22">
        <v>698.0</v>
      </c>
      <c r="B831" s="15" t="s">
        <v>841</v>
      </c>
      <c r="C831" s="23">
        <v>0.445</v>
      </c>
      <c r="D831" s="24" t="s">
        <v>75</v>
      </c>
      <c r="E831" s="18">
        <f t="shared" si="1"/>
        <v>0.3426266667</v>
      </c>
      <c r="F831" s="19">
        <f t="shared" si="2"/>
        <v>0.382</v>
      </c>
      <c r="G831" s="19">
        <f t="shared" si="3"/>
        <v>0.06371089536</v>
      </c>
      <c r="H831" s="20">
        <f t="shared" si="4"/>
        <v>2</v>
      </c>
      <c r="I831" s="21">
        <f t="shared" si="5"/>
        <v>2.127</v>
      </c>
      <c r="J831" s="4"/>
      <c r="K831" s="7"/>
      <c r="L831" s="7"/>
      <c r="M831" s="7"/>
      <c r="N831" s="7"/>
      <c r="O831" s="7"/>
      <c r="P831" s="7"/>
      <c r="Q831" s="7"/>
      <c r="R831" s="7"/>
    </row>
    <row r="832">
      <c r="A832" s="14">
        <v>785.0</v>
      </c>
      <c r="B832" s="15" t="s">
        <v>842</v>
      </c>
      <c r="C832" s="16">
        <v>0.458</v>
      </c>
      <c r="D832" s="24" t="s">
        <v>75</v>
      </c>
      <c r="E832" s="18">
        <f t="shared" si="1"/>
        <v>0.3428666667</v>
      </c>
      <c r="F832" s="19">
        <f t="shared" si="2"/>
        <v>0.382</v>
      </c>
      <c r="G832" s="19">
        <f t="shared" si="3"/>
        <v>0.06332254585</v>
      </c>
      <c r="H832" s="20">
        <f t="shared" si="4"/>
        <v>2</v>
      </c>
      <c r="I832" s="21">
        <f t="shared" si="5"/>
        <v>2.127</v>
      </c>
      <c r="J832" s="4"/>
      <c r="K832" s="7"/>
      <c r="L832" s="7"/>
      <c r="M832" s="7"/>
      <c r="N832" s="7"/>
      <c r="O832" s="7"/>
      <c r="P832" s="7"/>
      <c r="Q832" s="7"/>
      <c r="R832" s="7"/>
    </row>
    <row r="833">
      <c r="A833" s="22">
        <v>816.0</v>
      </c>
      <c r="B833" s="15" t="s">
        <v>843</v>
      </c>
      <c r="C833" s="23">
        <v>0.462</v>
      </c>
      <c r="D833" s="24" t="s">
        <v>75</v>
      </c>
      <c r="E833" s="18">
        <f t="shared" si="1"/>
        <v>0.34232</v>
      </c>
      <c r="F833" s="19">
        <f t="shared" si="2"/>
        <v>0.382</v>
      </c>
      <c r="G833" s="19">
        <f t="shared" si="3"/>
        <v>0.06420711974</v>
      </c>
      <c r="H833" s="20">
        <f t="shared" si="4"/>
        <v>2</v>
      </c>
      <c r="I833" s="21">
        <f t="shared" si="5"/>
        <v>2.128</v>
      </c>
      <c r="J833" s="4"/>
      <c r="K833" s="7"/>
      <c r="L833" s="7"/>
      <c r="M833" s="7"/>
      <c r="N833" s="7"/>
      <c r="O833" s="7"/>
      <c r="P833" s="7"/>
      <c r="Q833" s="7"/>
      <c r="R833" s="7"/>
    </row>
    <row r="834">
      <c r="A834" s="14">
        <v>737.0</v>
      </c>
      <c r="B834" s="15" t="s">
        <v>844</v>
      </c>
      <c r="C834" s="16">
        <v>0.45</v>
      </c>
      <c r="D834" s="24" t="s">
        <v>75</v>
      </c>
      <c r="E834" s="18">
        <f t="shared" si="1"/>
        <v>0.3419066667</v>
      </c>
      <c r="F834" s="19">
        <f t="shared" si="2"/>
        <v>0.382</v>
      </c>
      <c r="G834" s="19">
        <f t="shared" si="3"/>
        <v>0.06487594391</v>
      </c>
      <c r="H834" s="20">
        <f t="shared" si="4"/>
        <v>2</v>
      </c>
      <c r="I834" s="21">
        <f t="shared" si="5"/>
        <v>2.13</v>
      </c>
      <c r="J834" s="4">
        <v>1.0</v>
      </c>
      <c r="K834" s="7"/>
      <c r="L834" s="7"/>
      <c r="M834" s="7"/>
      <c r="N834" s="7"/>
      <c r="O834" s="7"/>
      <c r="P834" s="7"/>
      <c r="Q834" s="7"/>
      <c r="R834" s="7"/>
    </row>
    <row r="835">
      <c r="A835" s="14">
        <v>201.0</v>
      </c>
      <c r="B835" s="15" t="s">
        <v>845</v>
      </c>
      <c r="C835" s="16">
        <v>0.371</v>
      </c>
      <c r="D835" s="24" t="s">
        <v>75</v>
      </c>
      <c r="E835" s="18">
        <f t="shared" si="1"/>
        <v>0.34152</v>
      </c>
      <c r="F835" s="19">
        <f t="shared" si="2"/>
        <v>0.382</v>
      </c>
      <c r="G835" s="19">
        <f t="shared" si="3"/>
        <v>0.06550161812</v>
      </c>
      <c r="H835" s="20">
        <f t="shared" si="4"/>
        <v>2</v>
      </c>
      <c r="I835" s="21">
        <f t="shared" si="5"/>
        <v>2.131</v>
      </c>
      <c r="J835" s="4"/>
      <c r="K835" s="7"/>
      <c r="L835" s="7"/>
      <c r="M835" s="7"/>
      <c r="N835" s="7"/>
      <c r="O835" s="7"/>
      <c r="P835" s="7"/>
      <c r="Q835" s="7"/>
      <c r="R835" s="7"/>
    </row>
    <row r="836">
      <c r="A836" s="22">
        <v>82.0</v>
      </c>
      <c r="B836" s="15" t="s">
        <v>846</v>
      </c>
      <c r="C836" s="23">
        <v>0.353</v>
      </c>
      <c r="D836" s="24" t="s">
        <v>75</v>
      </c>
      <c r="E836" s="18">
        <f t="shared" si="1"/>
        <v>0.3409733333</v>
      </c>
      <c r="F836" s="19">
        <f t="shared" si="2"/>
        <v>0.382</v>
      </c>
      <c r="G836" s="19">
        <f t="shared" si="3"/>
        <v>0.06638619202</v>
      </c>
      <c r="H836" s="20">
        <f t="shared" si="4"/>
        <v>2</v>
      </c>
      <c r="I836" s="21">
        <f t="shared" si="5"/>
        <v>2.133</v>
      </c>
      <c r="J836" s="4"/>
      <c r="K836" s="7"/>
      <c r="L836" s="7"/>
      <c r="M836" s="7"/>
      <c r="N836" s="7"/>
      <c r="O836" s="7"/>
      <c r="P836" s="7"/>
      <c r="Q836" s="7"/>
      <c r="R836" s="7"/>
    </row>
    <row r="837">
      <c r="A837" s="22">
        <v>764.0</v>
      </c>
      <c r="B837" s="15" t="s">
        <v>847</v>
      </c>
      <c r="C837" s="23">
        <v>0.453</v>
      </c>
      <c r="D837" s="24" t="s">
        <v>75</v>
      </c>
      <c r="E837" s="18">
        <f t="shared" si="1"/>
        <v>0.3409466667</v>
      </c>
      <c r="F837" s="19">
        <f t="shared" si="2"/>
        <v>0.382</v>
      </c>
      <c r="G837" s="19">
        <f t="shared" si="3"/>
        <v>0.06642934196</v>
      </c>
      <c r="H837" s="20">
        <f t="shared" si="4"/>
        <v>2</v>
      </c>
      <c r="I837" s="21">
        <f t="shared" si="5"/>
        <v>2.133</v>
      </c>
      <c r="J837" s="4"/>
      <c r="K837" s="7"/>
      <c r="L837" s="7"/>
      <c r="M837" s="7"/>
      <c r="N837" s="7"/>
      <c r="O837" s="7"/>
      <c r="P837" s="7"/>
      <c r="Q837" s="7"/>
      <c r="R837" s="7"/>
    </row>
    <row r="838">
      <c r="A838" s="14">
        <v>375.0</v>
      </c>
      <c r="B838" s="15" t="s">
        <v>848</v>
      </c>
      <c r="C838" s="16">
        <v>0.395</v>
      </c>
      <c r="D838" s="24" t="s">
        <v>75</v>
      </c>
      <c r="E838" s="18">
        <f t="shared" si="1"/>
        <v>0.34</v>
      </c>
      <c r="F838" s="19">
        <f t="shared" si="2"/>
        <v>0.382</v>
      </c>
      <c r="G838" s="19">
        <f t="shared" si="3"/>
        <v>0.06796116505</v>
      </c>
      <c r="H838" s="20">
        <f t="shared" si="4"/>
        <v>2</v>
      </c>
      <c r="I838" s="21">
        <f t="shared" si="5"/>
        <v>2.136</v>
      </c>
      <c r="J838" s="4"/>
      <c r="K838" s="7"/>
      <c r="L838" s="7"/>
      <c r="M838" s="7"/>
      <c r="N838" s="7"/>
      <c r="O838" s="7"/>
      <c r="P838" s="7"/>
      <c r="Q838" s="7"/>
      <c r="R838" s="7"/>
    </row>
    <row r="839">
      <c r="A839" s="14">
        <v>681.0</v>
      </c>
      <c r="B839" s="15" t="s">
        <v>849</v>
      </c>
      <c r="C839" s="16">
        <v>0.44</v>
      </c>
      <c r="D839" s="24" t="s">
        <v>75</v>
      </c>
      <c r="E839" s="18">
        <f t="shared" si="1"/>
        <v>0.34012</v>
      </c>
      <c r="F839" s="19">
        <f t="shared" si="2"/>
        <v>0.382</v>
      </c>
      <c r="G839" s="19">
        <f t="shared" si="3"/>
        <v>0.06776699029</v>
      </c>
      <c r="H839" s="20">
        <f t="shared" si="4"/>
        <v>2</v>
      </c>
      <c r="I839" s="21">
        <f t="shared" si="5"/>
        <v>2.136</v>
      </c>
      <c r="J839" s="4">
        <v>1.0</v>
      </c>
      <c r="K839" s="7"/>
      <c r="L839" s="7"/>
      <c r="M839" s="7"/>
      <c r="N839" s="7"/>
      <c r="O839" s="7"/>
      <c r="P839" s="7"/>
      <c r="Q839" s="7"/>
      <c r="R839" s="7"/>
    </row>
    <row r="840">
      <c r="A840" s="22">
        <v>1070.0</v>
      </c>
      <c r="B840" s="15" t="s">
        <v>850</v>
      </c>
      <c r="C840" s="23">
        <v>0.497</v>
      </c>
      <c r="D840" s="24" t="s">
        <v>75</v>
      </c>
      <c r="E840" s="18">
        <f t="shared" si="1"/>
        <v>0.3400666667</v>
      </c>
      <c r="F840" s="19">
        <f t="shared" si="2"/>
        <v>0.382</v>
      </c>
      <c r="G840" s="19">
        <f t="shared" si="3"/>
        <v>0.06785329018</v>
      </c>
      <c r="H840" s="20">
        <f t="shared" si="4"/>
        <v>2</v>
      </c>
      <c r="I840" s="21">
        <f t="shared" si="5"/>
        <v>2.136</v>
      </c>
      <c r="J840" s="4">
        <v>1.0</v>
      </c>
      <c r="K840" s="7"/>
      <c r="L840" s="7"/>
      <c r="M840" s="7"/>
      <c r="N840" s="7"/>
      <c r="O840" s="7"/>
      <c r="P840" s="7"/>
      <c r="Q840" s="7"/>
      <c r="R840" s="7"/>
    </row>
    <row r="841">
      <c r="A841" s="22">
        <v>438.0</v>
      </c>
      <c r="B841" s="15" t="s">
        <v>851</v>
      </c>
      <c r="C841" s="23">
        <v>0.404</v>
      </c>
      <c r="D841" s="24" t="s">
        <v>75</v>
      </c>
      <c r="E841" s="18">
        <f t="shared" si="1"/>
        <v>0.33976</v>
      </c>
      <c r="F841" s="19">
        <f t="shared" si="2"/>
        <v>0.382</v>
      </c>
      <c r="G841" s="19">
        <f t="shared" si="3"/>
        <v>0.06834951456</v>
      </c>
      <c r="H841" s="20">
        <f t="shared" si="4"/>
        <v>2</v>
      </c>
      <c r="I841" s="21">
        <f t="shared" si="5"/>
        <v>2.137</v>
      </c>
      <c r="J841" s="4"/>
      <c r="K841" s="7"/>
      <c r="L841" s="7"/>
      <c r="M841" s="7"/>
      <c r="N841" s="7"/>
      <c r="O841" s="7"/>
      <c r="P841" s="7"/>
      <c r="Q841" s="7"/>
      <c r="R841" s="7"/>
    </row>
    <row r="842">
      <c r="A842" s="14">
        <v>433.0</v>
      </c>
      <c r="B842" s="15" t="s">
        <v>852</v>
      </c>
      <c r="C842" s="16">
        <v>0.403</v>
      </c>
      <c r="D842" s="24" t="s">
        <v>75</v>
      </c>
      <c r="E842" s="18">
        <f t="shared" si="1"/>
        <v>0.3394933333</v>
      </c>
      <c r="F842" s="19">
        <f t="shared" si="2"/>
        <v>0.382</v>
      </c>
      <c r="G842" s="19">
        <f t="shared" si="3"/>
        <v>0.06878101402</v>
      </c>
      <c r="H842" s="20">
        <f t="shared" si="4"/>
        <v>2</v>
      </c>
      <c r="I842" s="21">
        <f t="shared" si="5"/>
        <v>2.138</v>
      </c>
      <c r="J842" s="4"/>
      <c r="K842" s="7"/>
      <c r="L842" s="7"/>
      <c r="M842" s="7"/>
      <c r="N842" s="7"/>
      <c r="O842" s="7"/>
      <c r="P842" s="7"/>
      <c r="Q842" s="7"/>
      <c r="R842" s="7"/>
    </row>
    <row r="843">
      <c r="A843" s="14">
        <v>285.0</v>
      </c>
      <c r="B843" s="15" t="s">
        <v>853</v>
      </c>
      <c r="C843" s="16">
        <v>0.381</v>
      </c>
      <c r="D843" s="24" t="s">
        <v>75</v>
      </c>
      <c r="E843" s="18">
        <f t="shared" si="1"/>
        <v>0.3392</v>
      </c>
      <c r="F843" s="19">
        <f t="shared" si="2"/>
        <v>0.382</v>
      </c>
      <c r="G843" s="19">
        <f t="shared" si="3"/>
        <v>0.06925566343</v>
      </c>
      <c r="H843" s="20">
        <f t="shared" si="4"/>
        <v>2</v>
      </c>
      <c r="I843" s="21">
        <f t="shared" si="5"/>
        <v>2.139</v>
      </c>
      <c r="J843" s="4">
        <v>1.0</v>
      </c>
      <c r="K843" s="7"/>
      <c r="L843" s="7"/>
      <c r="M843" s="7"/>
      <c r="N843" s="7"/>
      <c r="O843" s="7"/>
      <c r="P843" s="7"/>
      <c r="Q843" s="7"/>
      <c r="R843" s="7"/>
    </row>
    <row r="844">
      <c r="A844" s="22">
        <v>574.0</v>
      </c>
      <c r="B844" s="15" t="s">
        <v>854</v>
      </c>
      <c r="C844" s="23">
        <v>0.423</v>
      </c>
      <c r="D844" s="24" t="s">
        <v>75</v>
      </c>
      <c r="E844" s="18">
        <f t="shared" si="1"/>
        <v>0.3388133333</v>
      </c>
      <c r="F844" s="19">
        <f t="shared" si="2"/>
        <v>0.382</v>
      </c>
      <c r="G844" s="19">
        <f t="shared" si="3"/>
        <v>0.06988133765</v>
      </c>
      <c r="H844" s="20">
        <f t="shared" si="4"/>
        <v>2</v>
      </c>
      <c r="I844" s="21">
        <f t="shared" si="5"/>
        <v>2.14</v>
      </c>
      <c r="J844" s="4">
        <v>1.0</v>
      </c>
      <c r="K844" s="7"/>
      <c r="L844" s="7"/>
      <c r="M844" s="7"/>
      <c r="N844" s="7"/>
      <c r="O844" s="7"/>
      <c r="P844" s="7"/>
      <c r="Q844" s="7"/>
      <c r="R844" s="7"/>
    </row>
    <row r="845">
      <c r="A845" s="14">
        <v>223.0</v>
      </c>
      <c r="B845" s="15" t="s">
        <v>855</v>
      </c>
      <c r="C845" s="16">
        <v>0.371</v>
      </c>
      <c r="D845" s="24" t="s">
        <v>75</v>
      </c>
      <c r="E845" s="18">
        <f t="shared" si="1"/>
        <v>0.3382933333</v>
      </c>
      <c r="F845" s="19">
        <f t="shared" si="2"/>
        <v>0.382</v>
      </c>
      <c r="G845" s="19">
        <f t="shared" si="3"/>
        <v>0.0707227616</v>
      </c>
      <c r="H845" s="20">
        <f t="shared" si="4"/>
        <v>2</v>
      </c>
      <c r="I845" s="21">
        <f t="shared" si="5"/>
        <v>2.141</v>
      </c>
      <c r="J845" s="4"/>
      <c r="K845" s="7"/>
      <c r="L845" s="7"/>
      <c r="M845" s="7"/>
      <c r="N845" s="7"/>
      <c r="O845" s="7"/>
      <c r="P845" s="7"/>
      <c r="Q845" s="7"/>
      <c r="R845" s="7"/>
    </row>
    <row r="846">
      <c r="A846" s="14">
        <v>1145.0</v>
      </c>
      <c r="B846" s="15" t="s">
        <v>856</v>
      </c>
      <c r="C846" s="16">
        <v>0.506</v>
      </c>
      <c r="D846" s="24" t="s">
        <v>75</v>
      </c>
      <c r="E846" s="18">
        <f t="shared" si="1"/>
        <v>0.3380666667</v>
      </c>
      <c r="F846" s="19">
        <f t="shared" si="2"/>
        <v>0.382</v>
      </c>
      <c r="G846" s="19">
        <f t="shared" si="3"/>
        <v>0.07108953614</v>
      </c>
      <c r="H846" s="20">
        <f t="shared" si="4"/>
        <v>2</v>
      </c>
      <c r="I846" s="21">
        <f t="shared" si="5"/>
        <v>2.142</v>
      </c>
      <c r="J846" s="4"/>
      <c r="K846" s="7"/>
      <c r="L846" s="7"/>
      <c r="M846" s="7"/>
      <c r="N846" s="7"/>
      <c r="O846" s="7"/>
      <c r="P846" s="7"/>
      <c r="Q846" s="7"/>
      <c r="R846" s="7"/>
    </row>
    <row r="847">
      <c r="A847" s="14">
        <v>1255.0</v>
      </c>
      <c r="B847" s="15" t="s">
        <v>857</v>
      </c>
      <c r="C847" s="16">
        <v>0.69</v>
      </c>
      <c r="D847" s="27" t="s">
        <v>492</v>
      </c>
      <c r="E847" s="18">
        <f t="shared" si="1"/>
        <v>0.5059333333</v>
      </c>
      <c r="F847" s="19">
        <f t="shared" si="2"/>
        <v>0.308</v>
      </c>
      <c r="G847" s="19">
        <f t="shared" si="3"/>
        <v>-0.2860308285</v>
      </c>
      <c r="H847" s="20">
        <f t="shared" si="4"/>
        <v>3</v>
      </c>
      <c r="I847" s="21">
        <f t="shared" si="5"/>
        <v>2.142</v>
      </c>
      <c r="J847" s="4"/>
      <c r="K847" s="7"/>
      <c r="L847" s="7"/>
      <c r="M847" s="7"/>
      <c r="N847" s="7"/>
      <c r="O847" s="7"/>
      <c r="P847" s="7"/>
      <c r="Q847" s="7"/>
      <c r="R847" s="7"/>
    </row>
    <row r="848">
      <c r="A848" s="22">
        <v>1284.0</v>
      </c>
      <c r="B848" s="15" t="s">
        <v>858</v>
      </c>
      <c r="C848" s="23">
        <v>0.693</v>
      </c>
      <c r="D848" s="27" t="s">
        <v>492</v>
      </c>
      <c r="E848" s="18">
        <f t="shared" si="1"/>
        <v>0.50468</v>
      </c>
      <c r="F848" s="19">
        <f t="shared" si="2"/>
        <v>0.308</v>
      </c>
      <c r="G848" s="19">
        <f t="shared" si="3"/>
        <v>-0.2842196532</v>
      </c>
      <c r="H848" s="20">
        <f t="shared" si="4"/>
        <v>3</v>
      </c>
      <c r="I848" s="21">
        <f t="shared" si="5"/>
        <v>2.147</v>
      </c>
      <c r="J848" s="4"/>
      <c r="K848" s="7"/>
      <c r="L848" s="7"/>
      <c r="M848" s="7"/>
      <c r="N848" s="7"/>
      <c r="O848" s="7"/>
      <c r="P848" s="7"/>
      <c r="Q848" s="7"/>
      <c r="R848" s="7"/>
    </row>
    <row r="849">
      <c r="A849" s="14">
        <v>209.0</v>
      </c>
      <c r="B849" s="15" t="s">
        <v>859</v>
      </c>
      <c r="C849" s="16">
        <v>0.367</v>
      </c>
      <c r="D849" s="24" t="s">
        <v>75</v>
      </c>
      <c r="E849" s="18">
        <f t="shared" si="1"/>
        <v>0.3363466667</v>
      </c>
      <c r="F849" s="19">
        <f t="shared" si="2"/>
        <v>0.382</v>
      </c>
      <c r="G849" s="19">
        <f t="shared" si="3"/>
        <v>0.07387270766</v>
      </c>
      <c r="H849" s="20">
        <f t="shared" si="4"/>
        <v>2</v>
      </c>
      <c r="I849" s="21">
        <f t="shared" si="5"/>
        <v>2.148</v>
      </c>
      <c r="J849" s="4"/>
      <c r="K849" s="7"/>
      <c r="L849" s="7"/>
      <c r="M849" s="7"/>
      <c r="N849" s="7"/>
      <c r="O849" s="7"/>
      <c r="P849" s="7"/>
      <c r="Q849" s="7"/>
      <c r="R849" s="7"/>
    </row>
    <row r="850">
      <c r="A850" s="14">
        <v>795.0</v>
      </c>
      <c r="B850" s="15" t="s">
        <v>860</v>
      </c>
      <c r="C850" s="16">
        <v>0.452</v>
      </c>
      <c r="D850" s="24" t="s">
        <v>75</v>
      </c>
      <c r="E850" s="18">
        <f t="shared" si="1"/>
        <v>0.3354</v>
      </c>
      <c r="F850" s="19">
        <f t="shared" si="2"/>
        <v>0.382</v>
      </c>
      <c r="G850" s="19">
        <f t="shared" si="3"/>
        <v>0.07540453074</v>
      </c>
      <c r="H850" s="20">
        <f t="shared" si="4"/>
        <v>2</v>
      </c>
      <c r="I850" s="21">
        <f t="shared" si="5"/>
        <v>2.151</v>
      </c>
      <c r="J850" s="4"/>
      <c r="K850" s="7"/>
      <c r="L850" s="7"/>
      <c r="M850" s="7"/>
      <c r="N850" s="7"/>
      <c r="O850" s="7"/>
      <c r="P850" s="7"/>
      <c r="Q850" s="7"/>
      <c r="R850" s="7"/>
    </row>
    <row r="851">
      <c r="A851" s="14">
        <v>555.0</v>
      </c>
      <c r="B851" s="15" t="s">
        <v>861</v>
      </c>
      <c r="C851" s="16">
        <v>0.416</v>
      </c>
      <c r="D851" s="24" t="s">
        <v>75</v>
      </c>
      <c r="E851" s="18">
        <f t="shared" si="1"/>
        <v>0.3346</v>
      </c>
      <c r="F851" s="19">
        <f t="shared" si="2"/>
        <v>0.382</v>
      </c>
      <c r="G851" s="19">
        <f t="shared" si="3"/>
        <v>0.07669902913</v>
      </c>
      <c r="H851" s="20">
        <f t="shared" si="4"/>
        <v>2</v>
      </c>
      <c r="I851" s="21">
        <f t="shared" si="5"/>
        <v>2.153</v>
      </c>
      <c r="J851" s="4">
        <v>1.0</v>
      </c>
      <c r="K851" s="7"/>
      <c r="L851" s="7"/>
      <c r="M851" s="7"/>
      <c r="N851" s="7"/>
      <c r="O851" s="7"/>
      <c r="P851" s="7"/>
      <c r="Q851" s="7"/>
      <c r="R851" s="7"/>
    </row>
    <row r="852">
      <c r="A852" s="14">
        <v>145.0</v>
      </c>
      <c r="B852" s="15" t="s">
        <v>862</v>
      </c>
      <c r="C852" s="16">
        <v>0.524</v>
      </c>
      <c r="D852" s="27" t="s">
        <v>492</v>
      </c>
      <c r="E852" s="18">
        <f t="shared" si="1"/>
        <v>0.5027333333</v>
      </c>
      <c r="F852" s="19">
        <f t="shared" si="2"/>
        <v>0.308</v>
      </c>
      <c r="G852" s="19">
        <f t="shared" si="3"/>
        <v>-0.2814065511</v>
      </c>
      <c r="H852" s="20">
        <f t="shared" si="4"/>
        <v>3</v>
      </c>
      <c r="I852" s="21">
        <f t="shared" si="5"/>
        <v>2.156</v>
      </c>
      <c r="J852" s="4"/>
      <c r="K852" s="7"/>
      <c r="L852" s="7"/>
      <c r="M852" s="7"/>
      <c r="N852" s="7"/>
      <c r="O852" s="7"/>
      <c r="P852" s="7"/>
      <c r="Q852" s="7"/>
      <c r="R852" s="7"/>
    </row>
    <row r="853">
      <c r="A853" s="14">
        <v>417.0</v>
      </c>
      <c r="B853" s="15" t="s">
        <v>863</v>
      </c>
      <c r="C853" s="16">
        <v>0.395</v>
      </c>
      <c r="D853" s="24" t="s">
        <v>75</v>
      </c>
      <c r="E853" s="18">
        <f t="shared" si="1"/>
        <v>0.33384</v>
      </c>
      <c r="F853" s="19">
        <f t="shared" si="2"/>
        <v>0.382</v>
      </c>
      <c r="G853" s="19">
        <f t="shared" si="3"/>
        <v>0.07792880259</v>
      </c>
      <c r="H853" s="20">
        <f t="shared" si="4"/>
        <v>2</v>
      </c>
      <c r="I853" s="21">
        <f t="shared" si="5"/>
        <v>2.156</v>
      </c>
      <c r="J853" s="4"/>
      <c r="K853" s="7"/>
      <c r="L853" s="7"/>
      <c r="M853" s="7"/>
      <c r="N853" s="7"/>
      <c r="O853" s="7"/>
      <c r="P853" s="7"/>
      <c r="Q853" s="7"/>
      <c r="R853" s="7"/>
    </row>
    <row r="854">
      <c r="A854" s="22">
        <v>376.0</v>
      </c>
      <c r="B854" s="15" t="s">
        <v>864</v>
      </c>
      <c r="C854" s="23">
        <v>0.388</v>
      </c>
      <c r="D854" s="24" t="s">
        <v>75</v>
      </c>
      <c r="E854" s="18">
        <f t="shared" si="1"/>
        <v>0.3328533333</v>
      </c>
      <c r="F854" s="19">
        <f t="shared" si="2"/>
        <v>0.382</v>
      </c>
      <c r="G854" s="19">
        <f t="shared" si="3"/>
        <v>0.07952535059</v>
      </c>
      <c r="H854" s="20">
        <f t="shared" si="4"/>
        <v>2</v>
      </c>
      <c r="I854" s="21">
        <f t="shared" si="5"/>
        <v>2.159</v>
      </c>
      <c r="J854" s="4"/>
      <c r="K854" s="7"/>
      <c r="L854" s="7"/>
      <c r="M854" s="7"/>
      <c r="N854" s="7"/>
      <c r="O854" s="7"/>
      <c r="P854" s="7"/>
      <c r="Q854" s="7"/>
      <c r="R854" s="7"/>
    </row>
    <row r="855">
      <c r="A855" s="22">
        <v>1024.0</v>
      </c>
      <c r="B855" s="15" t="s">
        <v>865</v>
      </c>
      <c r="C855" s="23">
        <v>0.483</v>
      </c>
      <c r="D855" s="24" t="s">
        <v>75</v>
      </c>
      <c r="E855" s="18">
        <f t="shared" si="1"/>
        <v>0.3328133333</v>
      </c>
      <c r="F855" s="19">
        <f t="shared" si="2"/>
        <v>0.382</v>
      </c>
      <c r="G855" s="19">
        <f t="shared" si="3"/>
        <v>0.07959007551</v>
      </c>
      <c r="H855" s="20">
        <f t="shared" si="4"/>
        <v>2</v>
      </c>
      <c r="I855" s="21">
        <f t="shared" si="5"/>
        <v>2.159</v>
      </c>
      <c r="J855" s="4"/>
      <c r="K855" s="7"/>
      <c r="L855" s="7"/>
      <c r="M855" s="7"/>
      <c r="N855" s="7"/>
      <c r="O855" s="7"/>
      <c r="P855" s="7"/>
      <c r="Q855" s="7"/>
      <c r="R855" s="7"/>
    </row>
    <row r="856">
      <c r="A856" s="14">
        <v>1333.0</v>
      </c>
      <c r="B856" s="15" t="s">
        <v>866</v>
      </c>
      <c r="C856" s="16">
        <v>0.528</v>
      </c>
      <c r="D856" s="24" t="s">
        <v>75</v>
      </c>
      <c r="E856" s="18">
        <f t="shared" si="1"/>
        <v>0.3324933333</v>
      </c>
      <c r="F856" s="19">
        <f t="shared" si="2"/>
        <v>0.382</v>
      </c>
      <c r="G856" s="19">
        <f t="shared" si="3"/>
        <v>0.08010787487</v>
      </c>
      <c r="H856" s="20">
        <f t="shared" si="4"/>
        <v>2</v>
      </c>
      <c r="I856" s="21">
        <f t="shared" si="5"/>
        <v>2.16</v>
      </c>
      <c r="J856" s="4"/>
      <c r="K856" s="7"/>
      <c r="L856" s="7"/>
      <c r="M856" s="7"/>
      <c r="N856" s="7"/>
      <c r="O856" s="7"/>
      <c r="P856" s="7"/>
      <c r="Q856" s="7"/>
      <c r="R856" s="7"/>
    </row>
    <row r="857">
      <c r="A857" s="22">
        <v>142.0</v>
      </c>
      <c r="B857" s="15" t="s">
        <v>867</v>
      </c>
      <c r="C857" s="23">
        <v>0.353</v>
      </c>
      <c r="D857" s="24" t="s">
        <v>75</v>
      </c>
      <c r="E857" s="18">
        <f t="shared" si="1"/>
        <v>0.3321733333</v>
      </c>
      <c r="F857" s="19">
        <f t="shared" si="2"/>
        <v>0.382</v>
      </c>
      <c r="G857" s="19">
        <f t="shared" si="3"/>
        <v>0.08062567422</v>
      </c>
      <c r="H857" s="20">
        <f t="shared" si="4"/>
        <v>2</v>
      </c>
      <c r="I857" s="21">
        <f t="shared" si="5"/>
        <v>2.161</v>
      </c>
      <c r="J857" s="4"/>
      <c r="K857" s="7"/>
      <c r="L857" s="7"/>
      <c r="M857" s="7"/>
      <c r="N857" s="7"/>
      <c r="O857" s="7"/>
      <c r="P857" s="7"/>
      <c r="Q857" s="7"/>
      <c r="R857" s="7"/>
    </row>
    <row r="858">
      <c r="A858" s="22">
        <v>974.0</v>
      </c>
      <c r="B858" s="15" t="s">
        <v>868</v>
      </c>
      <c r="C858" s="23">
        <v>0.475</v>
      </c>
      <c r="D858" s="24" t="s">
        <v>75</v>
      </c>
      <c r="E858" s="18">
        <f t="shared" si="1"/>
        <v>0.3321466667</v>
      </c>
      <c r="F858" s="19">
        <f t="shared" si="2"/>
        <v>0.382</v>
      </c>
      <c r="G858" s="19">
        <f t="shared" si="3"/>
        <v>0.08066882416</v>
      </c>
      <c r="H858" s="20">
        <f t="shared" si="4"/>
        <v>2</v>
      </c>
      <c r="I858" s="21">
        <f t="shared" si="5"/>
        <v>2.161</v>
      </c>
      <c r="J858" s="4"/>
      <c r="K858" s="7"/>
      <c r="L858" s="7"/>
      <c r="M858" s="7"/>
      <c r="N858" s="7"/>
      <c r="O858" s="7"/>
      <c r="P858" s="7"/>
      <c r="Q858" s="7"/>
      <c r="R858" s="7"/>
    </row>
    <row r="859">
      <c r="A859" s="22">
        <v>1362.0</v>
      </c>
      <c r="B859" s="15" t="s">
        <v>869</v>
      </c>
      <c r="C859" s="23">
        <v>0.532</v>
      </c>
      <c r="D859" s="24" t="s">
        <v>75</v>
      </c>
      <c r="E859" s="18">
        <f t="shared" si="1"/>
        <v>0.33224</v>
      </c>
      <c r="F859" s="19">
        <f t="shared" si="2"/>
        <v>0.382</v>
      </c>
      <c r="G859" s="19">
        <f t="shared" si="3"/>
        <v>0.08051779935</v>
      </c>
      <c r="H859" s="20">
        <f t="shared" si="4"/>
        <v>2</v>
      </c>
      <c r="I859" s="21">
        <f t="shared" si="5"/>
        <v>2.161</v>
      </c>
      <c r="J859" s="4"/>
      <c r="K859" s="7"/>
      <c r="L859" s="7"/>
      <c r="M859" s="7"/>
      <c r="N859" s="7"/>
      <c r="O859" s="7"/>
      <c r="P859" s="7"/>
      <c r="Q859" s="7"/>
      <c r="R859" s="7"/>
    </row>
    <row r="860">
      <c r="A860" s="22">
        <v>916.0</v>
      </c>
      <c r="B860" s="15" t="s">
        <v>870</v>
      </c>
      <c r="C860" s="23">
        <v>0.466</v>
      </c>
      <c r="D860" s="24" t="s">
        <v>75</v>
      </c>
      <c r="E860" s="18">
        <f t="shared" si="1"/>
        <v>0.3316533333</v>
      </c>
      <c r="F860" s="19">
        <f t="shared" si="2"/>
        <v>0.382</v>
      </c>
      <c r="G860" s="19">
        <f t="shared" si="3"/>
        <v>0.08146709817</v>
      </c>
      <c r="H860" s="20">
        <f t="shared" si="4"/>
        <v>2</v>
      </c>
      <c r="I860" s="21">
        <f t="shared" si="5"/>
        <v>2.163</v>
      </c>
      <c r="J860" s="4"/>
      <c r="K860" s="7"/>
      <c r="L860" s="7"/>
      <c r="M860" s="7"/>
      <c r="N860" s="7"/>
      <c r="O860" s="7"/>
      <c r="P860" s="7"/>
      <c r="Q860" s="7"/>
      <c r="R860" s="7"/>
    </row>
    <row r="861">
      <c r="A861" s="14">
        <v>33.0</v>
      </c>
      <c r="B861" s="15" t="s">
        <v>871</v>
      </c>
      <c r="C861" s="16">
        <v>0.336</v>
      </c>
      <c r="D861" s="24" t="s">
        <v>75</v>
      </c>
      <c r="E861" s="18">
        <f t="shared" si="1"/>
        <v>0.33116</v>
      </c>
      <c r="F861" s="19">
        <f t="shared" si="2"/>
        <v>0.382</v>
      </c>
      <c r="G861" s="19">
        <f t="shared" si="3"/>
        <v>0.08226537217</v>
      </c>
      <c r="H861" s="20">
        <f t="shared" si="4"/>
        <v>2</v>
      </c>
      <c r="I861" s="21">
        <f t="shared" si="5"/>
        <v>2.165</v>
      </c>
      <c r="J861" s="4"/>
      <c r="K861" s="7"/>
      <c r="L861" s="7"/>
      <c r="M861" s="7"/>
      <c r="N861" s="7"/>
      <c r="O861" s="7"/>
      <c r="P861" s="7"/>
      <c r="Q861" s="7"/>
      <c r="R861" s="7"/>
    </row>
    <row r="862">
      <c r="A862" s="14">
        <v>593.0</v>
      </c>
      <c r="B862" s="15" t="s">
        <v>872</v>
      </c>
      <c r="C862" s="16">
        <v>0.418</v>
      </c>
      <c r="D862" s="24" t="s">
        <v>75</v>
      </c>
      <c r="E862" s="18">
        <f t="shared" si="1"/>
        <v>0.3310266667</v>
      </c>
      <c r="F862" s="19">
        <f t="shared" si="2"/>
        <v>0.382</v>
      </c>
      <c r="G862" s="19">
        <f t="shared" si="3"/>
        <v>0.0824811219</v>
      </c>
      <c r="H862" s="20">
        <f t="shared" si="4"/>
        <v>2</v>
      </c>
      <c r="I862" s="21">
        <f t="shared" si="5"/>
        <v>2.165</v>
      </c>
      <c r="J862" s="4"/>
      <c r="K862" s="7"/>
      <c r="L862" s="7"/>
      <c r="M862" s="7"/>
      <c r="N862" s="7"/>
      <c r="O862" s="7"/>
      <c r="P862" s="7"/>
      <c r="Q862" s="7"/>
      <c r="R862" s="7"/>
    </row>
    <row r="863">
      <c r="A863" s="14">
        <v>659.0</v>
      </c>
      <c r="B863" s="15" t="s">
        <v>873</v>
      </c>
      <c r="C863" s="16">
        <v>0.427</v>
      </c>
      <c r="D863" s="24" t="s">
        <v>75</v>
      </c>
      <c r="E863" s="18">
        <f t="shared" si="1"/>
        <v>0.3303466667</v>
      </c>
      <c r="F863" s="19">
        <f t="shared" si="2"/>
        <v>0.382</v>
      </c>
      <c r="G863" s="19">
        <f t="shared" si="3"/>
        <v>0.08358144552</v>
      </c>
      <c r="H863" s="20">
        <f t="shared" si="4"/>
        <v>2</v>
      </c>
      <c r="I863" s="21">
        <f t="shared" si="5"/>
        <v>2.167</v>
      </c>
      <c r="J863" s="4"/>
      <c r="K863" s="7"/>
      <c r="L863" s="7"/>
      <c r="M863" s="7"/>
      <c r="N863" s="7"/>
      <c r="O863" s="7"/>
      <c r="P863" s="7"/>
      <c r="Q863" s="7"/>
      <c r="R863" s="7"/>
    </row>
    <row r="864">
      <c r="A864" s="14">
        <v>63.0</v>
      </c>
      <c r="B864" s="15" t="s">
        <v>874</v>
      </c>
      <c r="C864" s="16">
        <v>0.339</v>
      </c>
      <c r="D864" s="24" t="s">
        <v>75</v>
      </c>
      <c r="E864" s="18">
        <f t="shared" si="1"/>
        <v>0.32976</v>
      </c>
      <c r="F864" s="19">
        <f t="shared" si="2"/>
        <v>0.382</v>
      </c>
      <c r="G864" s="19">
        <f t="shared" si="3"/>
        <v>0.08453074434</v>
      </c>
      <c r="H864" s="20">
        <f t="shared" si="4"/>
        <v>2</v>
      </c>
      <c r="I864" s="21">
        <f t="shared" si="5"/>
        <v>2.169</v>
      </c>
      <c r="J864" s="4"/>
      <c r="K864" s="7"/>
      <c r="L864" s="7"/>
      <c r="M864" s="7"/>
      <c r="N864" s="7"/>
      <c r="O864" s="7"/>
      <c r="P864" s="7"/>
      <c r="Q864" s="7"/>
      <c r="R864" s="7"/>
    </row>
    <row r="865">
      <c r="A865" s="22">
        <v>622.0</v>
      </c>
      <c r="B865" s="15" t="s">
        <v>875</v>
      </c>
      <c r="C865" s="23">
        <v>0.421</v>
      </c>
      <c r="D865" s="24" t="s">
        <v>75</v>
      </c>
      <c r="E865" s="18">
        <f t="shared" si="1"/>
        <v>0.3297733333</v>
      </c>
      <c r="F865" s="19">
        <f t="shared" si="2"/>
        <v>0.382</v>
      </c>
      <c r="G865" s="19">
        <f t="shared" si="3"/>
        <v>0.08450916936</v>
      </c>
      <c r="H865" s="20">
        <f t="shared" si="4"/>
        <v>2</v>
      </c>
      <c r="I865" s="21">
        <f t="shared" si="5"/>
        <v>2.169</v>
      </c>
      <c r="J865" s="4"/>
      <c r="K865" s="7"/>
      <c r="L865" s="7"/>
      <c r="M865" s="7"/>
      <c r="N865" s="7"/>
      <c r="O865" s="7"/>
      <c r="P865" s="7"/>
      <c r="Q865" s="7"/>
      <c r="R865" s="7"/>
    </row>
    <row r="866">
      <c r="A866" s="14">
        <v>1291.0</v>
      </c>
      <c r="B866" s="15" t="s">
        <v>876</v>
      </c>
      <c r="C866" s="16">
        <v>0.518</v>
      </c>
      <c r="D866" s="24" t="s">
        <v>75</v>
      </c>
      <c r="E866" s="18">
        <f t="shared" si="1"/>
        <v>0.3286533333</v>
      </c>
      <c r="F866" s="19">
        <f t="shared" si="2"/>
        <v>0.382</v>
      </c>
      <c r="G866" s="19">
        <f t="shared" si="3"/>
        <v>0.0863214671</v>
      </c>
      <c r="H866" s="20">
        <f t="shared" si="4"/>
        <v>2</v>
      </c>
      <c r="I866" s="21">
        <f t="shared" si="5"/>
        <v>2.173</v>
      </c>
      <c r="J866" s="4"/>
      <c r="K866" s="7"/>
      <c r="L866" s="7"/>
      <c r="M866" s="7"/>
      <c r="N866" s="7"/>
      <c r="O866" s="7"/>
      <c r="P866" s="7"/>
      <c r="Q866" s="7"/>
      <c r="R866" s="7"/>
    </row>
    <row r="867">
      <c r="A867" s="22">
        <v>1102.0</v>
      </c>
      <c r="B867" s="15" t="s">
        <v>877</v>
      </c>
      <c r="C867" s="23">
        <v>0.49</v>
      </c>
      <c r="D867" s="24" t="s">
        <v>75</v>
      </c>
      <c r="E867" s="18">
        <f t="shared" si="1"/>
        <v>0.3283733333</v>
      </c>
      <c r="F867" s="19">
        <f t="shared" si="2"/>
        <v>0.382</v>
      </c>
      <c r="G867" s="19">
        <f t="shared" si="3"/>
        <v>0.08677454153</v>
      </c>
      <c r="H867" s="20">
        <f t="shared" si="4"/>
        <v>2</v>
      </c>
      <c r="I867" s="21">
        <f t="shared" si="5"/>
        <v>2.174</v>
      </c>
      <c r="J867" s="4">
        <v>1.0</v>
      </c>
      <c r="K867" s="7"/>
      <c r="L867" s="7"/>
      <c r="M867" s="7"/>
      <c r="N867" s="7"/>
      <c r="O867" s="7"/>
      <c r="P867" s="7"/>
      <c r="Q867" s="7"/>
      <c r="R867" s="7"/>
    </row>
    <row r="868">
      <c r="A868" s="22">
        <v>2.0</v>
      </c>
      <c r="B868" s="15" t="s">
        <v>878</v>
      </c>
      <c r="C868" s="23">
        <v>0.328</v>
      </c>
      <c r="D868" s="24" t="s">
        <v>75</v>
      </c>
      <c r="E868" s="18">
        <f t="shared" si="1"/>
        <v>0.3277066667</v>
      </c>
      <c r="F868" s="19">
        <f t="shared" si="2"/>
        <v>0.382</v>
      </c>
      <c r="G868" s="19">
        <f t="shared" si="3"/>
        <v>0.08785329018</v>
      </c>
      <c r="H868" s="20">
        <f t="shared" si="4"/>
        <v>2</v>
      </c>
      <c r="I868" s="21">
        <f t="shared" si="5"/>
        <v>2.176</v>
      </c>
      <c r="J868" s="4"/>
      <c r="K868" s="7"/>
      <c r="L868" s="7"/>
      <c r="M868" s="7"/>
      <c r="N868" s="7"/>
      <c r="O868" s="7"/>
      <c r="P868" s="7"/>
      <c r="Q868" s="7"/>
      <c r="R868" s="7"/>
    </row>
    <row r="869">
      <c r="A869" s="14">
        <v>213.0</v>
      </c>
      <c r="B869" s="15" t="s">
        <v>879</v>
      </c>
      <c r="C869" s="16">
        <v>0.359</v>
      </c>
      <c r="D869" s="24" t="s">
        <v>75</v>
      </c>
      <c r="E869" s="18">
        <f t="shared" si="1"/>
        <v>0.32776</v>
      </c>
      <c r="F869" s="19">
        <f t="shared" si="2"/>
        <v>0.382</v>
      </c>
      <c r="G869" s="19">
        <f t="shared" si="3"/>
        <v>0.08776699029</v>
      </c>
      <c r="H869" s="20">
        <f t="shared" si="4"/>
        <v>2</v>
      </c>
      <c r="I869" s="21">
        <f t="shared" si="5"/>
        <v>2.176</v>
      </c>
      <c r="J869" s="4"/>
      <c r="K869" s="7"/>
      <c r="L869" s="7"/>
      <c r="M869" s="7"/>
      <c r="N869" s="7"/>
      <c r="O869" s="7"/>
      <c r="P869" s="7"/>
      <c r="Q869" s="7"/>
      <c r="R869" s="7"/>
    </row>
    <row r="870">
      <c r="A870" s="14">
        <v>1341.0</v>
      </c>
      <c r="B870" s="15" t="s">
        <v>880</v>
      </c>
      <c r="C870" s="16">
        <v>0.523</v>
      </c>
      <c r="D870" s="24" t="s">
        <v>75</v>
      </c>
      <c r="E870" s="18">
        <f t="shared" si="1"/>
        <v>0.32632</v>
      </c>
      <c r="F870" s="19">
        <f t="shared" si="2"/>
        <v>0.382</v>
      </c>
      <c r="G870" s="19">
        <f t="shared" si="3"/>
        <v>0.09009708738</v>
      </c>
      <c r="H870" s="20">
        <f t="shared" si="4"/>
        <v>2</v>
      </c>
      <c r="I870" s="21">
        <f t="shared" si="5"/>
        <v>2.18</v>
      </c>
      <c r="J870" s="4">
        <v>1.0</v>
      </c>
      <c r="K870" s="7"/>
      <c r="L870" s="7"/>
      <c r="M870" s="7"/>
      <c r="N870" s="7"/>
      <c r="O870" s="7"/>
      <c r="P870" s="7"/>
      <c r="Q870" s="7"/>
      <c r="R870" s="7"/>
    </row>
    <row r="871">
      <c r="A871" s="22">
        <v>738.0</v>
      </c>
      <c r="B871" s="15" t="s">
        <v>881</v>
      </c>
      <c r="C871" s="23">
        <v>0.434</v>
      </c>
      <c r="D871" s="24" t="s">
        <v>75</v>
      </c>
      <c r="E871" s="18">
        <f t="shared" si="1"/>
        <v>0.32576</v>
      </c>
      <c r="F871" s="19">
        <f t="shared" si="2"/>
        <v>0.382</v>
      </c>
      <c r="G871" s="19">
        <f t="shared" si="3"/>
        <v>0.09100323625</v>
      </c>
      <c r="H871" s="20">
        <f t="shared" si="4"/>
        <v>2</v>
      </c>
      <c r="I871" s="21">
        <f t="shared" si="5"/>
        <v>2.182</v>
      </c>
      <c r="J871" s="4"/>
      <c r="K871" s="7"/>
      <c r="L871" s="7"/>
      <c r="M871" s="7"/>
      <c r="N871" s="7"/>
      <c r="O871" s="7"/>
      <c r="P871" s="7"/>
      <c r="Q871" s="7"/>
      <c r="R871" s="7"/>
    </row>
    <row r="872">
      <c r="A872" s="14">
        <v>79.0</v>
      </c>
      <c r="B872" s="15" t="s">
        <v>882</v>
      </c>
      <c r="C872" s="16">
        <v>0.337</v>
      </c>
      <c r="D872" s="24" t="s">
        <v>75</v>
      </c>
      <c r="E872" s="18">
        <f t="shared" si="1"/>
        <v>0.3254133333</v>
      </c>
      <c r="F872" s="19">
        <f t="shared" si="2"/>
        <v>0.382</v>
      </c>
      <c r="G872" s="19">
        <f t="shared" si="3"/>
        <v>0.09156418554</v>
      </c>
      <c r="H872" s="20">
        <f t="shared" si="4"/>
        <v>2</v>
      </c>
      <c r="I872" s="21">
        <f t="shared" si="5"/>
        <v>2.183</v>
      </c>
      <c r="J872" s="4"/>
      <c r="K872" s="7"/>
      <c r="L872" s="7"/>
      <c r="M872" s="7"/>
      <c r="N872" s="7"/>
      <c r="O872" s="7"/>
      <c r="P872" s="7"/>
      <c r="Q872" s="7"/>
      <c r="R872" s="7"/>
    </row>
    <row r="873">
      <c r="A873" s="14">
        <v>1155.0</v>
      </c>
      <c r="B873" s="15" t="s">
        <v>883</v>
      </c>
      <c r="C873" s="16">
        <v>0.495</v>
      </c>
      <c r="D873" s="24" t="s">
        <v>75</v>
      </c>
      <c r="E873" s="18">
        <f t="shared" si="1"/>
        <v>0.3256</v>
      </c>
      <c r="F873" s="19">
        <f t="shared" si="2"/>
        <v>0.382</v>
      </c>
      <c r="G873" s="19">
        <f t="shared" si="3"/>
        <v>0.09126213592</v>
      </c>
      <c r="H873" s="20">
        <f t="shared" si="4"/>
        <v>2</v>
      </c>
      <c r="I873" s="21">
        <f t="shared" si="5"/>
        <v>2.183</v>
      </c>
      <c r="J873" s="4"/>
      <c r="K873" s="7"/>
      <c r="L873" s="7"/>
      <c r="M873" s="7"/>
      <c r="N873" s="7"/>
      <c r="O873" s="7"/>
      <c r="P873" s="7"/>
      <c r="Q873" s="7"/>
      <c r="R873" s="7"/>
    </row>
    <row r="874">
      <c r="A874" s="22">
        <v>150.0</v>
      </c>
      <c r="B874" s="15" t="s">
        <v>884</v>
      </c>
      <c r="C874" s="23">
        <v>0.347</v>
      </c>
      <c r="D874" s="24" t="s">
        <v>75</v>
      </c>
      <c r="E874" s="18">
        <f t="shared" si="1"/>
        <v>0.325</v>
      </c>
      <c r="F874" s="19">
        <f t="shared" si="2"/>
        <v>0.382</v>
      </c>
      <c r="G874" s="19">
        <f t="shared" si="3"/>
        <v>0.09223300971</v>
      </c>
      <c r="H874" s="20">
        <f t="shared" si="4"/>
        <v>2</v>
      </c>
      <c r="I874" s="21">
        <f t="shared" si="5"/>
        <v>2.184</v>
      </c>
      <c r="J874" s="4"/>
      <c r="K874" s="7"/>
      <c r="L874" s="7"/>
      <c r="M874" s="7"/>
      <c r="N874" s="7"/>
      <c r="O874" s="7"/>
      <c r="P874" s="7"/>
      <c r="Q874" s="7"/>
      <c r="R874" s="7"/>
    </row>
    <row r="875">
      <c r="A875" s="14">
        <v>1053.0</v>
      </c>
      <c r="B875" s="15" t="s">
        <v>885</v>
      </c>
      <c r="C875" s="16">
        <v>0.479</v>
      </c>
      <c r="D875" s="24" t="s">
        <v>75</v>
      </c>
      <c r="E875" s="18">
        <f t="shared" si="1"/>
        <v>0.32456</v>
      </c>
      <c r="F875" s="19">
        <f t="shared" si="2"/>
        <v>0.382</v>
      </c>
      <c r="G875" s="19">
        <f t="shared" si="3"/>
        <v>0.09294498382</v>
      </c>
      <c r="H875" s="20">
        <f t="shared" si="4"/>
        <v>2</v>
      </c>
      <c r="I875" s="21">
        <f t="shared" si="5"/>
        <v>2.186</v>
      </c>
      <c r="J875" s="4"/>
      <c r="K875" s="7"/>
      <c r="L875" s="7"/>
      <c r="M875" s="7"/>
      <c r="N875" s="7"/>
      <c r="O875" s="7"/>
      <c r="P875" s="7"/>
      <c r="Q875" s="7"/>
      <c r="R875" s="7"/>
    </row>
    <row r="876">
      <c r="A876" s="14">
        <v>55.0</v>
      </c>
      <c r="B876" s="15" t="s">
        <v>886</v>
      </c>
      <c r="C876" s="16">
        <v>0.332</v>
      </c>
      <c r="D876" s="24" t="s">
        <v>75</v>
      </c>
      <c r="E876" s="18">
        <f t="shared" si="1"/>
        <v>0.3239333333</v>
      </c>
      <c r="F876" s="19">
        <f t="shared" si="2"/>
        <v>0.382</v>
      </c>
      <c r="G876" s="19">
        <f t="shared" si="3"/>
        <v>0.09395900755</v>
      </c>
      <c r="H876" s="20">
        <f t="shared" si="4"/>
        <v>2</v>
      </c>
      <c r="I876" s="21">
        <f t="shared" si="5"/>
        <v>2.188</v>
      </c>
      <c r="J876" s="4"/>
      <c r="K876" s="7"/>
      <c r="L876" s="7"/>
      <c r="M876" s="7"/>
      <c r="N876" s="7"/>
      <c r="O876" s="7"/>
      <c r="P876" s="7"/>
      <c r="Q876" s="7"/>
      <c r="R876" s="7"/>
    </row>
    <row r="877">
      <c r="A877" s="14">
        <v>881.0</v>
      </c>
      <c r="B877" s="15" t="s">
        <v>887</v>
      </c>
      <c r="C877" s="16">
        <v>0.453</v>
      </c>
      <c r="D877" s="24" t="s">
        <v>75</v>
      </c>
      <c r="E877" s="18">
        <f t="shared" si="1"/>
        <v>0.3237866667</v>
      </c>
      <c r="F877" s="19">
        <f t="shared" si="2"/>
        <v>0.382</v>
      </c>
      <c r="G877" s="19">
        <f t="shared" si="3"/>
        <v>0.09419633225</v>
      </c>
      <c r="H877" s="20">
        <f t="shared" si="4"/>
        <v>2</v>
      </c>
      <c r="I877" s="21">
        <f t="shared" si="5"/>
        <v>2.188</v>
      </c>
      <c r="J877" s="4"/>
      <c r="K877" s="7"/>
      <c r="L877" s="7"/>
      <c r="M877" s="7"/>
      <c r="N877" s="7"/>
      <c r="O877" s="7"/>
      <c r="P877" s="7"/>
      <c r="Q877" s="7"/>
      <c r="R877" s="7"/>
    </row>
    <row r="878">
      <c r="A878" s="22">
        <v>934.0</v>
      </c>
      <c r="B878" s="15" t="s">
        <v>888</v>
      </c>
      <c r="C878" s="23">
        <v>0.461</v>
      </c>
      <c r="D878" s="24" t="s">
        <v>75</v>
      </c>
      <c r="E878" s="18">
        <f t="shared" si="1"/>
        <v>0.3240133333</v>
      </c>
      <c r="F878" s="19">
        <f t="shared" si="2"/>
        <v>0.382</v>
      </c>
      <c r="G878" s="19">
        <f t="shared" si="3"/>
        <v>0.09382955771</v>
      </c>
      <c r="H878" s="20">
        <f t="shared" si="4"/>
        <v>2</v>
      </c>
      <c r="I878" s="21">
        <f t="shared" si="5"/>
        <v>2.188</v>
      </c>
      <c r="J878" s="4"/>
      <c r="K878" s="7"/>
      <c r="L878" s="7"/>
      <c r="M878" s="7"/>
      <c r="N878" s="7"/>
      <c r="O878" s="7"/>
      <c r="P878" s="7"/>
      <c r="Q878" s="7"/>
      <c r="R878" s="7"/>
    </row>
    <row r="879">
      <c r="A879" s="14">
        <v>227.0</v>
      </c>
      <c r="B879" s="15" t="s">
        <v>889</v>
      </c>
      <c r="C879" s="16">
        <v>0.357</v>
      </c>
      <c r="D879" s="24" t="s">
        <v>75</v>
      </c>
      <c r="E879" s="18">
        <f t="shared" si="1"/>
        <v>0.3237066667</v>
      </c>
      <c r="F879" s="19">
        <f t="shared" si="2"/>
        <v>0.382</v>
      </c>
      <c r="G879" s="19">
        <f t="shared" si="3"/>
        <v>0.09432578209</v>
      </c>
      <c r="H879" s="20">
        <f t="shared" si="4"/>
        <v>2</v>
      </c>
      <c r="I879" s="21">
        <f t="shared" si="5"/>
        <v>2.189</v>
      </c>
      <c r="J879" s="4"/>
      <c r="K879" s="7"/>
      <c r="L879" s="7"/>
      <c r="M879" s="7"/>
      <c r="N879" s="7"/>
      <c r="O879" s="7"/>
      <c r="P879" s="7"/>
      <c r="Q879" s="7"/>
      <c r="R879" s="7"/>
    </row>
    <row r="880">
      <c r="A880" s="14">
        <v>93.0</v>
      </c>
      <c r="B880" s="15" t="s">
        <v>890</v>
      </c>
      <c r="C880" s="16">
        <v>0.337</v>
      </c>
      <c r="D880" s="24" t="s">
        <v>75</v>
      </c>
      <c r="E880" s="18">
        <f t="shared" si="1"/>
        <v>0.32336</v>
      </c>
      <c r="F880" s="19">
        <f t="shared" si="2"/>
        <v>0.382</v>
      </c>
      <c r="G880" s="19">
        <f t="shared" si="3"/>
        <v>0.09488673139</v>
      </c>
      <c r="H880" s="20">
        <f t="shared" si="4"/>
        <v>2</v>
      </c>
      <c r="I880" s="21">
        <f t="shared" si="5"/>
        <v>2.19</v>
      </c>
      <c r="J880" s="4"/>
      <c r="K880" s="7"/>
      <c r="L880" s="7"/>
      <c r="M880" s="7"/>
      <c r="N880" s="7"/>
      <c r="O880" s="7"/>
      <c r="P880" s="7"/>
      <c r="Q880" s="7"/>
      <c r="R880" s="7"/>
    </row>
    <row r="881">
      <c r="A881" s="14">
        <v>1041.0</v>
      </c>
      <c r="B881" s="15" t="s">
        <v>891</v>
      </c>
      <c r="C881" s="16">
        <v>0.476</v>
      </c>
      <c r="D881" s="24" t="s">
        <v>75</v>
      </c>
      <c r="E881" s="18">
        <f t="shared" si="1"/>
        <v>0.32332</v>
      </c>
      <c r="F881" s="19">
        <f t="shared" si="2"/>
        <v>0.382</v>
      </c>
      <c r="G881" s="19">
        <f t="shared" si="3"/>
        <v>0.09495145631</v>
      </c>
      <c r="H881" s="20">
        <f t="shared" si="4"/>
        <v>2</v>
      </c>
      <c r="I881" s="21">
        <f t="shared" si="5"/>
        <v>2.19</v>
      </c>
      <c r="J881" s="4"/>
      <c r="K881" s="7"/>
      <c r="L881" s="7"/>
      <c r="M881" s="7"/>
      <c r="N881" s="7"/>
      <c r="O881" s="7"/>
      <c r="P881" s="7"/>
      <c r="Q881" s="7"/>
      <c r="R881" s="7"/>
    </row>
    <row r="882">
      <c r="A882" s="14">
        <v>143.0</v>
      </c>
      <c r="B882" s="15" t="s">
        <v>892</v>
      </c>
      <c r="C882" s="16">
        <v>0.344</v>
      </c>
      <c r="D882" s="24" t="s">
        <v>75</v>
      </c>
      <c r="E882" s="18">
        <f t="shared" si="1"/>
        <v>0.3230266667</v>
      </c>
      <c r="F882" s="19">
        <f t="shared" si="2"/>
        <v>0.382</v>
      </c>
      <c r="G882" s="19">
        <f t="shared" si="3"/>
        <v>0.09542610572</v>
      </c>
      <c r="H882" s="20">
        <f t="shared" si="4"/>
        <v>2</v>
      </c>
      <c r="I882" s="21">
        <f t="shared" si="5"/>
        <v>2.191</v>
      </c>
      <c r="J882" s="4"/>
      <c r="K882" s="7"/>
      <c r="L882" s="7"/>
      <c r="M882" s="7"/>
      <c r="N882" s="7"/>
      <c r="O882" s="7"/>
      <c r="P882" s="7"/>
      <c r="Q882" s="7"/>
      <c r="R882" s="7"/>
    </row>
    <row r="883">
      <c r="A883" s="22">
        <v>18.0</v>
      </c>
      <c r="B883" s="15" t="s">
        <v>893</v>
      </c>
      <c r="C883" s="23">
        <v>0.325</v>
      </c>
      <c r="D883" s="24" t="s">
        <v>75</v>
      </c>
      <c r="E883" s="18">
        <f t="shared" si="1"/>
        <v>0.32236</v>
      </c>
      <c r="F883" s="19">
        <f t="shared" si="2"/>
        <v>0.382</v>
      </c>
      <c r="G883" s="19">
        <f t="shared" si="3"/>
        <v>0.09650485437</v>
      </c>
      <c r="H883" s="20">
        <f t="shared" si="4"/>
        <v>2</v>
      </c>
      <c r="I883" s="21">
        <f t="shared" si="5"/>
        <v>2.193</v>
      </c>
      <c r="J883" s="4"/>
      <c r="K883" s="7"/>
      <c r="L883" s="7"/>
      <c r="M883" s="7"/>
      <c r="N883" s="7"/>
      <c r="O883" s="7"/>
      <c r="P883" s="7"/>
      <c r="Q883" s="7"/>
      <c r="R883" s="7"/>
    </row>
    <row r="884">
      <c r="A884" s="14">
        <v>43.0</v>
      </c>
      <c r="B884" s="15" t="s">
        <v>894</v>
      </c>
      <c r="C884" s="16">
        <v>0.327</v>
      </c>
      <c r="D884" s="24" t="s">
        <v>75</v>
      </c>
      <c r="E884" s="18">
        <f t="shared" si="1"/>
        <v>0.3206933333</v>
      </c>
      <c r="F884" s="19">
        <f t="shared" si="2"/>
        <v>0.382</v>
      </c>
      <c r="G884" s="19">
        <f t="shared" si="3"/>
        <v>0.099201726</v>
      </c>
      <c r="H884" s="20">
        <f t="shared" si="4"/>
        <v>2</v>
      </c>
      <c r="I884" s="21">
        <f t="shared" si="5"/>
        <v>2.198</v>
      </c>
      <c r="J884" s="4"/>
      <c r="K884" s="7"/>
      <c r="L884" s="7"/>
      <c r="M884" s="7"/>
      <c r="N884" s="7"/>
      <c r="O884" s="7"/>
      <c r="P884" s="7"/>
      <c r="Q884" s="7"/>
      <c r="R884" s="7"/>
    </row>
    <row r="885">
      <c r="A885" s="14">
        <v>275.0</v>
      </c>
      <c r="B885" s="15" t="s">
        <v>895</v>
      </c>
      <c r="C885" s="16">
        <v>0.361</v>
      </c>
      <c r="D885" s="24" t="s">
        <v>75</v>
      </c>
      <c r="E885" s="18">
        <f t="shared" si="1"/>
        <v>0.3206666667</v>
      </c>
      <c r="F885" s="19">
        <f t="shared" si="2"/>
        <v>0.382</v>
      </c>
      <c r="G885" s="19">
        <f t="shared" si="3"/>
        <v>0.09924487594</v>
      </c>
      <c r="H885" s="20">
        <f t="shared" si="4"/>
        <v>2</v>
      </c>
      <c r="I885" s="21">
        <f t="shared" si="5"/>
        <v>2.198</v>
      </c>
      <c r="J885" s="4"/>
      <c r="K885" s="7"/>
      <c r="L885" s="7"/>
      <c r="M885" s="7"/>
      <c r="N885" s="7"/>
      <c r="O885" s="7"/>
      <c r="P885" s="7"/>
      <c r="Q885" s="7"/>
      <c r="R885" s="7"/>
    </row>
    <row r="886">
      <c r="A886" s="14">
        <v>221.0</v>
      </c>
      <c r="B886" s="15" t="s">
        <v>896</v>
      </c>
      <c r="C886" s="16">
        <v>0.353</v>
      </c>
      <c r="D886" s="24" t="s">
        <v>75</v>
      </c>
      <c r="E886" s="18">
        <f t="shared" si="1"/>
        <v>0.3205866667</v>
      </c>
      <c r="F886" s="19">
        <f t="shared" si="2"/>
        <v>0.382</v>
      </c>
      <c r="G886" s="19">
        <f t="shared" si="3"/>
        <v>0.09937432578</v>
      </c>
      <c r="H886" s="20">
        <f t="shared" si="4"/>
        <v>2</v>
      </c>
      <c r="I886" s="21">
        <f t="shared" si="5"/>
        <v>2.199</v>
      </c>
      <c r="J886" s="4"/>
      <c r="K886" s="7"/>
      <c r="L886" s="7"/>
      <c r="M886" s="7"/>
      <c r="N886" s="7"/>
      <c r="O886" s="7"/>
      <c r="P886" s="7"/>
      <c r="Q886" s="7"/>
      <c r="R886" s="7"/>
    </row>
    <row r="887">
      <c r="A887" s="22">
        <v>616.0</v>
      </c>
      <c r="B887" s="15" t="s">
        <v>897</v>
      </c>
      <c r="C887" s="23">
        <v>0.411</v>
      </c>
      <c r="D887" s="24" t="s">
        <v>75</v>
      </c>
      <c r="E887" s="18">
        <f t="shared" si="1"/>
        <v>0.3206533333</v>
      </c>
      <c r="F887" s="19">
        <f t="shared" si="2"/>
        <v>0.382</v>
      </c>
      <c r="G887" s="19">
        <f t="shared" si="3"/>
        <v>0.09926645092</v>
      </c>
      <c r="H887" s="20">
        <f t="shared" si="4"/>
        <v>2</v>
      </c>
      <c r="I887" s="21">
        <f t="shared" si="5"/>
        <v>2.199</v>
      </c>
      <c r="J887" s="4">
        <v>1.0</v>
      </c>
      <c r="K887" s="7"/>
      <c r="L887" s="7"/>
      <c r="M887" s="7"/>
      <c r="N887" s="7"/>
      <c r="O887" s="7"/>
      <c r="P887" s="7"/>
      <c r="Q887" s="7"/>
      <c r="R887" s="7"/>
    </row>
    <row r="888">
      <c r="A888" s="22">
        <v>640.0</v>
      </c>
      <c r="B888" s="15" t="s">
        <v>898</v>
      </c>
      <c r="C888" s="23">
        <v>0.413</v>
      </c>
      <c r="D888" s="24" t="s">
        <v>75</v>
      </c>
      <c r="E888" s="18">
        <f t="shared" si="1"/>
        <v>0.3191333333</v>
      </c>
      <c r="F888" s="19">
        <f t="shared" si="2"/>
        <v>0.382</v>
      </c>
      <c r="G888" s="19">
        <f t="shared" si="3"/>
        <v>0.1017259978</v>
      </c>
      <c r="H888" s="20">
        <f t="shared" si="4"/>
        <v>2</v>
      </c>
      <c r="I888" s="21">
        <f t="shared" si="5"/>
        <v>2.203</v>
      </c>
      <c r="J888" s="4"/>
      <c r="K888" s="7"/>
      <c r="L888" s="7"/>
      <c r="M888" s="7"/>
      <c r="N888" s="7"/>
      <c r="O888" s="7"/>
      <c r="P888" s="7"/>
      <c r="Q888" s="7"/>
      <c r="R888" s="7"/>
    </row>
    <row r="889">
      <c r="A889" s="14">
        <v>755.0</v>
      </c>
      <c r="B889" s="15" t="s">
        <v>899</v>
      </c>
      <c r="C889" s="16">
        <v>0.43</v>
      </c>
      <c r="D889" s="24" t="s">
        <v>75</v>
      </c>
      <c r="E889" s="18">
        <f t="shared" si="1"/>
        <v>0.3192666667</v>
      </c>
      <c r="F889" s="19">
        <f t="shared" si="2"/>
        <v>0.382</v>
      </c>
      <c r="G889" s="19">
        <f t="shared" si="3"/>
        <v>0.1015102481</v>
      </c>
      <c r="H889" s="20">
        <f t="shared" si="4"/>
        <v>2</v>
      </c>
      <c r="I889" s="21">
        <f t="shared" si="5"/>
        <v>2.203</v>
      </c>
      <c r="J889" s="4">
        <v>1.0</v>
      </c>
      <c r="K889" s="7"/>
      <c r="L889" s="7"/>
      <c r="M889" s="7"/>
      <c r="N889" s="7"/>
      <c r="O889" s="7"/>
      <c r="P889" s="7"/>
      <c r="Q889" s="7"/>
      <c r="R889" s="7"/>
    </row>
    <row r="890">
      <c r="A890" s="22">
        <v>966.0</v>
      </c>
      <c r="B890" s="15" t="s">
        <v>900</v>
      </c>
      <c r="C890" s="23">
        <v>0.461</v>
      </c>
      <c r="D890" s="24" t="s">
        <v>75</v>
      </c>
      <c r="E890" s="18">
        <f t="shared" si="1"/>
        <v>0.31932</v>
      </c>
      <c r="F890" s="19">
        <f t="shared" si="2"/>
        <v>0.382</v>
      </c>
      <c r="G890" s="19">
        <f t="shared" si="3"/>
        <v>0.1014239482</v>
      </c>
      <c r="H890" s="20">
        <f t="shared" si="4"/>
        <v>2</v>
      </c>
      <c r="I890" s="21">
        <f t="shared" si="5"/>
        <v>2.203</v>
      </c>
      <c r="J890" s="4"/>
      <c r="K890" s="7"/>
      <c r="L890" s="7"/>
      <c r="M890" s="7"/>
      <c r="N890" s="7"/>
      <c r="O890" s="7"/>
      <c r="P890" s="7"/>
      <c r="Q890" s="7"/>
      <c r="R890" s="7"/>
    </row>
    <row r="891">
      <c r="A891" s="22">
        <v>54.0</v>
      </c>
      <c r="B891" s="15" t="s">
        <v>901</v>
      </c>
      <c r="C891" s="23">
        <v>0.327</v>
      </c>
      <c r="D891" s="24" t="s">
        <v>75</v>
      </c>
      <c r="E891" s="18">
        <f t="shared" si="1"/>
        <v>0.31908</v>
      </c>
      <c r="F891" s="19">
        <f t="shared" si="2"/>
        <v>0.382</v>
      </c>
      <c r="G891" s="19">
        <f t="shared" si="3"/>
        <v>0.1018122977</v>
      </c>
      <c r="H891" s="20">
        <f t="shared" si="4"/>
        <v>2</v>
      </c>
      <c r="I891" s="21">
        <f t="shared" si="5"/>
        <v>2.204</v>
      </c>
      <c r="J891" s="4"/>
      <c r="K891" s="7"/>
      <c r="L891" s="7"/>
      <c r="M891" s="7"/>
      <c r="N891" s="7"/>
      <c r="O891" s="7"/>
      <c r="P891" s="7"/>
      <c r="Q891" s="7"/>
      <c r="R891" s="7"/>
    </row>
    <row r="892">
      <c r="A892" s="22">
        <v>670.0</v>
      </c>
      <c r="B892" s="15" t="s">
        <v>902</v>
      </c>
      <c r="C892" s="23">
        <v>0.417</v>
      </c>
      <c r="D892" s="24" t="s">
        <v>75</v>
      </c>
      <c r="E892" s="18">
        <f t="shared" si="1"/>
        <v>0.3187333333</v>
      </c>
      <c r="F892" s="19">
        <f t="shared" si="2"/>
        <v>0.382</v>
      </c>
      <c r="G892" s="19">
        <f t="shared" si="3"/>
        <v>0.102373247</v>
      </c>
      <c r="H892" s="20">
        <f t="shared" si="4"/>
        <v>2</v>
      </c>
      <c r="I892" s="21">
        <f t="shared" si="5"/>
        <v>2.205</v>
      </c>
      <c r="J892" s="4"/>
      <c r="K892" s="7"/>
      <c r="L892" s="7"/>
      <c r="M892" s="7"/>
      <c r="N892" s="7"/>
      <c r="O892" s="7"/>
      <c r="P892" s="7"/>
      <c r="Q892" s="7"/>
      <c r="R892" s="7"/>
    </row>
    <row r="893">
      <c r="A893" s="14">
        <v>567.0</v>
      </c>
      <c r="B893" s="15" t="s">
        <v>903</v>
      </c>
      <c r="C893" s="16">
        <v>0.401</v>
      </c>
      <c r="D893" s="24" t="s">
        <v>75</v>
      </c>
      <c r="E893" s="18">
        <f t="shared" si="1"/>
        <v>0.31784</v>
      </c>
      <c r="F893" s="19">
        <f t="shared" si="2"/>
        <v>0.382</v>
      </c>
      <c r="G893" s="19">
        <f t="shared" si="3"/>
        <v>0.1038187702</v>
      </c>
      <c r="H893" s="20">
        <f t="shared" si="4"/>
        <v>2</v>
      </c>
      <c r="I893" s="21">
        <f t="shared" si="5"/>
        <v>2.208</v>
      </c>
      <c r="J893" s="4"/>
      <c r="K893" s="7"/>
      <c r="L893" s="7"/>
      <c r="M893" s="7"/>
      <c r="N893" s="7"/>
      <c r="O893" s="7"/>
      <c r="P893" s="7"/>
      <c r="Q893" s="7"/>
      <c r="R893" s="7"/>
    </row>
    <row r="894">
      <c r="A894" s="22">
        <v>304.0</v>
      </c>
      <c r="B894" s="15" t="s">
        <v>904</v>
      </c>
      <c r="C894" s="23">
        <v>0.362</v>
      </c>
      <c r="D894" s="24" t="s">
        <v>75</v>
      </c>
      <c r="E894" s="18">
        <f t="shared" si="1"/>
        <v>0.3174133333</v>
      </c>
      <c r="F894" s="19">
        <f t="shared" si="2"/>
        <v>0.382</v>
      </c>
      <c r="G894" s="19">
        <f t="shared" si="3"/>
        <v>0.1045091694</v>
      </c>
      <c r="H894" s="20">
        <f t="shared" si="4"/>
        <v>2</v>
      </c>
      <c r="I894" s="21">
        <f t="shared" si="5"/>
        <v>2.209</v>
      </c>
      <c r="J894" s="4"/>
      <c r="K894" s="7"/>
      <c r="L894" s="7"/>
      <c r="M894" s="7"/>
      <c r="N894" s="7"/>
      <c r="O894" s="7"/>
      <c r="P894" s="7"/>
      <c r="Q894" s="7"/>
      <c r="R894" s="7"/>
    </row>
    <row r="895">
      <c r="A895" s="22">
        <v>978.0</v>
      </c>
      <c r="B895" s="15" t="s">
        <v>905</v>
      </c>
      <c r="C895" s="23">
        <v>0.461</v>
      </c>
      <c r="D895" s="24" t="s">
        <v>75</v>
      </c>
      <c r="E895" s="18">
        <f t="shared" si="1"/>
        <v>0.31756</v>
      </c>
      <c r="F895" s="19">
        <f t="shared" si="2"/>
        <v>0.382</v>
      </c>
      <c r="G895" s="19">
        <f t="shared" si="3"/>
        <v>0.1042718447</v>
      </c>
      <c r="H895" s="20">
        <f t="shared" si="4"/>
        <v>2</v>
      </c>
      <c r="I895" s="21">
        <f t="shared" si="5"/>
        <v>2.209</v>
      </c>
      <c r="J895" s="4"/>
      <c r="K895" s="7"/>
      <c r="L895" s="7"/>
      <c r="M895" s="7"/>
      <c r="N895" s="7"/>
      <c r="O895" s="7"/>
      <c r="P895" s="7"/>
      <c r="Q895" s="7"/>
      <c r="R895" s="7"/>
    </row>
    <row r="896">
      <c r="A896" s="14">
        <v>81.0</v>
      </c>
      <c r="B896" s="15" t="s">
        <v>906</v>
      </c>
      <c r="C896" s="16">
        <v>0.329</v>
      </c>
      <c r="D896" s="24" t="s">
        <v>75</v>
      </c>
      <c r="E896" s="18">
        <f t="shared" si="1"/>
        <v>0.31712</v>
      </c>
      <c r="F896" s="19">
        <f t="shared" si="2"/>
        <v>0.382</v>
      </c>
      <c r="G896" s="19">
        <f t="shared" si="3"/>
        <v>0.1049838188</v>
      </c>
      <c r="H896" s="20">
        <f t="shared" si="4"/>
        <v>2</v>
      </c>
      <c r="I896" s="21">
        <f t="shared" si="5"/>
        <v>2.21</v>
      </c>
      <c r="J896" s="4"/>
      <c r="K896" s="7"/>
      <c r="L896" s="7"/>
      <c r="M896" s="7"/>
      <c r="N896" s="7"/>
      <c r="O896" s="7"/>
      <c r="P896" s="7"/>
      <c r="Q896" s="7"/>
      <c r="R896" s="7"/>
    </row>
    <row r="897">
      <c r="A897" s="22">
        <v>870.0</v>
      </c>
      <c r="B897" s="15" t="s">
        <v>907</v>
      </c>
      <c r="C897" s="23">
        <v>0.442</v>
      </c>
      <c r="D897" s="24" t="s">
        <v>75</v>
      </c>
      <c r="E897" s="18">
        <f t="shared" si="1"/>
        <v>0.3144</v>
      </c>
      <c r="F897" s="19">
        <f t="shared" si="2"/>
        <v>0.382</v>
      </c>
      <c r="G897" s="19">
        <f t="shared" si="3"/>
        <v>0.1093851133</v>
      </c>
      <c r="H897" s="20">
        <f t="shared" si="4"/>
        <v>2</v>
      </c>
      <c r="I897" s="21">
        <f t="shared" si="5"/>
        <v>2.219</v>
      </c>
      <c r="J897" s="4"/>
      <c r="K897" s="7"/>
      <c r="L897" s="7"/>
      <c r="M897" s="7"/>
      <c r="N897" s="7"/>
      <c r="O897" s="7"/>
      <c r="P897" s="7"/>
      <c r="Q897" s="7"/>
      <c r="R897" s="7"/>
    </row>
    <row r="898">
      <c r="A898" s="22">
        <v>478.0</v>
      </c>
      <c r="B898" s="15" t="s">
        <v>908</v>
      </c>
      <c r="C898" s="23">
        <v>0.384</v>
      </c>
      <c r="D898" s="24" t="s">
        <v>75</v>
      </c>
      <c r="E898" s="18">
        <f t="shared" si="1"/>
        <v>0.3138933333</v>
      </c>
      <c r="F898" s="19">
        <f t="shared" si="2"/>
        <v>0.382</v>
      </c>
      <c r="G898" s="19">
        <f t="shared" si="3"/>
        <v>0.1102049622</v>
      </c>
      <c r="H898" s="20">
        <f t="shared" si="4"/>
        <v>2</v>
      </c>
      <c r="I898" s="21">
        <f t="shared" si="5"/>
        <v>2.22</v>
      </c>
      <c r="J898" s="4"/>
      <c r="K898" s="7"/>
      <c r="L898" s="7"/>
      <c r="M898" s="7"/>
      <c r="N898" s="7"/>
      <c r="O898" s="7"/>
      <c r="P898" s="7"/>
      <c r="Q898" s="7"/>
      <c r="R898" s="7"/>
    </row>
    <row r="899">
      <c r="A899" s="14">
        <v>267.0</v>
      </c>
      <c r="B899" s="15" t="s">
        <v>909</v>
      </c>
      <c r="C899" s="16">
        <v>0.353</v>
      </c>
      <c r="D899" s="24" t="s">
        <v>75</v>
      </c>
      <c r="E899" s="18">
        <f t="shared" si="1"/>
        <v>0.31384</v>
      </c>
      <c r="F899" s="19">
        <f t="shared" si="2"/>
        <v>0.382</v>
      </c>
      <c r="G899" s="19">
        <f t="shared" si="3"/>
        <v>0.1102912621</v>
      </c>
      <c r="H899" s="20">
        <f t="shared" si="4"/>
        <v>2</v>
      </c>
      <c r="I899" s="21">
        <f t="shared" si="5"/>
        <v>2.221</v>
      </c>
      <c r="J899" s="25">
        <v>1.0</v>
      </c>
      <c r="K899" s="7"/>
      <c r="L899" s="7"/>
      <c r="M899" s="7"/>
      <c r="N899" s="7"/>
      <c r="O899" s="7"/>
      <c r="P899" s="7"/>
      <c r="Q899" s="7"/>
      <c r="R899" s="7"/>
    </row>
    <row r="900">
      <c r="A900" s="14">
        <v>1039.0</v>
      </c>
      <c r="B900" s="15" t="s">
        <v>910</v>
      </c>
      <c r="C900" s="16">
        <v>0.466</v>
      </c>
      <c r="D900" s="24" t="s">
        <v>75</v>
      </c>
      <c r="E900" s="18">
        <f t="shared" si="1"/>
        <v>0.3136133333</v>
      </c>
      <c r="F900" s="19">
        <f t="shared" si="2"/>
        <v>0.382</v>
      </c>
      <c r="G900" s="19">
        <f t="shared" si="3"/>
        <v>0.1106580367</v>
      </c>
      <c r="H900" s="20">
        <f t="shared" si="4"/>
        <v>2</v>
      </c>
      <c r="I900" s="21">
        <f t="shared" si="5"/>
        <v>2.221</v>
      </c>
      <c r="J900" s="4"/>
      <c r="K900" s="7"/>
      <c r="L900" s="7"/>
      <c r="M900" s="7"/>
      <c r="N900" s="7"/>
      <c r="O900" s="7"/>
      <c r="P900" s="7"/>
      <c r="Q900" s="7"/>
      <c r="R900" s="7"/>
    </row>
    <row r="901">
      <c r="A901" s="22">
        <v>1080.0</v>
      </c>
      <c r="B901" s="15" t="s">
        <v>911</v>
      </c>
      <c r="C901" s="23">
        <v>0.472</v>
      </c>
      <c r="D901" s="24" t="s">
        <v>75</v>
      </c>
      <c r="E901" s="18">
        <f t="shared" si="1"/>
        <v>0.3136</v>
      </c>
      <c r="F901" s="19">
        <f t="shared" si="2"/>
        <v>0.382</v>
      </c>
      <c r="G901" s="19">
        <f t="shared" si="3"/>
        <v>0.1106796117</v>
      </c>
      <c r="H901" s="20">
        <f t="shared" si="4"/>
        <v>2</v>
      </c>
      <c r="I901" s="21">
        <f t="shared" si="5"/>
        <v>2.221</v>
      </c>
      <c r="J901" s="4"/>
      <c r="K901" s="7"/>
      <c r="L901" s="7"/>
      <c r="M901" s="7"/>
      <c r="N901" s="7"/>
      <c r="O901" s="7"/>
      <c r="P901" s="7"/>
      <c r="Q901" s="7"/>
      <c r="R901" s="7"/>
    </row>
    <row r="902">
      <c r="A902" s="14">
        <v>31.0</v>
      </c>
      <c r="B902" s="15" t="s">
        <v>912</v>
      </c>
      <c r="C902" s="16">
        <v>0.318</v>
      </c>
      <c r="D902" s="24" t="s">
        <v>75</v>
      </c>
      <c r="E902" s="18">
        <f t="shared" si="1"/>
        <v>0.3134533333</v>
      </c>
      <c r="F902" s="19">
        <f t="shared" si="2"/>
        <v>0.382</v>
      </c>
      <c r="G902" s="19">
        <f t="shared" si="3"/>
        <v>0.1109169364</v>
      </c>
      <c r="H902" s="20">
        <f t="shared" si="4"/>
        <v>2</v>
      </c>
      <c r="I902" s="21">
        <f t="shared" si="5"/>
        <v>2.222</v>
      </c>
      <c r="J902" s="4"/>
      <c r="K902" s="7"/>
      <c r="L902" s="7"/>
      <c r="M902" s="7"/>
      <c r="N902" s="7"/>
      <c r="O902" s="7"/>
      <c r="P902" s="7"/>
      <c r="Q902" s="7"/>
      <c r="R902" s="7"/>
    </row>
    <row r="903">
      <c r="A903" s="14">
        <v>915.0</v>
      </c>
      <c r="B903" s="15" t="s">
        <v>913</v>
      </c>
      <c r="C903" s="16">
        <v>0.447</v>
      </c>
      <c r="D903" s="24" t="s">
        <v>75</v>
      </c>
      <c r="E903" s="18">
        <f t="shared" si="1"/>
        <v>0.3128</v>
      </c>
      <c r="F903" s="19">
        <f t="shared" si="2"/>
        <v>0.382</v>
      </c>
      <c r="G903" s="19">
        <f t="shared" si="3"/>
        <v>0.11197411</v>
      </c>
      <c r="H903" s="20">
        <f t="shared" si="4"/>
        <v>2</v>
      </c>
      <c r="I903" s="21">
        <f t="shared" si="5"/>
        <v>2.224</v>
      </c>
      <c r="J903" s="4"/>
      <c r="K903" s="7"/>
      <c r="L903" s="7"/>
      <c r="M903" s="7"/>
      <c r="N903" s="7"/>
      <c r="O903" s="7"/>
      <c r="P903" s="7"/>
      <c r="Q903" s="7"/>
      <c r="R903" s="7"/>
    </row>
    <row r="904">
      <c r="A904" s="14">
        <v>393.0</v>
      </c>
      <c r="B904" s="15" t="s">
        <v>914</v>
      </c>
      <c r="C904" s="16">
        <v>0.37</v>
      </c>
      <c r="D904" s="24" t="s">
        <v>75</v>
      </c>
      <c r="E904" s="18">
        <f t="shared" si="1"/>
        <v>0.31236</v>
      </c>
      <c r="F904" s="19">
        <f t="shared" si="2"/>
        <v>0.382</v>
      </c>
      <c r="G904" s="19">
        <f t="shared" si="3"/>
        <v>0.1126860841</v>
      </c>
      <c r="H904" s="20">
        <f t="shared" si="4"/>
        <v>2</v>
      </c>
      <c r="I904" s="21">
        <f t="shared" si="5"/>
        <v>2.225</v>
      </c>
      <c r="J904" s="4"/>
      <c r="K904" s="7"/>
      <c r="L904" s="7"/>
      <c r="M904" s="7"/>
      <c r="N904" s="7"/>
      <c r="O904" s="7"/>
      <c r="P904" s="7"/>
      <c r="Q904" s="7"/>
      <c r="R904" s="7"/>
    </row>
    <row r="905">
      <c r="A905" s="14">
        <v>1149.0</v>
      </c>
      <c r="B905" s="15" t="s">
        <v>915</v>
      </c>
      <c r="C905" s="16">
        <v>0.481</v>
      </c>
      <c r="D905" s="24" t="s">
        <v>75</v>
      </c>
      <c r="E905" s="18">
        <f t="shared" si="1"/>
        <v>0.31248</v>
      </c>
      <c r="F905" s="19">
        <f t="shared" si="2"/>
        <v>0.382</v>
      </c>
      <c r="G905" s="19">
        <f t="shared" si="3"/>
        <v>0.1124919094</v>
      </c>
      <c r="H905" s="20">
        <f t="shared" si="4"/>
        <v>2</v>
      </c>
      <c r="I905" s="21">
        <f t="shared" si="5"/>
        <v>2.225</v>
      </c>
      <c r="J905" s="4">
        <v>1.0</v>
      </c>
      <c r="K905" s="7"/>
      <c r="L905" s="7"/>
      <c r="M905" s="7"/>
      <c r="N905" s="7"/>
      <c r="O905" s="7"/>
      <c r="P905" s="7"/>
      <c r="Q905" s="7"/>
      <c r="R905" s="7"/>
    </row>
    <row r="906">
      <c r="A906" s="22">
        <v>274.0</v>
      </c>
      <c r="B906" s="15" t="s">
        <v>916</v>
      </c>
      <c r="C906" s="23">
        <v>0.352</v>
      </c>
      <c r="D906" s="24" t="s">
        <v>75</v>
      </c>
      <c r="E906" s="18">
        <f t="shared" si="1"/>
        <v>0.3118133333</v>
      </c>
      <c r="F906" s="19">
        <f t="shared" si="2"/>
        <v>0.382</v>
      </c>
      <c r="G906" s="19">
        <f t="shared" si="3"/>
        <v>0.113570658</v>
      </c>
      <c r="H906" s="20">
        <f t="shared" si="4"/>
        <v>2</v>
      </c>
      <c r="I906" s="21">
        <f t="shared" si="5"/>
        <v>2.227</v>
      </c>
      <c r="J906" s="4"/>
      <c r="K906" s="7"/>
      <c r="L906" s="7"/>
      <c r="M906" s="7"/>
      <c r="N906" s="7"/>
      <c r="O906" s="7"/>
      <c r="P906" s="7"/>
      <c r="Q906" s="7"/>
      <c r="R906" s="7"/>
    </row>
    <row r="907">
      <c r="A907" s="14">
        <v>945.0</v>
      </c>
      <c r="B907" s="15" t="s">
        <v>917</v>
      </c>
      <c r="C907" s="16">
        <v>0.45</v>
      </c>
      <c r="D907" s="24" t="s">
        <v>75</v>
      </c>
      <c r="E907" s="18">
        <f t="shared" si="1"/>
        <v>0.3114</v>
      </c>
      <c r="F907" s="19">
        <f t="shared" si="2"/>
        <v>0.382</v>
      </c>
      <c r="G907" s="19">
        <f t="shared" si="3"/>
        <v>0.1142394822</v>
      </c>
      <c r="H907" s="20">
        <f t="shared" si="4"/>
        <v>2</v>
      </c>
      <c r="I907" s="21">
        <f t="shared" si="5"/>
        <v>2.228</v>
      </c>
      <c r="J907" s="4"/>
      <c r="K907" s="7"/>
      <c r="L907" s="7"/>
      <c r="M907" s="7"/>
      <c r="N907" s="7"/>
      <c r="O907" s="7"/>
      <c r="P907" s="7"/>
      <c r="Q907" s="7"/>
      <c r="R907" s="7"/>
    </row>
    <row r="908">
      <c r="A908" s="14">
        <v>1319.0</v>
      </c>
      <c r="B908" s="15" t="s">
        <v>918</v>
      </c>
      <c r="C908" s="16">
        <v>0.505</v>
      </c>
      <c r="D908" s="24" t="s">
        <v>75</v>
      </c>
      <c r="E908" s="18">
        <f t="shared" si="1"/>
        <v>0.3115466667</v>
      </c>
      <c r="F908" s="19">
        <f t="shared" si="2"/>
        <v>0.382</v>
      </c>
      <c r="G908" s="19">
        <f t="shared" si="3"/>
        <v>0.1140021575</v>
      </c>
      <c r="H908" s="20">
        <f t="shared" si="4"/>
        <v>2</v>
      </c>
      <c r="I908" s="21">
        <f t="shared" si="5"/>
        <v>2.228</v>
      </c>
      <c r="J908" s="4"/>
      <c r="K908" s="7"/>
      <c r="L908" s="7"/>
      <c r="M908" s="7"/>
      <c r="N908" s="7"/>
      <c r="O908" s="7"/>
      <c r="P908" s="7"/>
      <c r="Q908" s="7"/>
      <c r="R908" s="7"/>
    </row>
    <row r="909">
      <c r="A909" s="22">
        <v>742.0</v>
      </c>
      <c r="B909" s="15" t="s">
        <v>919</v>
      </c>
      <c r="C909" s="23">
        <v>0.42</v>
      </c>
      <c r="D909" s="24" t="s">
        <v>75</v>
      </c>
      <c r="E909" s="18">
        <f t="shared" si="1"/>
        <v>0.3111733333</v>
      </c>
      <c r="F909" s="19">
        <f t="shared" si="2"/>
        <v>0.382</v>
      </c>
      <c r="G909" s="19">
        <f t="shared" si="3"/>
        <v>0.1146062567</v>
      </c>
      <c r="H909" s="20">
        <f t="shared" si="4"/>
        <v>2</v>
      </c>
      <c r="I909" s="21">
        <f t="shared" si="5"/>
        <v>2.229</v>
      </c>
      <c r="J909" s="4">
        <v>1.0</v>
      </c>
      <c r="K909" s="7"/>
      <c r="L909" s="7"/>
      <c r="M909" s="7"/>
      <c r="N909" s="7"/>
      <c r="O909" s="7"/>
      <c r="P909" s="7"/>
      <c r="Q909" s="7"/>
      <c r="R909" s="7"/>
    </row>
    <row r="910">
      <c r="A910" s="22">
        <v>184.0</v>
      </c>
      <c r="B910" s="15" t="s">
        <v>920</v>
      </c>
      <c r="C910" s="23">
        <v>0.337</v>
      </c>
      <c r="D910" s="24" t="s">
        <v>75</v>
      </c>
      <c r="E910" s="18">
        <f t="shared" si="1"/>
        <v>0.3100133333</v>
      </c>
      <c r="F910" s="19">
        <f t="shared" si="2"/>
        <v>0.382</v>
      </c>
      <c r="G910" s="19">
        <f t="shared" si="3"/>
        <v>0.1164832794</v>
      </c>
      <c r="H910" s="20">
        <f t="shared" si="4"/>
        <v>2</v>
      </c>
      <c r="I910" s="21">
        <f t="shared" si="5"/>
        <v>2.233</v>
      </c>
      <c r="J910" s="4"/>
      <c r="K910" s="7"/>
      <c r="L910" s="7"/>
      <c r="M910" s="7"/>
      <c r="N910" s="7"/>
      <c r="O910" s="7"/>
      <c r="P910" s="7"/>
      <c r="Q910" s="7"/>
      <c r="R910" s="7"/>
    </row>
    <row r="911">
      <c r="A911" s="14">
        <v>831.0</v>
      </c>
      <c r="B911" s="15" t="s">
        <v>921</v>
      </c>
      <c r="C911" s="16">
        <v>0.432</v>
      </c>
      <c r="D911" s="24" t="s">
        <v>75</v>
      </c>
      <c r="E911" s="18">
        <f t="shared" si="1"/>
        <v>0.31012</v>
      </c>
      <c r="F911" s="19">
        <f t="shared" si="2"/>
        <v>0.382</v>
      </c>
      <c r="G911" s="19">
        <f t="shared" si="3"/>
        <v>0.1163106796</v>
      </c>
      <c r="H911" s="20">
        <f t="shared" si="4"/>
        <v>2</v>
      </c>
      <c r="I911" s="21">
        <f t="shared" si="5"/>
        <v>2.233</v>
      </c>
      <c r="J911" s="4"/>
      <c r="K911" s="7"/>
      <c r="L911" s="7"/>
      <c r="M911" s="7"/>
      <c r="N911" s="7"/>
      <c r="O911" s="7"/>
      <c r="P911" s="7"/>
      <c r="Q911" s="7"/>
      <c r="R911" s="7"/>
    </row>
    <row r="912">
      <c r="A912" s="22">
        <v>848.0</v>
      </c>
      <c r="B912" s="15" t="s">
        <v>922</v>
      </c>
      <c r="C912" s="23">
        <v>0.434</v>
      </c>
      <c r="D912" s="24" t="s">
        <v>75</v>
      </c>
      <c r="E912" s="18">
        <f t="shared" si="1"/>
        <v>0.3096266667</v>
      </c>
      <c r="F912" s="19">
        <f t="shared" si="2"/>
        <v>0.382</v>
      </c>
      <c r="G912" s="19">
        <f t="shared" si="3"/>
        <v>0.1171089536</v>
      </c>
      <c r="H912" s="20">
        <f t="shared" si="4"/>
        <v>2</v>
      </c>
      <c r="I912" s="21">
        <f t="shared" si="5"/>
        <v>2.234</v>
      </c>
      <c r="J912" s="4"/>
      <c r="K912" s="7"/>
      <c r="L912" s="7"/>
      <c r="M912" s="7"/>
      <c r="N912" s="7"/>
      <c r="O912" s="7"/>
      <c r="P912" s="7"/>
      <c r="Q912" s="7"/>
      <c r="R912" s="7"/>
    </row>
    <row r="913">
      <c r="A913" s="14">
        <v>211.0</v>
      </c>
      <c r="B913" s="15" t="s">
        <v>923</v>
      </c>
      <c r="C913" s="16">
        <v>0.34</v>
      </c>
      <c r="D913" s="24" t="s">
        <v>75</v>
      </c>
      <c r="E913" s="18">
        <f t="shared" si="1"/>
        <v>0.3090533333</v>
      </c>
      <c r="F913" s="19">
        <f t="shared" si="2"/>
        <v>0.382</v>
      </c>
      <c r="G913" s="19">
        <f t="shared" si="3"/>
        <v>0.1180366775</v>
      </c>
      <c r="H913" s="20">
        <f t="shared" si="4"/>
        <v>2</v>
      </c>
      <c r="I913" s="21">
        <f t="shared" si="5"/>
        <v>2.236</v>
      </c>
      <c r="J913" s="4"/>
      <c r="K913" s="7"/>
      <c r="L913" s="7"/>
      <c r="M913" s="7"/>
      <c r="N913" s="7"/>
      <c r="O913" s="7"/>
      <c r="P913" s="7"/>
      <c r="Q913" s="7"/>
      <c r="R913" s="7"/>
    </row>
    <row r="914">
      <c r="A914" s="14">
        <v>229.0</v>
      </c>
      <c r="B914" s="15" t="s">
        <v>924</v>
      </c>
      <c r="C914" s="16">
        <v>0.342</v>
      </c>
      <c r="D914" s="24" t="s">
        <v>75</v>
      </c>
      <c r="E914" s="18">
        <f t="shared" si="1"/>
        <v>0.3084133333</v>
      </c>
      <c r="F914" s="19">
        <f t="shared" si="2"/>
        <v>0.382</v>
      </c>
      <c r="G914" s="19">
        <f t="shared" si="3"/>
        <v>0.1190722762</v>
      </c>
      <c r="H914" s="20">
        <f t="shared" si="4"/>
        <v>2</v>
      </c>
      <c r="I914" s="21">
        <f t="shared" si="5"/>
        <v>2.238</v>
      </c>
      <c r="J914" s="4"/>
      <c r="K914" s="7"/>
      <c r="L914" s="7"/>
      <c r="M914" s="7"/>
      <c r="N914" s="7"/>
      <c r="O914" s="7"/>
      <c r="P914" s="7"/>
      <c r="Q914" s="7"/>
      <c r="R914" s="7"/>
    </row>
    <row r="915">
      <c r="A915" s="22">
        <v>1156.0</v>
      </c>
      <c r="B915" s="15" t="s">
        <v>925</v>
      </c>
      <c r="C915" s="23">
        <v>0.478</v>
      </c>
      <c r="D915" s="24" t="s">
        <v>75</v>
      </c>
      <c r="E915" s="18">
        <f t="shared" si="1"/>
        <v>0.3084533333</v>
      </c>
      <c r="F915" s="19">
        <f t="shared" si="2"/>
        <v>0.382</v>
      </c>
      <c r="G915" s="19">
        <f t="shared" si="3"/>
        <v>0.1190075512</v>
      </c>
      <c r="H915" s="20">
        <f t="shared" si="4"/>
        <v>2</v>
      </c>
      <c r="I915" s="21">
        <f t="shared" si="5"/>
        <v>2.238</v>
      </c>
      <c r="J915" s="4"/>
      <c r="K915" s="7"/>
      <c r="L915" s="7"/>
      <c r="M915" s="7"/>
      <c r="N915" s="7"/>
      <c r="O915" s="7"/>
      <c r="P915" s="7"/>
      <c r="Q915" s="7"/>
      <c r="R915" s="7"/>
    </row>
    <row r="916">
      <c r="A916" s="22">
        <v>1276.0</v>
      </c>
      <c r="B916" s="15" t="s">
        <v>926</v>
      </c>
      <c r="C916" s="23">
        <v>0.495</v>
      </c>
      <c r="D916" s="24" t="s">
        <v>75</v>
      </c>
      <c r="E916" s="18">
        <f t="shared" si="1"/>
        <v>0.3078533333</v>
      </c>
      <c r="F916" s="19">
        <f t="shared" si="2"/>
        <v>0.382</v>
      </c>
      <c r="G916" s="19">
        <f t="shared" si="3"/>
        <v>0.119978425</v>
      </c>
      <c r="H916" s="20">
        <f t="shared" si="4"/>
        <v>2</v>
      </c>
      <c r="I916" s="21">
        <f t="shared" si="5"/>
        <v>2.24</v>
      </c>
      <c r="J916" s="4"/>
      <c r="K916" s="7"/>
      <c r="L916" s="7"/>
      <c r="M916" s="7"/>
      <c r="N916" s="7"/>
      <c r="O916" s="7"/>
      <c r="P916" s="7"/>
      <c r="Q916" s="7"/>
      <c r="R916" s="7"/>
    </row>
    <row r="917">
      <c r="A917" s="22">
        <v>372.0</v>
      </c>
      <c r="B917" s="15" t="s">
        <v>927</v>
      </c>
      <c r="C917" s="23">
        <v>0.362</v>
      </c>
      <c r="D917" s="24" t="s">
        <v>75</v>
      </c>
      <c r="E917" s="18">
        <f t="shared" si="1"/>
        <v>0.30744</v>
      </c>
      <c r="F917" s="19">
        <f t="shared" si="2"/>
        <v>0.382</v>
      </c>
      <c r="G917" s="19">
        <f t="shared" si="3"/>
        <v>0.1206472492</v>
      </c>
      <c r="H917" s="20">
        <f t="shared" si="4"/>
        <v>2</v>
      </c>
      <c r="I917" s="21">
        <f t="shared" si="5"/>
        <v>2.241</v>
      </c>
      <c r="J917" s="4"/>
      <c r="K917" s="7"/>
      <c r="L917" s="7"/>
      <c r="M917" s="7"/>
      <c r="N917" s="7"/>
      <c r="O917" s="7"/>
      <c r="P917" s="7"/>
      <c r="Q917" s="7"/>
      <c r="R917" s="7"/>
    </row>
    <row r="918">
      <c r="A918" s="22">
        <v>138.0</v>
      </c>
      <c r="B918" s="15" t="s">
        <v>928</v>
      </c>
      <c r="C918" s="23">
        <v>0.326</v>
      </c>
      <c r="D918" s="24" t="s">
        <v>75</v>
      </c>
      <c r="E918" s="18">
        <f t="shared" si="1"/>
        <v>0.30576</v>
      </c>
      <c r="F918" s="19">
        <f t="shared" si="2"/>
        <v>0.382</v>
      </c>
      <c r="G918" s="19">
        <f t="shared" si="3"/>
        <v>0.1233656958</v>
      </c>
      <c r="H918" s="20">
        <f t="shared" si="4"/>
        <v>2</v>
      </c>
      <c r="I918" s="21">
        <f t="shared" si="5"/>
        <v>2.247</v>
      </c>
      <c r="J918" s="4"/>
      <c r="K918" s="7"/>
      <c r="L918" s="7"/>
      <c r="M918" s="7"/>
      <c r="N918" s="7"/>
      <c r="O918" s="7"/>
      <c r="P918" s="7"/>
      <c r="Q918" s="7"/>
      <c r="R918" s="7"/>
    </row>
    <row r="919">
      <c r="A919" s="22">
        <v>368.0</v>
      </c>
      <c r="B919" s="15" t="s">
        <v>929</v>
      </c>
      <c r="C919" s="23">
        <v>0.359</v>
      </c>
      <c r="D919" s="24" t="s">
        <v>75</v>
      </c>
      <c r="E919" s="18">
        <f t="shared" si="1"/>
        <v>0.3050266667</v>
      </c>
      <c r="F919" s="19">
        <f t="shared" si="2"/>
        <v>0.382</v>
      </c>
      <c r="G919" s="19">
        <f t="shared" si="3"/>
        <v>0.1245523193</v>
      </c>
      <c r="H919" s="20">
        <f t="shared" si="4"/>
        <v>2</v>
      </c>
      <c r="I919" s="21">
        <f t="shared" si="5"/>
        <v>2.249</v>
      </c>
      <c r="J919" s="4"/>
      <c r="K919" s="7"/>
      <c r="L919" s="7"/>
      <c r="M919" s="7"/>
      <c r="N919" s="7"/>
      <c r="O919" s="7"/>
      <c r="P919" s="7"/>
      <c r="Q919" s="7"/>
      <c r="R919" s="7"/>
    </row>
    <row r="920">
      <c r="A920" s="22">
        <v>988.0</v>
      </c>
      <c r="B920" s="15" t="s">
        <v>930</v>
      </c>
      <c r="C920" s="23">
        <v>0.45</v>
      </c>
      <c r="D920" s="24" t="s">
        <v>75</v>
      </c>
      <c r="E920" s="18">
        <f t="shared" si="1"/>
        <v>0.3050933333</v>
      </c>
      <c r="F920" s="19">
        <f t="shared" si="2"/>
        <v>0.382</v>
      </c>
      <c r="G920" s="19">
        <f t="shared" si="3"/>
        <v>0.1244444444</v>
      </c>
      <c r="H920" s="20">
        <f t="shared" si="4"/>
        <v>2</v>
      </c>
      <c r="I920" s="21">
        <f t="shared" si="5"/>
        <v>2.249</v>
      </c>
      <c r="J920" s="4"/>
      <c r="K920" s="7"/>
      <c r="L920" s="7"/>
      <c r="M920" s="7"/>
      <c r="N920" s="7"/>
      <c r="O920" s="7"/>
      <c r="P920" s="7"/>
      <c r="Q920" s="7"/>
      <c r="R920" s="7"/>
    </row>
    <row r="921">
      <c r="A921" s="22">
        <v>634.0</v>
      </c>
      <c r="B921" s="15" t="s">
        <v>931</v>
      </c>
      <c r="C921" s="23">
        <v>0.397</v>
      </c>
      <c r="D921" s="24" t="s">
        <v>75</v>
      </c>
      <c r="E921" s="18">
        <f t="shared" si="1"/>
        <v>0.3040133333</v>
      </c>
      <c r="F921" s="19">
        <f t="shared" si="2"/>
        <v>0.382</v>
      </c>
      <c r="G921" s="19">
        <f t="shared" si="3"/>
        <v>0.1261920173</v>
      </c>
      <c r="H921" s="20">
        <f t="shared" si="4"/>
        <v>2</v>
      </c>
      <c r="I921" s="21">
        <f t="shared" si="5"/>
        <v>2.252</v>
      </c>
      <c r="J921" s="4">
        <v>1.0</v>
      </c>
      <c r="K921" s="7"/>
      <c r="L921" s="7"/>
      <c r="M921" s="7"/>
      <c r="N921" s="7"/>
      <c r="O921" s="7"/>
      <c r="P921" s="7"/>
      <c r="Q921" s="7"/>
      <c r="R921" s="7"/>
    </row>
    <row r="922">
      <c r="A922" s="22">
        <v>542.0</v>
      </c>
      <c r="B922" s="15" t="s">
        <v>932</v>
      </c>
      <c r="C922" s="23">
        <v>0.383</v>
      </c>
      <c r="D922" s="24" t="s">
        <v>75</v>
      </c>
      <c r="E922" s="18">
        <f t="shared" si="1"/>
        <v>0.3035066667</v>
      </c>
      <c r="F922" s="19">
        <f t="shared" si="2"/>
        <v>0.382</v>
      </c>
      <c r="G922" s="19">
        <f t="shared" si="3"/>
        <v>0.1270118662</v>
      </c>
      <c r="H922" s="20">
        <f t="shared" si="4"/>
        <v>2</v>
      </c>
      <c r="I922" s="21">
        <f t="shared" si="5"/>
        <v>2.254</v>
      </c>
      <c r="J922" s="4"/>
      <c r="K922" s="7"/>
      <c r="L922" s="7"/>
      <c r="M922" s="7"/>
      <c r="N922" s="7"/>
      <c r="O922" s="7"/>
      <c r="P922" s="7"/>
      <c r="Q922" s="7"/>
      <c r="R922" s="7"/>
    </row>
    <row r="923">
      <c r="A923" s="14">
        <v>971.0</v>
      </c>
      <c r="B923" s="15" t="s">
        <v>933</v>
      </c>
      <c r="C923" s="16">
        <v>0.445</v>
      </c>
      <c r="D923" s="24" t="s">
        <v>75</v>
      </c>
      <c r="E923" s="18">
        <f t="shared" si="1"/>
        <v>0.3025866667</v>
      </c>
      <c r="F923" s="19">
        <f t="shared" si="2"/>
        <v>0.382</v>
      </c>
      <c r="G923" s="19">
        <f t="shared" si="3"/>
        <v>0.1285005394</v>
      </c>
      <c r="H923" s="20">
        <f t="shared" si="4"/>
        <v>2</v>
      </c>
      <c r="I923" s="21">
        <f t="shared" si="5"/>
        <v>2.257</v>
      </c>
      <c r="J923" s="4"/>
      <c r="K923" s="7"/>
      <c r="L923" s="7"/>
      <c r="M923" s="7"/>
      <c r="N923" s="7"/>
      <c r="O923" s="7"/>
      <c r="P923" s="7"/>
      <c r="Q923" s="7"/>
      <c r="R923" s="7"/>
    </row>
    <row r="924">
      <c r="A924" s="14">
        <v>1093.0</v>
      </c>
      <c r="B924" s="15" t="s">
        <v>934</v>
      </c>
      <c r="C924" s="16">
        <v>0.463</v>
      </c>
      <c r="D924" s="24" t="s">
        <v>75</v>
      </c>
      <c r="E924" s="18">
        <f t="shared" si="1"/>
        <v>0.3026933333</v>
      </c>
      <c r="F924" s="19">
        <f t="shared" si="2"/>
        <v>0.382</v>
      </c>
      <c r="G924" s="19">
        <f t="shared" si="3"/>
        <v>0.1283279396</v>
      </c>
      <c r="H924" s="20">
        <f t="shared" si="4"/>
        <v>2</v>
      </c>
      <c r="I924" s="21">
        <f t="shared" si="5"/>
        <v>2.257</v>
      </c>
      <c r="J924" s="4"/>
      <c r="K924" s="7"/>
      <c r="L924" s="7"/>
      <c r="M924" s="7"/>
      <c r="N924" s="7"/>
      <c r="O924" s="7"/>
      <c r="P924" s="7"/>
      <c r="Q924" s="7"/>
      <c r="R924" s="7"/>
    </row>
    <row r="925">
      <c r="A925" s="22">
        <v>1358.0</v>
      </c>
      <c r="B925" s="15" t="s">
        <v>935</v>
      </c>
      <c r="C925" s="23">
        <v>0.501</v>
      </c>
      <c r="D925" s="24" t="s">
        <v>75</v>
      </c>
      <c r="E925" s="18">
        <f t="shared" si="1"/>
        <v>0.3018266667</v>
      </c>
      <c r="F925" s="19">
        <f t="shared" si="2"/>
        <v>0.382</v>
      </c>
      <c r="G925" s="19">
        <f t="shared" si="3"/>
        <v>0.1297303128</v>
      </c>
      <c r="H925" s="20">
        <f t="shared" si="4"/>
        <v>2</v>
      </c>
      <c r="I925" s="21">
        <f t="shared" si="5"/>
        <v>2.259</v>
      </c>
      <c r="J925" s="4"/>
      <c r="K925" s="7"/>
      <c r="L925" s="7"/>
      <c r="M925" s="7"/>
      <c r="N925" s="7"/>
      <c r="O925" s="7"/>
      <c r="P925" s="7"/>
      <c r="Q925" s="7"/>
      <c r="R925" s="7"/>
    </row>
    <row r="926">
      <c r="A926" s="22">
        <v>396.0</v>
      </c>
      <c r="B926" s="15" t="s">
        <v>936</v>
      </c>
      <c r="C926" s="23">
        <v>0.359</v>
      </c>
      <c r="D926" s="24" t="s">
        <v>75</v>
      </c>
      <c r="E926" s="18">
        <f t="shared" si="1"/>
        <v>0.30092</v>
      </c>
      <c r="F926" s="19">
        <f t="shared" si="2"/>
        <v>0.382</v>
      </c>
      <c r="G926" s="19">
        <f t="shared" si="3"/>
        <v>0.131197411</v>
      </c>
      <c r="H926" s="20">
        <f t="shared" si="4"/>
        <v>2</v>
      </c>
      <c r="I926" s="21">
        <f t="shared" si="5"/>
        <v>2.262</v>
      </c>
      <c r="J926" s="4"/>
      <c r="K926" s="7"/>
      <c r="L926" s="7"/>
      <c r="M926" s="7"/>
      <c r="N926" s="7"/>
      <c r="O926" s="7"/>
      <c r="P926" s="7"/>
      <c r="Q926" s="7"/>
      <c r="R926" s="7"/>
    </row>
    <row r="927">
      <c r="A927" s="22">
        <v>822.0</v>
      </c>
      <c r="B927" s="15" t="s">
        <v>937</v>
      </c>
      <c r="C927" s="23">
        <v>0.421</v>
      </c>
      <c r="D927" s="24" t="s">
        <v>75</v>
      </c>
      <c r="E927" s="18">
        <f t="shared" si="1"/>
        <v>0.30044</v>
      </c>
      <c r="F927" s="19">
        <f t="shared" si="2"/>
        <v>0.382</v>
      </c>
      <c r="G927" s="19">
        <f t="shared" si="3"/>
        <v>0.13197411</v>
      </c>
      <c r="H927" s="20">
        <f t="shared" si="4"/>
        <v>2</v>
      </c>
      <c r="I927" s="21">
        <f t="shared" si="5"/>
        <v>2.264</v>
      </c>
      <c r="J927" s="4"/>
      <c r="K927" s="7"/>
      <c r="L927" s="7"/>
      <c r="M927" s="7"/>
      <c r="N927" s="7"/>
      <c r="O927" s="7"/>
      <c r="P927" s="7"/>
      <c r="Q927" s="7"/>
      <c r="R927" s="7"/>
    </row>
    <row r="928">
      <c r="A928" s="14">
        <v>71.0</v>
      </c>
      <c r="B928" s="15" t="s">
        <v>938</v>
      </c>
      <c r="C928" s="16">
        <v>0.31</v>
      </c>
      <c r="D928" s="24" t="s">
        <v>75</v>
      </c>
      <c r="E928" s="18">
        <f t="shared" si="1"/>
        <v>0.2995866667</v>
      </c>
      <c r="F928" s="19">
        <f t="shared" si="2"/>
        <v>0.382</v>
      </c>
      <c r="G928" s="19">
        <f t="shared" si="3"/>
        <v>0.1333549083</v>
      </c>
      <c r="H928" s="20">
        <f t="shared" si="4"/>
        <v>2</v>
      </c>
      <c r="I928" s="21">
        <f t="shared" si="5"/>
        <v>2.267</v>
      </c>
      <c r="J928" s="4"/>
      <c r="K928" s="7"/>
      <c r="L928" s="7"/>
      <c r="M928" s="7"/>
      <c r="N928" s="7"/>
      <c r="O928" s="7"/>
      <c r="P928" s="7"/>
      <c r="Q928" s="7"/>
      <c r="R928" s="7"/>
    </row>
    <row r="929">
      <c r="A929" s="14">
        <v>473.0</v>
      </c>
      <c r="B929" s="15" t="s">
        <v>939</v>
      </c>
      <c r="C929" s="16">
        <v>0.369</v>
      </c>
      <c r="D929" s="24" t="s">
        <v>75</v>
      </c>
      <c r="E929" s="18">
        <f t="shared" si="1"/>
        <v>0.2996266667</v>
      </c>
      <c r="F929" s="19">
        <f t="shared" si="2"/>
        <v>0.382</v>
      </c>
      <c r="G929" s="19">
        <f t="shared" si="3"/>
        <v>0.1332901834</v>
      </c>
      <c r="H929" s="20">
        <f t="shared" si="4"/>
        <v>2</v>
      </c>
      <c r="I929" s="21">
        <f t="shared" si="5"/>
        <v>2.267</v>
      </c>
      <c r="J929" s="4"/>
      <c r="K929" s="7"/>
      <c r="L929" s="7"/>
      <c r="M929" s="7"/>
      <c r="N929" s="7"/>
      <c r="O929" s="7"/>
      <c r="P929" s="7"/>
      <c r="Q929" s="7"/>
      <c r="R929" s="7"/>
    </row>
    <row r="930">
      <c r="A930" s="22">
        <v>658.0</v>
      </c>
      <c r="B930" s="15" t="s">
        <v>940</v>
      </c>
      <c r="C930" s="23">
        <v>0.396</v>
      </c>
      <c r="D930" s="24" t="s">
        <v>75</v>
      </c>
      <c r="E930" s="18">
        <f t="shared" si="1"/>
        <v>0.2994933333</v>
      </c>
      <c r="F930" s="19">
        <f t="shared" si="2"/>
        <v>0.382</v>
      </c>
      <c r="G930" s="19">
        <f t="shared" si="3"/>
        <v>0.1335059331</v>
      </c>
      <c r="H930" s="20">
        <f t="shared" si="4"/>
        <v>2</v>
      </c>
      <c r="I930" s="21">
        <f t="shared" si="5"/>
        <v>2.267</v>
      </c>
      <c r="J930" s="4"/>
      <c r="K930" s="7"/>
      <c r="L930" s="7"/>
      <c r="M930" s="7"/>
      <c r="N930" s="7"/>
      <c r="O930" s="7"/>
      <c r="P930" s="7"/>
      <c r="Q930" s="7"/>
      <c r="R930" s="7"/>
    </row>
    <row r="931">
      <c r="A931" s="14">
        <v>1081.0</v>
      </c>
      <c r="B931" s="15" t="s">
        <v>941</v>
      </c>
      <c r="C931" s="16">
        <v>0.458</v>
      </c>
      <c r="D931" s="24" t="s">
        <v>75</v>
      </c>
      <c r="E931" s="18">
        <f t="shared" si="1"/>
        <v>0.2994533333</v>
      </c>
      <c r="F931" s="19">
        <f t="shared" si="2"/>
        <v>0.382</v>
      </c>
      <c r="G931" s="19">
        <f t="shared" si="3"/>
        <v>0.133570658</v>
      </c>
      <c r="H931" s="20">
        <f t="shared" si="4"/>
        <v>2</v>
      </c>
      <c r="I931" s="21">
        <f t="shared" si="5"/>
        <v>2.267</v>
      </c>
      <c r="J931" s="4"/>
      <c r="K931" s="7"/>
      <c r="L931" s="7"/>
      <c r="M931" s="7"/>
      <c r="N931" s="7"/>
      <c r="O931" s="7"/>
      <c r="P931" s="7"/>
      <c r="Q931" s="7"/>
      <c r="R931" s="7"/>
    </row>
    <row r="932">
      <c r="A932" s="14">
        <v>373.0</v>
      </c>
      <c r="B932" s="15" t="s">
        <v>942</v>
      </c>
      <c r="C932" s="16">
        <v>0.354</v>
      </c>
      <c r="D932" s="24" t="s">
        <v>75</v>
      </c>
      <c r="E932" s="18">
        <f t="shared" si="1"/>
        <v>0.2992933333</v>
      </c>
      <c r="F932" s="19">
        <f t="shared" si="2"/>
        <v>0.382</v>
      </c>
      <c r="G932" s="19">
        <f t="shared" si="3"/>
        <v>0.1338295577</v>
      </c>
      <c r="H932" s="20">
        <f t="shared" si="4"/>
        <v>2</v>
      </c>
      <c r="I932" s="21">
        <f t="shared" si="5"/>
        <v>2.268</v>
      </c>
      <c r="J932" s="4"/>
      <c r="K932" s="7"/>
      <c r="L932" s="7"/>
      <c r="M932" s="7"/>
      <c r="N932" s="7"/>
      <c r="O932" s="7"/>
      <c r="P932" s="7"/>
      <c r="Q932" s="7"/>
      <c r="R932" s="7"/>
    </row>
    <row r="933">
      <c r="A933" s="14">
        <v>497.0</v>
      </c>
      <c r="B933" s="15" t="s">
        <v>943</v>
      </c>
      <c r="C933" s="16">
        <v>0.372</v>
      </c>
      <c r="D933" s="24" t="s">
        <v>75</v>
      </c>
      <c r="E933" s="18">
        <f t="shared" si="1"/>
        <v>0.2991066667</v>
      </c>
      <c r="F933" s="19">
        <f t="shared" si="2"/>
        <v>0.382</v>
      </c>
      <c r="G933" s="19">
        <f t="shared" si="3"/>
        <v>0.1341316073</v>
      </c>
      <c r="H933" s="20">
        <f t="shared" si="4"/>
        <v>2</v>
      </c>
      <c r="I933" s="21">
        <f t="shared" si="5"/>
        <v>2.268</v>
      </c>
      <c r="J933" s="4"/>
      <c r="K933" s="7"/>
      <c r="L933" s="7"/>
      <c r="M933" s="7"/>
      <c r="N933" s="7"/>
      <c r="O933" s="7"/>
      <c r="P933" s="7"/>
      <c r="Q933" s="7"/>
      <c r="R933" s="7"/>
    </row>
    <row r="934">
      <c r="A934" s="14">
        <v>545.0</v>
      </c>
      <c r="B934" s="15" t="s">
        <v>944</v>
      </c>
      <c r="C934" s="16">
        <v>0.379</v>
      </c>
      <c r="D934" s="24" t="s">
        <v>75</v>
      </c>
      <c r="E934" s="18">
        <f t="shared" si="1"/>
        <v>0.2990666667</v>
      </c>
      <c r="F934" s="19">
        <f t="shared" si="2"/>
        <v>0.382</v>
      </c>
      <c r="G934" s="19">
        <f t="shared" si="3"/>
        <v>0.1341963323</v>
      </c>
      <c r="H934" s="20">
        <f t="shared" si="4"/>
        <v>2</v>
      </c>
      <c r="I934" s="21">
        <f t="shared" si="5"/>
        <v>2.268</v>
      </c>
      <c r="J934" s="4">
        <v>1.0</v>
      </c>
      <c r="K934" s="7"/>
      <c r="L934" s="7"/>
      <c r="M934" s="7"/>
      <c r="N934" s="7"/>
      <c r="O934" s="7"/>
      <c r="P934" s="7"/>
      <c r="Q934" s="7"/>
      <c r="R934" s="7"/>
    </row>
    <row r="935">
      <c r="A935" s="22">
        <v>662.0</v>
      </c>
      <c r="B935" s="15" t="s">
        <v>945</v>
      </c>
      <c r="C935" s="23">
        <v>0.396</v>
      </c>
      <c r="D935" s="24" t="s">
        <v>75</v>
      </c>
      <c r="E935" s="18">
        <f t="shared" si="1"/>
        <v>0.2989066667</v>
      </c>
      <c r="F935" s="19">
        <f t="shared" si="2"/>
        <v>0.382</v>
      </c>
      <c r="G935" s="19">
        <f t="shared" si="3"/>
        <v>0.1344552319</v>
      </c>
      <c r="H935" s="20">
        <f t="shared" si="4"/>
        <v>2</v>
      </c>
      <c r="I935" s="21">
        <f t="shared" si="5"/>
        <v>2.269</v>
      </c>
      <c r="J935" s="4"/>
      <c r="K935" s="7"/>
      <c r="L935" s="7"/>
      <c r="M935" s="7"/>
      <c r="N935" s="7"/>
      <c r="O935" s="7"/>
      <c r="P935" s="7"/>
      <c r="Q935" s="7"/>
      <c r="R935" s="7"/>
    </row>
    <row r="936">
      <c r="A936" s="14">
        <v>991.0</v>
      </c>
      <c r="B936" s="15" t="s">
        <v>946</v>
      </c>
      <c r="C936" s="16">
        <v>0.444</v>
      </c>
      <c r="D936" s="24" t="s">
        <v>75</v>
      </c>
      <c r="E936" s="18">
        <f t="shared" si="1"/>
        <v>0.2986533333</v>
      </c>
      <c r="F936" s="19">
        <f t="shared" si="2"/>
        <v>0.382</v>
      </c>
      <c r="G936" s="19">
        <f t="shared" si="3"/>
        <v>0.1348651564</v>
      </c>
      <c r="H936" s="20">
        <f t="shared" si="4"/>
        <v>2</v>
      </c>
      <c r="I936" s="21">
        <f t="shared" si="5"/>
        <v>2.27</v>
      </c>
      <c r="J936" s="4"/>
      <c r="K936" s="7"/>
      <c r="L936" s="7"/>
      <c r="M936" s="7"/>
      <c r="N936" s="7"/>
      <c r="O936" s="7"/>
      <c r="P936" s="7"/>
      <c r="Q936" s="7"/>
      <c r="R936" s="7"/>
    </row>
    <row r="937">
      <c r="A937" s="14">
        <v>161.0</v>
      </c>
      <c r="B937" s="15" t="s">
        <v>947</v>
      </c>
      <c r="C937" s="16">
        <v>0.322</v>
      </c>
      <c r="D937" s="24" t="s">
        <v>75</v>
      </c>
      <c r="E937" s="18">
        <f t="shared" si="1"/>
        <v>0.2983866667</v>
      </c>
      <c r="F937" s="19">
        <f t="shared" si="2"/>
        <v>0.382</v>
      </c>
      <c r="G937" s="19">
        <f t="shared" si="3"/>
        <v>0.1352966559</v>
      </c>
      <c r="H937" s="20">
        <f t="shared" si="4"/>
        <v>2</v>
      </c>
      <c r="I937" s="21">
        <f t="shared" si="5"/>
        <v>2.271</v>
      </c>
      <c r="J937" s="25">
        <v>1.0</v>
      </c>
      <c r="K937" s="7"/>
      <c r="L937" s="7"/>
      <c r="M937" s="7"/>
      <c r="N937" s="7"/>
      <c r="O937" s="7"/>
      <c r="P937" s="7"/>
      <c r="Q937" s="7"/>
      <c r="R937" s="7"/>
    </row>
    <row r="938">
      <c r="A938" s="22">
        <v>732.0</v>
      </c>
      <c r="B938" s="15" t="s">
        <v>948</v>
      </c>
      <c r="C938" s="23">
        <v>0.583</v>
      </c>
      <c r="D938" s="27" t="s">
        <v>492</v>
      </c>
      <c r="E938" s="18">
        <f t="shared" si="1"/>
        <v>0.47564</v>
      </c>
      <c r="F938" s="19">
        <f t="shared" si="2"/>
        <v>0.308</v>
      </c>
      <c r="G938" s="19">
        <f t="shared" si="3"/>
        <v>-0.2422543353</v>
      </c>
      <c r="H938" s="20">
        <f t="shared" si="4"/>
        <v>3</v>
      </c>
      <c r="I938" s="21">
        <f t="shared" si="5"/>
        <v>2.273</v>
      </c>
      <c r="J938" s="4"/>
      <c r="K938" s="7"/>
      <c r="L938" s="7"/>
      <c r="M938" s="7"/>
      <c r="N938" s="7"/>
      <c r="O938" s="7"/>
      <c r="P938" s="7"/>
      <c r="Q938" s="7"/>
      <c r="R938" s="7"/>
    </row>
    <row r="939">
      <c r="A939" s="14">
        <v>333.0</v>
      </c>
      <c r="B939" s="15" t="s">
        <v>949</v>
      </c>
      <c r="C939" s="16">
        <v>0.346</v>
      </c>
      <c r="D939" s="24" t="s">
        <v>75</v>
      </c>
      <c r="E939" s="18">
        <f t="shared" si="1"/>
        <v>0.29716</v>
      </c>
      <c r="F939" s="19">
        <f t="shared" si="2"/>
        <v>0.382</v>
      </c>
      <c r="G939" s="19">
        <f t="shared" si="3"/>
        <v>0.1372815534</v>
      </c>
      <c r="H939" s="20">
        <f t="shared" si="4"/>
        <v>2</v>
      </c>
      <c r="I939" s="21">
        <f t="shared" si="5"/>
        <v>2.275</v>
      </c>
      <c r="J939" s="4">
        <v>1.0</v>
      </c>
      <c r="K939" s="7"/>
      <c r="L939" s="7"/>
      <c r="M939" s="7"/>
      <c r="N939" s="7"/>
      <c r="O939" s="7"/>
      <c r="P939" s="7"/>
      <c r="Q939" s="7"/>
      <c r="R939" s="7"/>
    </row>
    <row r="940">
      <c r="A940" s="22">
        <v>962.0</v>
      </c>
      <c r="B940" s="15" t="s">
        <v>950</v>
      </c>
      <c r="C940" s="23">
        <v>0.438</v>
      </c>
      <c r="D940" s="24" t="s">
        <v>75</v>
      </c>
      <c r="E940" s="18">
        <f t="shared" si="1"/>
        <v>0.2969066667</v>
      </c>
      <c r="F940" s="19">
        <f t="shared" si="2"/>
        <v>0.382</v>
      </c>
      <c r="G940" s="19">
        <f t="shared" si="3"/>
        <v>0.1376914779</v>
      </c>
      <c r="H940" s="20">
        <f t="shared" si="4"/>
        <v>2</v>
      </c>
      <c r="I940" s="21">
        <f t="shared" si="5"/>
        <v>2.275</v>
      </c>
      <c r="J940" s="4"/>
      <c r="K940" s="7"/>
      <c r="L940" s="7"/>
      <c r="M940" s="7"/>
      <c r="N940" s="7"/>
      <c r="O940" s="7"/>
      <c r="P940" s="7"/>
      <c r="Q940" s="7"/>
      <c r="R940" s="7"/>
    </row>
    <row r="941">
      <c r="A941" s="14">
        <v>1059.0</v>
      </c>
      <c r="B941" s="15" t="s">
        <v>951</v>
      </c>
      <c r="C941" s="16">
        <v>0.452</v>
      </c>
      <c r="D941" s="24" t="s">
        <v>75</v>
      </c>
      <c r="E941" s="18">
        <f t="shared" si="1"/>
        <v>0.29668</v>
      </c>
      <c r="F941" s="19">
        <f t="shared" si="2"/>
        <v>0.382</v>
      </c>
      <c r="G941" s="19">
        <f t="shared" si="3"/>
        <v>0.1380582524</v>
      </c>
      <c r="H941" s="20">
        <f t="shared" si="4"/>
        <v>2</v>
      </c>
      <c r="I941" s="21">
        <f t="shared" si="5"/>
        <v>2.276</v>
      </c>
      <c r="J941" s="4">
        <v>1.0</v>
      </c>
      <c r="K941" s="7"/>
      <c r="L941" s="7"/>
      <c r="M941" s="7"/>
      <c r="N941" s="7"/>
      <c r="O941" s="7"/>
      <c r="P941" s="7"/>
      <c r="Q941" s="7"/>
      <c r="R941" s="7"/>
    </row>
    <row r="942">
      <c r="A942" s="14">
        <v>775.0</v>
      </c>
      <c r="B942" s="15" t="s">
        <v>952</v>
      </c>
      <c r="C942" s="16">
        <v>0.41</v>
      </c>
      <c r="D942" s="24" t="s">
        <v>75</v>
      </c>
      <c r="E942" s="18">
        <f t="shared" si="1"/>
        <v>0.2963333333</v>
      </c>
      <c r="F942" s="19">
        <f t="shared" si="2"/>
        <v>0.382</v>
      </c>
      <c r="G942" s="19">
        <f t="shared" si="3"/>
        <v>0.1386192017</v>
      </c>
      <c r="H942" s="20">
        <f t="shared" si="4"/>
        <v>2</v>
      </c>
      <c r="I942" s="21">
        <f t="shared" si="5"/>
        <v>2.277</v>
      </c>
      <c r="J942" s="4"/>
      <c r="K942" s="7"/>
      <c r="L942" s="7"/>
      <c r="M942" s="7"/>
      <c r="N942" s="7"/>
      <c r="O942" s="7"/>
      <c r="P942" s="7"/>
      <c r="Q942" s="7"/>
      <c r="R942" s="7"/>
    </row>
    <row r="943">
      <c r="A943" s="14">
        <v>469.0</v>
      </c>
      <c r="B943" s="15" t="s">
        <v>953</v>
      </c>
      <c r="C943" s="16">
        <v>0.365</v>
      </c>
      <c r="D943" s="24" t="s">
        <v>75</v>
      </c>
      <c r="E943" s="18">
        <f t="shared" si="1"/>
        <v>0.2962133333</v>
      </c>
      <c r="F943" s="19">
        <f t="shared" si="2"/>
        <v>0.382</v>
      </c>
      <c r="G943" s="19">
        <f t="shared" si="3"/>
        <v>0.1388133765</v>
      </c>
      <c r="H943" s="20">
        <f t="shared" si="4"/>
        <v>2</v>
      </c>
      <c r="I943" s="21">
        <f t="shared" si="5"/>
        <v>2.278</v>
      </c>
      <c r="J943" s="4">
        <v>1.0</v>
      </c>
      <c r="K943" s="7"/>
      <c r="L943" s="7"/>
      <c r="M943" s="7"/>
      <c r="N943" s="7"/>
      <c r="O943" s="7"/>
      <c r="P943" s="7"/>
      <c r="Q943" s="7"/>
      <c r="R943" s="7"/>
    </row>
    <row r="944">
      <c r="A944" s="14">
        <v>935.0</v>
      </c>
      <c r="B944" s="15" t="s">
        <v>954</v>
      </c>
      <c r="C944" s="16">
        <v>0.433</v>
      </c>
      <c r="D944" s="24" t="s">
        <v>75</v>
      </c>
      <c r="E944" s="18">
        <f t="shared" si="1"/>
        <v>0.2958666667</v>
      </c>
      <c r="F944" s="19">
        <f t="shared" si="2"/>
        <v>0.382</v>
      </c>
      <c r="G944" s="19">
        <f t="shared" si="3"/>
        <v>0.1393743258</v>
      </c>
      <c r="H944" s="20">
        <f t="shared" si="4"/>
        <v>2</v>
      </c>
      <c r="I944" s="21">
        <f t="shared" si="5"/>
        <v>2.279</v>
      </c>
      <c r="J944" s="4"/>
      <c r="K944" s="7"/>
      <c r="L944" s="7"/>
      <c r="M944" s="7"/>
      <c r="N944" s="7"/>
      <c r="O944" s="7"/>
      <c r="P944" s="7"/>
      <c r="Q944" s="7"/>
      <c r="R944" s="7"/>
    </row>
    <row r="945">
      <c r="A945" s="14">
        <v>3.0</v>
      </c>
      <c r="B945" s="15" t="s">
        <v>955</v>
      </c>
      <c r="C945" s="16">
        <v>0.296</v>
      </c>
      <c r="D945" s="24" t="s">
        <v>75</v>
      </c>
      <c r="E945" s="18">
        <f t="shared" si="1"/>
        <v>0.29556</v>
      </c>
      <c r="F945" s="19">
        <f t="shared" si="2"/>
        <v>0.382</v>
      </c>
      <c r="G945" s="19">
        <f t="shared" si="3"/>
        <v>0.1398705502</v>
      </c>
      <c r="H945" s="20">
        <f t="shared" si="4"/>
        <v>2</v>
      </c>
      <c r="I945" s="21">
        <f t="shared" si="5"/>
        <v>2.28</v>
      </c>
      <c r="J945" s="4"/>
      <c r="K945" s="7"/>
      <c r="L945" s="7"/>
      <c r="M945" s="7"/>
      <c r="N945" s="7"/>
      <c r="O945" s="7"/>
      <c r="P945" s="7"/>
      <c r="Q945" s="7"/>
      <c r="R945" s="7"/>
    </row>
    <row r="946">
      <c r="A946" s="14">
        <v>133.0</v>
      </c>
      <c r="B946" s="15" t="s">
        <v>956</v>
      </c>
      <c r="C946" s="16">
        <v>0.315</v>
      </c>
      <c r="D946" s="24" t="s">
        <v>75</v>
      </c>
      <c r="E946" s="18">
        <f t="shared" si="1"/>
        <v>0.2954933333</v>
      </c>
      <c r="F946" s="19">
        <f t="shared" si="2"/>
        <v>0.382</v>
      </c>
      <c r="G946" s="19">
        <f t="shared" si="3"/>
        <v>0.139978425</v>
      </c>
      <c r="H946" s="20">
        <f t="shared" si="4"/>
        <v>2</v>
      </c>
      <c r="I946" s="21">
        <f t="shared" si="5"/>
        <v>2.28</v>
      </c>
      <c r="J946" s="4"/>
      <c r="K946" s="7"/>
      <c r="L946" s="7"/>
      <c r="M946" s="7"/>
      <c r="N946" s="7"/>
      <c r="O946" s="7"/>
      <c r="P946" s="7"/>
      <c r="Q946" s="7"/>
      <c r="R946" s="7"/>
    </row>
    <row r="947">
      <c r="A947" s="22">
        <v>1138.0</v>
      </c>
      <c r="B947" s="15" t="s">
        <v>957</v>
      </c>
      <c r="C947" s="23">
        <v>0.462</v>
      </c>
      <c r="D947" s="24" t="s">
        <v>75</v>
      </c>
      <c r="E947" s="18">
        <f t="shared" si="1"/>
        <v>0.2950933333</v>
      </c>
      <c r="F947" s="19">
        <f t="shared" si="2"/>
        <v>0.382</v>
      </c>
      <c r="G947" s="19">
        <f t="shared" si="3"/>
        <v>0.1406256742</v>
      </c>
      <c r="H947" s="20">
        <f t="shared" si="4"/>
        <v>2</v>
      </c>
      <c r="I947" s="21">
        <f t="shared" si="5"/>
        <v>2.281</v>
      </c>
      <c r="J947" s="4"/>
      <c r="K947" s="7"/>
      <c r="L947" s="7"/>
      <c r="M947" s="7"/>
      <c r="N947" s="7"/>
      <c r="O947" s="7"/>
      <c r="P947" s="7"/>
      <c r="Q947" s="7"/>
      <c r="R947" s="7"/>
    </row>
    <row r="948">
      <c r="A948" s="14">
        <v>853.0</v>
      </c>
      <c r="B948" s="15" t="s">
        <v>958</v>
      </c>
      <c r="C948" s="16">
        <v>0.419</v>
      </c>
      <c r="D948" s="24" t="s">
        <v>75</v>
      </c>
      <c r="E948" s="18">
        <f t="shared" si="1"/>
        <v>0.2938933333</v>
      </c>
      <c r="F948" s="19">
        <f t="shared" si="2"/>
        <v>0.382</v>
      </c>
      <c r="G948" s="19">
        <f t="shared" si="3"/>
        <v>0.1425674218</v>
      </c>
      <c r="H948" s="20">
        <f t="shared" si="4"/>
        <v>2</v>
      </c>
      <c r="I948" s="21">
        <f t="shared" si="5"/>
        <v>2.285</v>
      </c>
      <c r="J948" s="4"/>
      <c r="K948" s="7"/>
      <c r="L948" s="7"/>
      <c r="M948" s="7"/>
      <c r="N948" s="7"/>
      <c r="O948" s="7"/>
      <c r="P948" s="7"/>
      <c r="Q948" s="7"/>
      <c r="R948" s="7"/>
    </row>
    <row r="949">
      <c r="A949" s="22">
        <v>1296.0</v>
      </c>
      <c r="B949" s="15" t="s">
        <v>959</v>
      </c>
      <c r="C949" s="23">
        <v>0.483</v>
      </c>
      <c r="D949" s="24" t="s">
        <v>75</v>
      </c>
      <c r="E949" s="18">
        <f t="shared" si="1"/>
        <v>0.29292</v>
      </c>
      <c r="F949" s="19">
        <f t="shared" si="2"/>
        <v>0.382</v>
      </c>
      <c r="G949" s="19">
        <f t="shared" si="3"/>
        <v>0.1441423948</v>
      </c>
      <c r="H949" s="20">
        <f t="shared" si="4"/>
        <v>2</v>
      </c>
      <c r="I949" s="21">
        <f t="shared" si="5"/>
        <v>2.288</v>
      </c>
      <c r="J949" s="4"/>
      <c r="K949" s="7"/>
      <c r="L949" s="7"/>
      <c r="M949" s="7"/>
      <c r="N949" s="7"/>
      <c r="O949" s="7"/>
      <c r="P949" s="7"/>
      <c r="Q949" s="7"/>
      <c r="R949" s="7"/>
    </row>
    <row r="950">
      <c r="A950" s="14">
        <v>735.0</v>
      </c>
      <c r="B950" s="15" t="s">
        <v>960</v>
      </c>
      <c r="C950" s="16">
        <v>0.4</v>
      </c>
      <c r="D950" s="24" t="s">
        <v>75</v>
      </c>
      <c r="E950" s="18">
        <f t="shared" si="1"/>
        <v>0.2922</v>
      </c>
      <c r="F950" s="19">
        <f t="shared" si="2"/>
        <v>0.382</v>
      </c>
      <c r="G950" s="19">
        <f t="shared" si="3"/>
        <v>0.1453074434</v>
      </c>
      <c r="H950" s="20">
        <f t="shared" si="4"/>
        <v>2</v>
      </c>
      <c r="I950" s="21">
        <f t="shared" si="5"/>
        <v>2.291</v>
      </c>
      <c r="J950" s="4"/>
      <c r="K950" s="7"/>
      <c r="L950" s="7"/>
      <c r="M950" s="7"/>
      <c r="N950" s="7"/>
      <c r="O950" s="7"/>
      <c r="P950" s="7"/>
      <c r="Q950" s="7"/>
      <c r="R950" s="7"/>
    </row>
    <row r="951">
      <c r="A951" s="22">
        <v>886.0</v>
      </c>
      <c r="B951" s="15" t="s">
        <v>961</v>
      </c>
      <c r="C951" s="23">
        <v>0.422</v>
      </c>
      <c r="D951" s="24" t="s">
        <v>75</v>
      </c>
      <c r="E951" s="18">
        <f t="shared" si="1"/>
        <v>0.2920533333</v>
      </c>
      <c r="F951" s="19">
        <f t="shared" si="2"/>
        <v>0.382</v>
      </c>
      <c r="G951" s="19">
        <f t="shared" si="3"/>
        <v>0.1455447681</v>
      </c>
      <c r="H951" s="20">
        <f t="shared" si="4"/>
        <v>2</v>
      </c>
      <c r="I951" s="21">
        <f t="shared" si="5"/>
        <v>2.291</v>
      </c>
      <c r="J951" s="4"/>
      <c r="K951" s="7"/>
      <c r="L951" s="7"/>
      <c r="M951" s="7"/>
      <c r="N951" s="7"/>
      <c r="O951" s="7"/>
      <c r="P951" s="7"/>
      <c r="Q951" s="7"/>
      <c r="R951" s="7"/>
    </row>
    <row r="952">
      <c r="A952" s="14">
        <v>663.0</v>
      </c>
      <c r="B952" s="15" t="s">
        <v>962</v>
      </c>
      <c r="C952" s="16">
        <v>0.389</v>
      </c>
      <c r="D952" s="24" t="s">
        <v>75</v>
      </c>
      <c r="E952" s="18">
        <f t="shared" si="1"/>
        <v>0.29176</v>
      </c>
      <c r="F952" s="19">
        <f t="shared" si="2"/>
        <v>0.382</v>
      </c>
      <c r="G952" s="19">
        <f t="shared" si="3"/>
        <v>0.1460194175</v>
      </c>
      <c r="H952" s="20">
        <f t="shared" si="4"/>
        <v>2</v>
      </c>
      <c r="I952" s="21">
        <f t="shared" si="5"/>
        <v>2.292</v>
      </c>
      <c r="J952" s="4">
        <v>1.0</v>
      </c>
      <c r="K952" s="7"/>
      <c r="L952" s="7"/>
      <c r="M952" s="7"/>
      <c r="N952" s="7"/>
      <c r="O952" s="7"/>
      <c r="P952" s="7"/>
      <c r="Q952" s="7"/>
      <c r="R952" s="7"/>
    </row>
    <row r="953">
      <c r="A953" s="14">
        <v>1107.0</v>
      </c>
      <c r="B953" s="15" t="s">
        <v>963</v>
      </c>
      <c r="C953" s="16">
        <v>0.454</v>
      </c>
      <c r="D953" s="24" t="s">
        <v>75</v>
      </c>
      <c r="E953" s="18">
        <f t="shared" si="1"/>
        <v>0.29164</v>
      </c>
      <c r="F953" s="19">
        <f t="shared" si="2"/>
        <v>0.382</v>
      </c>
      <c r="G953" s="19">
        <f t="shared" si="3"/>
        <v>0.1462135922</v>
      </c>
      <c r="H953" s="20">
        <f t="shared" si="4"/>
        <v>2</v>
      </c>
      <c r="I953" s="21">
        <f t="shared" si="5"/>
        <v>2.292</v>
      </c>
      <c r="J953" s="4">
        <v>1.0</v>
      </c>
      <c r="K953" s="7"/>
      <c r="L953" s="7"/>
      <c r="M953" s="7"/>
      <c r="N953" s="7"/>
      <c r="O953" s="7"/>
      <c r="P953" s="7"/>
      <c r="Q953" s="7"/>
      <c r="R953" s="7"/>
    </row>
    <row r="954">
      <c r="A954" s="22">
        <v>332.0</v>
      </c>
      <c r="B954" s="15" t="s">
        <v>964</v>
      </c>
      <c r="C954" s="23">
        <v>0.34</v>
      </c>
      <c r="D954" s="24" t="s">
        <v>75</v>
      </c>
      <c r="E954" s="18">
        <f t="shared" si="1"/>
        <v>0.2913066667</v>
      </c>
      <c r="F954" s="19">
        <f t="shared" si="2"/>
        <v>0.382</v>
      </c>
      <c r="G954" s="19">
        <f t="shared" si="3"/>
        <v>0.1467529666</v>
      </c>
      <c r="H954" s="20">
        <f t="shared" si="4"/>
        <v>2</v>
      </c>
      <c r="I954" s="21">
        <f t="shared" si="5"/>
        <v>2.294</v>
      </c>
      <c r="J954" s="4"/>
      <c r="K954" s="7"/>
      <c r="L954" s="7"/>
      <c r="M954" s="7"/>
      <c r="N954" s="7"/>
      <c r="O954" s="7"/>
      <c r="P954" s="7"/>
      <c r="Q954" s="7"/>
      <c r="R954" s="7"/>
    </row>
    <row r="955">
      <c r="A955" s="14">
        <v>649.0</v>
      </c>
      <c r="B955" s="15" t="s">
        <v>965</v>
      </c>
      <c r="C955" s="16">
        <v>0.386</v>
      </c>
      <c r="D955" s="24" t="s">
        <v>75</v>
      </c>
      <c r="E955" s="18">
        <f t="shared" si="1"/>
        <v>0.2908133333</v>
      </c>
      <c r="F955" s="19">
        <f t="shared" si="2"/>
        <v>0.382</v>
      </c>
      <c r="G955" s="19">
        <f t="shared" si="3"/>
        <v>0.1475512406</v>
      </c>
      <c r="H955" s="20">
        <f t="shared" si="4"/>
        <v>2</v>
      </c>
      <c r="I955" s="21">
        <f t="shared" si="5"/>
        <v>2.295</v>
      </c>
      <c r="J955" s="4"/>
      <c r="K955" s="7"/>
      <c r="L955" s="7"/>
      <c r="M955" s="7"/>
      <c r="N955" s="7"/>
      <c r="O955" s="7"/>
      <c r="P955" s="7"/>
      <c r="Q955" s="7"/>
      <c r="R955" s="7"/>
    </row>
    <row r="956">
      <c r="A956" s="14">
        <v>1139.0</v>
      </c>
      <c r="B956" s="15" t="s">
        <v>966</v>
      </c>
      <c r="C956" s="16">
        <v>0.458</v>
      </c>
      <c r="D956" s="24" t="s">
        <v>75</v>
      </c>
      <c r="E956" s="18">
        <f t="shared" si="1"/>
        <v>0.2909466667</v>
      </c>
      <c r="F956" s="19">
        <f t="shared" si="2"/>
        <v>0.382</v>
      </c>
      <c r="G956" s="19">
        <f t="shared" si="3"/>
        <v>0.1473354908</v>
      </c>
      <c r="H956" s="20">
        <f t="shared" si="4"/>
        <v>2</v>
      </c>
      <c r="I956" s="21">
        <f t="shared" si="5"/>
        <v>2.295</v>
      </c>
      <c r="J956" s="4"/>
      <c r="K956" s="7"/>
      <c r="L956" s="7"/>
      <c r="M956" s="7"/>
      <c r="N956" s="7"/>
      <c r="O956" s="7"/>
      <c r="P956" s="7"/>
      <c r="Q956" s="7"/>
      <c r="R956" s="7"/>
    </row>
    <row r="957">
      <c r="A957" s="14">
        <v>825.0</v>
      </c>
      <c r="B957" s="15" t="s">
        <v>967</v>
      </c>
      <c r="C957" s="16">
        <v>0.411</v>
      </c>
      <c r="D957" s="24" t="s">
        <v>75</v>
      </c>
      <c r="E957" s="18">
        <f t="shared" si="1"/>
        <v>0.29</v>
      </c>
      <c r="F957" s="19">
        <f t="shared" si="2"/>
        <v>0.382</v>
      </c>
      <c r="G957" s="19">
        <f t="shared" si="3"/>
        <v>0.1488673139</v>
      </c>
      <c r="H957" s="20">
        <f t="shared" si="4"/>
        <v>2</v>
      </c>
      <c r="I957" s="21">
        <f t="shared" si="5"/>
        <v>2.298</v>
      </c>
      <c r="J957" s="4"/>
      <c r="K957" s="7"/>
      <c r="L957" s="7"/>
      <c r="M957" s="7"/>
      <c r="N957" s="7"/>
      <c r="O957" s="7"/>
      <c r="P957" s="7"/>
      <c r="Q957" s="7"/>
      <c r="R957" s="7"/>
    </row>
    <row r="958">
      <c r="A958" s="22">
        <v>1226.0</v>
      </c>
      <c r="B958" s="15" t="s">
        <v>968</v>
      </c>
      <c r="C958" s="23">
        <v>0.469</v>
      </c>
      <c r="D958" s="24" t="s">
        <v>75</v>
      </c>
      <c r="E958" s="18">
        <f t="shared" si="1"/>
        <v>0.2891866667</v>
      </c>
      <c r="F958" s="19">
        <f t="shared" si="2"/>
        <v>0.382</v>
      </c>
      <c r="G958" s="19">
        <f t="shared" si="3"/>
        <v>0.1501833873</v>
      </c>
      <c r="H958" s="20">
        <f t="shared" si="4"/>
        <v>2</v>
      </c>
      <c r="I958" s="21">
        <f t="shared" si="5"/>
        <v>2.3</v>
      </c>
      <c r="J958" s="4"/>
      <c r="K958" s="7"/>
      <c r="L958" s="7"/>
      <c r="M958" s="7"/>
      <c r="N958" s="7"/>
      <c r="O958" s="7"/>
      <c r="P958" s="7"/>
      <c r="Q958" s="7"/>
      <c r="R958" s="7"/>
    </row>
    <row r="959">
      <c r="A959" s="22">
        <v>322.0</v>
      </c>
      <c r="B959" s="15" t="s">
        <v>969</v>
      </c>
      <c r="C959" s="23">
        <v>0.336</v>
      </c>
      <c r="D959" s="24" t="s">
        <v>75</v>
      </c>
      <c r="E959" s="18">
        <f t="shared" si="1"/>
        <v>0.2887733333</v>
      </c>
      <c r="F959" s="19">
        <f t="shared" si="2"/>
        <v>0.382</v>
      </c>
      <c r="G959" s="19">
        <f t="shared" si="3"/>
        <v>0.1508522114</v>
      </c>
      <c r="H959" s="20">
        <f t="shared" si="4"/>
        <v>2</v>
      </c>
      <c r="I959" s="21">
        <f t="shared" si="5"/>
        <v>2.302</v>
      </c>
      <c r="J959" s="4"/>
      <c r="K959" s="7"/>
      <c r="L959" s="7"/>
      <c r="M959" s="7"/>
      <c r="N959" s="7"/>
      <c r="O959" s="7"/>
      <c r="P959" s="7"/>
      <c r="Q959" s="7"/>
      <c r="R959" s="7"/>
    </row>
    <row r="960">
      <c r="A960" s="22">
        <v>904.0</v>
      </c>
      <c r="B960" s="15" t="s">
        <v>970</v>
      </c>
      <c r="C960" s="23">
        <v>0.421</v>
      </c>
      <c r="D960" s="24" t="s">
        <v>75</v>
      </c>
      <c r="E960" s="18">
        <f t="shared" si="1"/>
        <v>0.2884133333</v>
      </c>
      <c r="F960" s="19">
        <f t="shared" si="2"/>
        <v>0.382</v>
      </c>
      <c r="G960" s="19">
        <f t="shared" si="3"/>
        <v>0.1514347357</v>
      </c>
      <c r="H960" s="20">
        <f t="shared" si="4"/>
        <v>2</v>
      </c>
      <c r="I960" s="21">
        <f t="shared" si="5"/>
        <v>2.303</v>
      </c>
      <c r="J960" s="4"/>
      <c r="K960" s="7"/>
      <c r="L960" s="7"/>
      <c r="M960" s="7"/>
      <c r="N960" s="7"/>
      <c r="O960" s="7"/>
      <c r="P960" s="7"/>
      <c r="Q960" s="7"/>
      <c r="R960" s="7"/>
    </row>
    <row r="961">
      <c r="A961" s="14">
        <v>855.0</v>
      </c>
      <c r="B961" s="15" t="s">
        <v>971</v>
      </c>
      <c r="C961" s="16">
        <v>0.413</v>
      </c>
      <c r="D961" s="24" t="s">
        <v>75</v>
      </c>
      <c r="E961" s="18">
        <f t="shared" si="1"/>
        <v>0.2876</v>
      </c>
      <c r="F961" s="19">
        <f t="shared" si="2"/>
        <v>0.382</v>
      </c>
      <c r="G961" s="19">
        <f t="shared" si="3"/>
        <v>0.1527508091</v>
      </c>
      <c r="H961" s="20">
        <f t="shared" si="4"/>
        <v>2</v>
      </c>
      <c r="I961" s="21">
        <f t="shared" si="5"/>
        <v>2.306</v>
      </c>
      <c r="J961" s="4"/>
      <c r="K961" s="7"/>
      <c r="L961" s="7"/>
      <c r="M961" s="7"/>
      <c r="N961" s="7"/>
      <c r="O961" s="7"/>
      <c r="P961" s="7"/>
      <c r="Q961" s="7"/>
      <c r="R961" s="7"/>
    </row>
    <row r="962">
      <c r="A962" s="22">
        <v>1034.0</v>
      </c>
      <c r="B962" s="15" t="s">
        <v>972</v>
      </c>
      <c r="C962" s="23">
        <v>0.439</v>
      </c>
      <c r="D962" s="24" t="s">
        <v>75</v>
      </c>
      <c r="E962" s="18">
        <f t="shared" si="1"/>
        <v>0.2873466667</v>
      </c>
      <c r="F962" s="19">
        <f t="shared" si="2"/>
        <v>0.382</v>
      </c>
      <c r="G962" s="19">
        <f t="shared" si="3"/>
        <v>0.1531607335</v>
      </c>
      <c r="H962" s="20">
        <f t="shared" si="4"/>
        <v>2</v>
      </c>
      <c r="I962" s="21">
        <f t="shared" si="5"/>
        <v>2.306</v>
      </c>
      <c r="J962" s="4"/>
      <c r="K962" s="7"/>
      <c r="L962" s="7"/>
      <c r="M962" s="7"/>
      <c r="N962" s="7"/>
      <c r="O962" s="7"/>
      <c r="P962" s="7"/>
      <c r="Q962" s="7"/>
      <c r="R962" s="7"/>
    </row>
    <row r="963">
      <c r="A963" s="14">
        <v>5.0</v>
      </c>
      <c r="B963" s="15" t="s">
        <v>973</v>
      </c>
      <c r="C963" s="16">
        <v>0.288</v>
      </c>
      <c r="D963" s="24" t="s">
        <v>75</v>
      </c>
      <c r="E963" s="18">
        <f t="shared" si="1"/>
        <v>0.2872666667</v>
      </c>
      <c r="F963" s="19">
        <f t="shared" si="2"/>
        <v>0.382</v>
      </c>
      <c r="G963" s="19">
        <f t="shared" si="3"/>
        <v>0.1532901834</v>
      </c>
      <c r="H963" s="20">
        <f t="shared" si="4"/>
        <v>2</v>
      </c>
      <c r="I963" s="21">
        <f t="shared" si="5"/>
        <v>2.307</v>
      </c>
      <c r="J963" s="4"/>
      <c r="K963" s="7"/>
      <c r="L963" s="7"/>
      <c r="M963" s="7"/>
      <c r="N963" s="7"/>
      <c r="O963" s="7"/>
      <c r="P963" s="7"/>
      <c r="Q963" s="7"/>
      <c r="R963" s="7"/>
    </row>
    <row r="964">
      <c r="A964" s="22">
        <v>152.0</v>
      </c>
      <c r="B964" s="15" t="s">
        <v>974</v>
      </c>
      <c r="C964" s="23">
        <v>0.308</v>
      </c>
      <c r="D964" s="24" t="s">
        <v>75</v>
      </c>
      <c r="E964" s="18">
        <f t="shared" si="1"/>
        <v>0.2857066667</v>
      </c>
      <c r="F964" s="19">
        <f t="shared" si="2"/>
        <v>0.382</v>
      </c>
      <c r="G964" s="19">
        <f t="shared" si="3"/>
        <v>0.1558144552</v>
      </c>
      <c r="H964" s="20">
        <f t="shared" si="4"/>
        <v>2</v>
      </c>
      <c r="I964" s="21">
        <f t="shared" si="5"/>
        <v>2.312</v>
      </c>
      <c r="J964" s="4"/>
      <c r="K964" s="7"/>
      <c r="L964" s="7"/>
      <c r="M964" s="7"/>
      <c r="N964" s="7"/>
      <c r="O964" s="7"/>
      <c r="P964" s="7"/>
      <c r="Q964" s="7"/>
      <c r="R964" s="7"/>
    </row>
    <row r="965">
      <c r="A965" s="22">
        <v>578.0</v>
      </c>
      <c r="B965" s="15" t="s">
        <v>975</v>
      </c>
      <c r="C965" s="23">
        <v>0.369</v>
      </c>
      <c r="D965" s="24" t="s">
        <v>75</v>
      </c>
      <c r="E965" s="18">
        <f t="shared" si="1"/>
        <v>0.2842266667</v>
      </c>
      <c r="F965" s="19">
        <f t="shared" si="2"/>
        <v>0.382</v>
      </c>
      <c r="G965" s="19">
        <f t="shared" si="3"/>
        <v>0.1582092772</v>
      </c>
      <c r="H965" s="20">
        <f t="shared" si="4"/>
        <v>2</v>
      </c>
      <c r="I965" s="21">
        <f t="shared" si="5"/>
        <v>2.316</v>
      </c>
      <c r="J965" s="4">
        <v>1.0</v>
      </c>
      <c r="K965" s="7"/>
      <c r="L965" s="7"/>
      <c r="M965" s="7"/>
      <c r="N965" s="7"/>
      <c r="O965" s="7"/>
      <c r="P965" s="7"/>
      <c r="Q965" s="7"/>
      <c r="R965" s="7"/>
    </row>
    <row r="966">
      <c r="A966" s="22">
        <v>50.0</v>
      </c>
      <c r="B966" s="15" t="s">
        <v>976</v>
      </c>
      <c r="C966" s="23">
        <v>0.291</v>
      </c>
      <c r="D966" s="24" t="s">
        <v>75</v>
      </c>
      <c r="E966" s="18">
        <f t="shared" si="1"/>
        <v>0.2836666667</v>
      </c>
      <c r="F966" s="19">
        <f t="shared" si="2"/>
        <v>0.382</v>
      </c>
      <c r="G966" s="19">
        <f t="shared" si="3"/>
        <v>0.1591154261</v>
      </c>
      <c r="H966" s="20">
        <f t="shared" si="4"/>
        <v>2</v>
      </c>
      <c r="I966" s="21">
        <f t="shared" si="5"/>
        <v>2.318</v>
      </c>
      <c r="J966" s="4"/>
      <c r="K966" s="7"/>
      <c r="L966" s="7"/>
      <c r="M966" s="7"/>
      <c r="N966" s="7"/>
      <c r="O966" s="7"/>
      <c r="P966" s="7"/>
      <c r="Q966" s="7"/>
      <c r="R966" s="7"/>
    </row>
    <row r="967">
      <c r="A967" s="22">
        <v>1230.0</v>
      </c>
      <c r="B967" s="15" t="s">
        <v>977</v>
      </c>
      <c r="C967" s="23">
        <v>0.464</v>
      </c>
      <c r="D967" s="24" t="s">
        <v>75</v>
      </c>
      <c r="E967" s="18">
        <f t="shared" si="1"/>
        <v>0.2836</v>
      </c>
      <c r="F967" s="19">
        <f t="shared" si="2"/>
        <v>0.382</v>
      </c>
      <c r="G967" s="19">
        <f t="shared" si="3"/>
        <v>0.159223301</v>
      </c>
      <c r="H967" s="20">
        <f t="shared" si="4"/>
        <v>2</v>
      </c>
      <c r="I967" s="21">
        <f t="shared" si="5"/>
        <v>2.318</v>
      </c>
      <c r="J967" s="4">
        <v>1.0</v>
      </c>
      <c r="K967" s="7"/>
      <c r="L967" s="7"/>
      <c r="M967" s="7"/>
      <c r="N967" s="7"/>
      <c r="O967" s="7"/>
      <c r="P967" s="7"/>
      <c r="Q967" s="7"/>
      <c r="R967" s="7"/>
    </row>
    <row r="968">
      <c r="A968" s="14">
        <v>895.0</v>
      </c>
      <c r="B968" s="15" t="s">
        <v>978</v>
      </c>
      <c r="C968" s="16">
        <v>0.596</v>
      </c>
      <c r="D968" s="27" t="s">
        <v>492</v>
      </c>
      <c r="E968" s="18">
        <f t="shared" si="1"/>
        <v>0.4647333333</v>
      </c>
      <c r="F968" s="19">
        <f t="shared" si="2"/>
        <v>0.308</v>
      </c>
      <c r="G968" s="19">
        <f t="shared" si="3"/>
        <v>-0.2264932563</v>
      </c>
      <c r="H968" s="20">
        <f t="shared" si="4"/>
        <v>3</v>
      </c>
      <c r="I968" s="21">
        <f t="shared" si="5"/>
        <v>2.321</v>
      </c>
      <c r="J968" s="4"/>
      <c r="K968" s="7"/>
      <c r="L968" s="7"/>
      <c r="M968" s="7"/>
      <c r="N968" s="7"/>
      <c r="O968" s="7"/>
      <c r="P968" s="7"/>
      <c r="Q968" s="7"/>
      <c r="R968" s="7"/>
    </row>
    <row r="969">
      <c r="A969" s="22">
        <v>302.0</v>
      </c>
      <c r="B969" s="15" t="s">
        <v>979</v>
      </c>
      <c r="C969" s="23">
        <v>0.508</v>
      </c>
      <c r="D969" s="27" t="s">
        <v>492</v>
      </c>
      <c r="E969" s="18">
        <f t="shared" si="1"/>
        <v>0.4637066667</v>
      </c>
      <c r="F969" s="19">
        <f t="shared" si="2"/>
        <v>0.308</v>
      </c>
      <c r="G969" s="19">
        <f t="shared" si="3"/>
        <v>-0.2250096339</v>
      </c>
      <c r="H969" s="20">
        <f t="shared" si="4"/>
        <v>3</v>
      </c>
      <c r="I969" s="21">
        <f t="shared" si="5"/>
        <v>2.325</v>
      </c>
      <c r="J969" s="4">
        <v>1.0</v>
      </c>
      <c r="K969" s="7"/>
      <c r="L969" s="7"/>
      <c r="M969" s="7"/>
      <c r="N969" s="7"/>
      <c r="O969" s="7"/>
      <c r="P969" s="7"/>
      <c r="Q969" s="7"/>
      <c r="R969" s="7"/>
    </row>
    <row r="970">
      <c r="A970" s="14">
        <v>467.0</v>
      </c>
      <c r="B970" s="15" t="s">
        <v>980</v>
      </c>
      <c r="C970" s="16">
        <v>0.349</v>
      </c>
      <c r="D970" s="24" t="s">
        <v>75</v>
      </c>
      <c r="E970" s="18">
        <f t="shared" si="1"/>
        <v>0.2805066667</v>
      </c>
      <c r="F970" s="19">
        <f t="shared" si="2"/>
        <v>0.382</v>
      </c>
      <c r="G970" s="19">
        <f t="shared" si="3"/>
        <v>0.1642286947</v>
      </c>
      <c r="H970" s="20">
        <f t="shared" si="4"/>
        <v>2</v>
      </c>
      <c r="I970" s="21">
        <f t="shared" si="5"/>
        <v>2.328</v>
      </c>
      <c r="J970" s="4"/>
      <c r="K970" s="7"/>
      <c r="L970" s="7"/>
      <c r="M970" s="7"/>
      <c r="N970" s="7"/>
      <c r="O970" s="7"/>
      <c r="P970" s="7"/>
      <c r="Q970" s="7"/>
      <c r="R970" s="7"/>
    </row>
    <row r="971">
      <c r="A971" s="14">
        <v>61.0</v>
      </c>
      <c r="B971" s="15" t="s">
        <v>981</v>
      </c>
      <c r="C971" s="16">
        <v>0.289</v>
      </c>
      <c r="D971" s="24" t="s">
        <v>75</v>
      </c>
      <c r="E971" s="18">
        <f t="shared" si="1"/>
        <v>0.2800533333</v>
      </c>
      <c r="F971" s="19">
        <f t="shared" si="2"/>
        <v>0.382</v>
      </c>
      <c r="G971" s="19">
        <f t="shared" si="3"/>
        <v>0.1649622438</v>
      </c>
      <c r="H971" s="20">
        <f t="shared" si="4"/>
        <v>2</v>
      </c>
      <c r="I971" s="21">
        <f t="shared" si="5"/>
        <v>2.33</v>
      </c>
      <c r="J971" s="4"/>
      <c r="K971" s="7"/>
      <c r="L971" s="7"/>
      <c r="M971" s="7"/>
      <c r="N971" s="7"/>
      <c r="O971" s="7"/>
      <c r="P971" s="7"/>
      <c r="Q971" s="7"/>
      <c r="R971" s="7"/>
    </row>
    <row r="972">
      <c r="A972" s="22">
        <v>990.0</v>
      </c>
      <c r="B972" s="15" t="s">
        <v>982</v>
      </c>
      <c r="C972" s="23">
        <v>0.425</v>
      </c>
      <c r="D972" s="24" t="s">
        <v>75</v>
      </c>
      <c r="E972" s="18">
        <f t="shared" si="1"/>
        <v>0.2798</v>
      </c>
      <c r="F972" s="19">
        <f t="shared" si="2"/>
        <v>0.382</v>
      </c>
      <c r="G972" s="19">
        <f t="shared" si="3"/>
        <v>0.1653721683</v>
      </c>
      <c r="H972" s="20">
        <f t="shared" si="4"/>
        <v>2</v>
      </c>
      <c r="I972" s="21">
        <f t="shared" si="5"/>
        <v>2.331</v>
      </c>
      <c r="J972" s="4"/>
      <c r="K972" s="7"/>
      <c r="L972" s="7"/>
      <c r="M972" s="7"/>
      <c r="N972" s="7"/>
      <c r="O972" s="7"/>
      <c r="P972" s="7"/>
      <c r="Q972" s="7"/>
      <c r="R972" s="7"/>
    </row>
    <row r="973">
      <c r="A973" s="14">
        <v>713.0</v>
      </c>
      <c r="B973" s="15" t="s">
        <v>983</v>
      </c>
      <c r="C973" s="16">
        <v>0.384</v>
      </c>
      <c r="D973" s="24" t="s">
        <v>75</v>
      </c>
      <c r="E973" s="18">
        <f t="shared" si="1"/>
        <v>0.2794266667</v>
      </c>
      <c r="F973" s="19">
        <f t="shared" si="2"/>
        <v>0.382</v>
      </c>
      <c r="G973" s="19">
        <f t="shared" si="3"/>
        <v>0.1659762675</v>
      </c>
      <c r="H973" s="20">
        <f t="shared" si="4"/>
        <v>2</v>
      </c>
      <c r="I973" s="21">
        <f t="shared" si="5"/>
        <v>2.332</v>
      </c>
      <c r="J973" s="4"/>
      <c r="K973" s="7"/>
      <c r="L973" s="7"/>
      <c r="M973" s="7"/>
      <c r="N973" s="7"/>
      <c r="O973" s="7"/>
      <c r="P973" s="7"/>
      <c r="Q973" s="7"/>
      <c r="R973" s="7"/>
    </row>
    <row r="974">
      <c r="A974" s="22">
        <v>42.0</v>
      </c>
      <c r="B974" s="15" t="s">
        <v>984</v>
      </c>
      <c r="C974" s="23">
        <v>0.468</v>
      </c>
      <c r="D974" s="27" t="s">
        <v>492</v>
      </c>
      <c r="E974" s="18">
        <f t="shared" si="1"/>
        <v>0.46184</v>
      </c>
      <c r="F974" s="19">
        <f t="shared" si="2"/>
        <v>0.308</v>
      </c>
      <c r="G974" s="19">
        <f t="shared" si="3"/>
        <v>-0.2223121387</v>
      </c>
      <c r="H974" s="20">
        <f t="shared" si="4"/>
        <v>3</v>
      </c>
      <c r="I974" s="21">
        <f t="shared" si="5"/>
        <v>2.333</v>
      </c>
      <c r="J974" s="4"/>
      <c r="K974" s="7"/>
      <c r="L974" s="7"/>
      <c r="M974" s="7"/>
      <c r="N974" s="7"/>
      <c r="O974" s="7"/>
      <c r="P974" s="7"/>
      <c r="Q974" s="7"/>
      <c r="R974" s="7"/>
    </row>
    <row r="975">
      <c r="A975" s="14">
        <v>519.0</v>
      </c>
      <c r="B975" s="15" t="s">
        <v>985</v>
      </c>
      <c r="C975" s="16">
        <v>0.354</v>
      </c>
      <c r="D975" s="24" t="s">
        <v>75</v>
      </c>
      <c r="E975" s="18">
        <f t="shared" si="1"/>
        <v>0.27788</v>
      </c>
      <c r="F975" s="19">
        <f t="shared" si="2"/>
        <v>0.382</v>
      </c>
      <c r="G975" s="19">
        <f t="shared" si="3"/>
        <v>0.1684789644</v>
      </c>
      <c r="H975" s="20">
        <f t="shared" si="4"/>
        <v>2</v>
      </c>
      <c r="I975" s="21">
        <f t="shared" si="5"/>
        <v>2.337</v>
      </c>
      <c r="J975" s="4"/>
      <c r="K975" s="7"/>
      <c r="L975" s="7"/>
      <c r="M975" s="7"/>
      <c r="N975" s="7"/>
      <c r="O975" s="7"/>
      <c r="P975" s="7"/>
      <c r="Q975" s="7"/>
      <c r="R975" s="7"/>
    </row>
    <row r="976">
      <c r="A976" s="22">
        <v>146.0</v>
      </c>
      <c r="B976" s="15" t="s">
        <v>986</v>
      </c>
      <c r="C976" s="23">
        <v>0.299</v>
      </c>
      <c r="D976" s="24" t="s">
        <v>75</v>
      </c>
      <c r="E976" s="18">
        <f t="shared" si="1"/>
        <v>0.2775866667</v>
      </c>
      <c r="F976" s="19">
        <f t="shared" si="2"/>
        <v>0.382</v>
      </c>
      <c r="G976" s="19">
        <f t="shared" si="3"/>
        <v>0.1689536138</v>
      </c>
      <c r="H976" s="20">
        <f t="shared" si="4"/>
        <v>2</v>
      </c>
      <c r="I976" s="21">
        <f t="shared" si="5"/>
        <v>2.338</v>
      </c>
      <c r="J976" s="4"/>
      <c r="K976" s="7"/>
      <c r="L976" s="7"/>
      <c r="M976" s="7"/>
      <c r="N976" s="7"/>
      <c r="O976" s="7"/>
      <c r="P976" s="7"/>
      <c r="Q976" s="7"/>
      <c r="R976" s="7"/>
    </row>
    <row r="977">
      <c r="A977" s="22">
        <v>1144.0</v>
      </c>
      <c r="B977" s="15" t="s">
        <v>987</v>
      </c>
      <c r="C977" s="23">
        <v>0.445</v>
      </c>
      <c r="D977" s="24" t="s">
        <v>75</v>
      </c>
      <c r="E977" s="18">
        <f t="shared" si="1"/>
        <v>0.2772133333</v>
      </c>
      <c r="F977" s="19">
        <f t="shared" si="2"/>
        <v>0.382</v>
      </c>
      <c r="G977" s="19">
        <f t="shared" si="3"/>
        <v>0.1695577131</v>
      </c>
      <c r="H977" s="20">
        <f t="shared" si="4"/>
        <v>2</v>
      </c>
      <c r="I977" s="21">
        <f t="shared" si="5"/>
        <v>2.339</v>
      </c>
      <c r="J977" s="4"/>
      <c r="K977" s="7"/>
      <c r="L977" s="7"/>
      <c r="M977" s="7"/>
      <c r="N977" s="7"/>
      <c r="O977" s="7"/>
      <c r="P977" s="7"/>
      <c r="Q977" s="7"/>
      <c r="R977" s="7"/>
    </row>
    <row r="978">
      <c r="A978" s="14">
        <v>307.0</v>
      </c>
      <c r="B978" s="15" t="s">
        <v>988</v>
      </c>
      <c r="C978" s="16">
        <v>0.322</v>
      </c>
      <c r="D978" s="24" t="s">
        <v>75</v>
      </c>
      <c r="E978" s="18">
        <f t="shared" si="1"/>
        <v>0.2769733333</v>
      </c>
      <c r="F978" s="19">
        <f t="shared" si="2"/>
        <v>0.382</v>
      </c>
      <c r="G978" s="19">
        <f t="shared" si="3"/>
        <v>0.1699460626</v>
      </c>
      <c r="H978" s="20">
        <f t="shared" si="4"/>
        <v>2</v>
      </c>
      <c r="I978" s="21">
        <f t="shared" si="5"/>
        <v>2.34</v>
      </c>
      <c r="J978" s="4"/>
      <c r="K978" s="7"/>
      <c r="L978" s="7"/>
      <c r="M978" s="7"/>
      <c r="N978" s="7"/>
      <c r="O978" s="7"/>
      <c r="P978" s="7"/>
      <c r="Q978" s="7"/>
      <c r="R978" s="7"/>
    </row>
    <row r="979">
      <c r="A979" s="14">
        <v>353.0</v>
      </c>
      <c r="B979" s="15" t="s">
        <v>989</v>
      </c>
      <c r="C979" s="16">
        <v>0.328</v>
      </c>
      <c r="D979" s="24" t="s">
        <v>75</v>
      </c>
      <c r="E979" s="18">
        <f t="shared" si="1"/>
        <v>0.2762266667</v>
      </c>
      <c r="F979" s="19">
        <f t="shared" si="2"/>
        <v>0.382</v>
      </c>
      <c r="G979" s="19">
        <f t="shared" si="3"/>
        <v>0.1711542611</v>
      </c>
      <c r="H979" s="20">
        <f t="shared" si="4"/>
        <v>2</v>
      </c>
      <c r="I979" s="21">
        <f t="shared" si="5"/>
        <v>2.342</v>
      </c>
      <c r="J979" s="4">
        <v>1.0</v>
      </c>
      <c r="K979" s="7"/>
      <c r="L979" s="7"/>
      <c r="M979" s="7"/>
      <c r="N979" s="7"/>
      <c r="O979" s="7"/>
      <c r="P979" s="7"/>
      <c r="Q979" s="7"/>
      <c r="R979" s="7"/>
    </row>
    <row r="980">
      <c r="A980" s="14">
        <v>1049.0</v>
      </c>
      <c r="B980" s="15" t="s">
        <v>990</v>
      </c>
      <c r="C980" s="16">
        <v>0.43</v>
      </c>
      <c r="D980" s="24" t="s">
        <v>75</v>
      </c>
      <c r="E980" s="18">
        <f t="shared" si="1"/>
        <v>0.2761466667</v>
      </c>
      <c r="F980" s="19">
        <f t="shared" si="2"/>
        <v>0.382</v>
      </c>
      <c r="G980" s="19">
        <f t="shared" si="3"/>
        <v>0.1712837109</v>
      </c>
      <c r="H980" s="20">
        <f t="shared" si="4"/>
        <v>2</v>
      </c>
      <c r="I980" s="21">
        <f t="shared" si="5"/>
        <v>2.343</v>
      </c>
      <c r="J980" s="4"/>
      <c r="K980" s="7"/>
      <c r="L980" s="7"/>
      <c r="M980" s="7"/>
      <c r="N980" s="7"/>
      <c r="O980" s="7"/>
      <c r="P980" s="7"/>
      <c r="Q980" s="7"/>
      <c r="R980" s="7"/>
    </row>
    <row r="981">
      <c r="A981" s="14">
        <v>1229.0</v>
      </c>
      <c r="B981" s="15" t="s">
        <v>991</v>
      </c>
      <c r="C981" s="16">
        <v>0.456</v>
      </c>
      <c r="D981" s="24" t="s">
        <v>75</v>
      </c>
      <c r="E981" s="18">
        <f t="shared" si="1"/>
        <v>0.2757466667</v>
      </c>
      <c r="F981" s="19">
        <f t="shared" si="2"/>
        <v>0.382</v>
      </c>
      <c r="G981" s="19">
        <f t="shared" si="3"/>
        <v>0.1719309601</v>
      </c>
      <c r="H981" s="20">
        <f t="shared" si="4"/>
        <v>2</v>
      </c>
      <c r="I981" s="21">
        <f t="shared" si="5"/>
        <v>2.344</v>
      </c>
      <c r="J981" s="4">
        <v>1.0</v>
      </c>
      <c r="K981" s="7"/>
      <c r="L981" s="7"/>
      <c r="M981" s="7"/>
      <c r="N981" s="7"/>
      <c r="O981" s="7"/>
      <c r="P981" s="7"/>
      <c r="Q981" s="7"/>
      <c r="R981" s="7"/>
    </row>
    <row r="982">
      <c r="A982" s="22">
        <v>1274.0</v>
      </c>
      <c r="B982" s="15" t="s">
        <v>992</v>
      </c>
      <c r="C982" s="23">
        <v>0.646</v>
      </c>
      <c r="D982" s="27" t="s">
        <v>492</v>
      </c>
      <c r="E982" s="18">
        <f t="shared" si="1"/>
        <v>0.4591466667</v>
      </c>
      <c r="F982" s="19">
        <f t="shared" si="2"/>
        <v>0.308</v>
      </c>
      <c r="G982" s="19">
        <f t="shared" si="3"/>
        <v>-0.2184200385</v>
      </c>
      <c r="H982" s="20">
        <f t="shared" si="4"/>
        <v>3</v>
      </c>
      <c r="I982" s="21">
        <f t="shared" si="5"/>
        <v>2.345</v>
      </c>
      <c r="J982" s="4">
        <v>1.0</v>
      </c>
      <c r="K982" s="7"/>
      <c r="L982" s="7"/>
      <c r="M982" s="7"/>
      <c r="N982" s="7"/>
      <c r="O982" s="7"/>
      <c r="P982" s="7"/>
      <c r="Q982" s="7"/>
      <c r="R982" s="7"/>
    </row>
    <row r="983">
      <c r="A983" s="14">
        <v>1225.0</v>
      </c>
      <c r="B983" s="15" t="s">
        <v>993</v>
      </c>
      <c r="C983" s="16">
        <v>0.638</v>
      </c>
      <c r="D983" s="27" t="s">
        <v>492</v>
      </c>
      <c r="E983" s="18">
        <f t="shared" si="1"/>
        <v>0.4583333333</v>
      </c>
      <c r="F983" s="19">
        <f t="shared" si="2"/>
        <v>0.308</v>
      </c>
      <c r="G983" s="19">
        <f t="shared" si="3"/>
        <v>-0.2172447013</v>
      </c>
      <c r="H983" s="20">
        <f t="shared" si="4"/>
        <v>3</v>
      </c>
      <c r="I983" s="21">
        <f t="shared" si="5"/>
        <v>2.348</v>
      </c>
      <c r="J983" s="4">
        <v>1.0</v>
      </c>
      <c r="K983" s="7"/>
      <c r="L983" s="7"/>
      <c r="M983" s="7"/>
      <c r="N983" s="7"/>
      <c r="O983" s="7"/>
      <c r="P983" s="7"/>
      <c r="Q983" s="7"/>
      <c r="R983" s="7"/>
    </row>
    <row r="984">
      <c r="A984" s="14">
        <v>385.0</v>
      </c>
      <c r="B984" s="15" t="s">
        <v>994</v>
      </c>
      <c r="C984" s="16">
        <v>0.33</v>
      </c>
      <c r="D984" s="24" t="s">
        <v>75</v>
      </c>
      <c r="E984" s="18">
        <f t="shared" si="1"/>
        <v>0.2735333333</v>
      </c>
      <c r="F984" s="19">
        <f t="shared" si="2"/>
        <v>0.382</v>
      </c>
      <c r="G984" s="19">
        <f t="shared" si="3"/>
        <v>0.1755124056</v>
      </c>
      <c r="H984" s="20">
        <f t="shared" si="4"/>
        <v>2</v>
      </c>
      <c r="I984" s="21">
        <f t="shared" si="5"/>
        <v>2.351</v>
      </c>
      <c r="J984" s="4"/>
      <c r="K984" s="7"/>
      <c r="L984" s="7"/>
      <c r="M984" s="7"/>
      <c r="N984" s="7"/>
      <c r="O984" s="7"/>
      <c r="P984" s="7"/>
      <c r="Q984" s="7"/>
      <c r="R984" s="7"/>
    </row>
    <row r="985">
      <c r="A985" s="22">
        <v>930.0</v>
      </c>
      <c r="B985" s="15" t="s">
        <v>995</v>
      </c>
      <c r="C985" s="23">
        <v>0.409</v>
      </c>
      <c r="D985" s="24" t="s">
        <v>75</v>
      </c>
      <c r="E985" s="18">
        <f t="shared" si="1"/>
        <v>0.2726</v>
      </c>
      <c r="F985" s="19">
        <f t="shared" si="2"/>
        <v>0.382</v>
      </c>
      <c r="G985" s="19">
        <f t="shared" si="3"/>
        <v>0.1770226537</v>
      </c>
      <c r="H985" s="20">
        <f t="shared" si="4"/>
        <v>2</v>
      </c>
      <c r="I985" s="21">
        <f t="shared" si="5"/>
        <v>2.354</v>
      </c>
      <c r="J985" s="4"/>
      <c r="K985" s="7"/>
      <c r="L985" s="7"/>
      <c r="M985" s="7"/>
      <c r="N985" s="7"/>
      <c r="O985" s="7"/>
      <c r="P985" s="7"/>
      <c r="Q985" s="7"/>
      <c r="R985" s="7"/>
    </row>
    <row r="986">
      <c r="A986" s="14">
        <v>773.0</v>
      </c>
      <c r="B986" s="15" t="s">
        <v>996</v>
      </c>
      <c r="C986" s="16">
        <v>0.57</v>
      </c>
      <c r="D986" s="27" t="s">
        <v>492</v>
      </c>
      <c r="E986" s="18">
        <f t="shared" si="1"/>
        <v>0.4566266667</v>
      </c>
      <c r="F986" s="19">
        <f t="shared" si="2"/>
        <v>0.308</v>
      </c>
      <c r="G986" s="19">
        <f t="shared" si="3"/>
        <v>-0.21477842</v>
      </c>
      <c r="H986" s="20">
        <f t="shared" si="4"/>
        <v>3</v>
      </c>
      <c r="I986" s="21">
        <f t="shared" si="5"/>
        <v>2.356</v>
      </c>
      <c r="J986" s="4"/>
      <c r="K986" s="7"/>
      <c r="L986" s="7"/>
      <c r="M986" s="7"/>
      <c r="N986" s="7"/>
      <c r="O986" s="7"/>
      <c r="P986" s="7"/>
      <c r="Q986" s="7"/>
      <c r="R986" s="7"/>
    </row>
    <row r="987">
      <c r="A987" s="14">
        <v>1239.0</v>
      </c>
      <c r="B987" s="15" t="s">
        <v>997</v>
      </c>
      <c r="C987" s="16">
        <v>0.453</v>
      </c>
      <c r="D987" s="24" t="s">
        <v>75</v>
      </c>
      <c r="E987" s="18">
        <f t="shared" si="1"/>
        <v>0.27128</v>
      </c>
      <c r="F987" s="19">
        <f t="shared" si="2"/>
        <v>0.382</v>
      </c>
      <c r="G987" s="19">
        <f t="shared" si="3"/>
        <v>0.1791585761</v>
      </c>
      <c r="H987" s="20">
        <f t="shared" si="4"/>
        <v>2</v>
      </c>
      <c r="I987" s="21">
        <f t="shared" si="5"/>
        <v>2.358</v>
      </c>
      <c r="J987" s="4"/>
      <c r="K987" s="7"/>
      <c r="L987" s="7"/>
      <c r="M987" s="7"/>
      <c r="N987" s="7"/>
      <c r="O987" s="7"/>
      <c r="P987" s="7"/>
      <c r="Q987" s="7"/>
      <c r="R987" s="7"/>
    </row>
    <row r="988">
      <c r="A988" s="14">
        <v>569.0</v>
      </c>
      <c r="B988" s="15" t="s">
        <v>998</v>
      </c>
      <c r="C988" s="16">
        <v>0.539</v>
      </c>
      <c r="D988" s="27" t="s">
        <v>492</v>
      </c>
      <c r="E988" s="18">
        <f t="shared" si="1"/>
        <v>0.4555466667</v>
      </c>
      <c r="F988" s="19">
        <f t="shared" si="2"/>
        <v>0.308</v>
      </c>
      <c r="G988" s="19">
        <f t="shared" si="3"/>
        <v>-0.2132177264</v>
      </c>
      <c r="H988" s="20">
        <f t="shared" si="4"/>
        <v>3</v>
      </c>
      <c r="I988" s="21">
        <f t="shared" si="5"/>
        <v>2.36</v>
      </c>
      <c r="J988" s="4">
        <v>1.0</v>
      </c>
      <c r="K988" s="7"/>
      <c r="L988" s="7"/>
      <c r="M988" s="7"/>
      <c r="N988" s="7"/>
      <c r="O988" s="7"/>
      <c r="P988" s="7"/>
      <c r="Q988" s="7"/>
      <c r="R988" s="7"/>
    </row>
    <row r="989">
      <c r="A989" s="22">
        <v>808.0</v>
      </c>
      <c r="B989" s="15" t="s">
        <v>999</v>
      </c>
      <c r="C989" s="23">
        <v>0.389</v>
      </c>
      <c r="D989" s="24" t="s">
        <v>75</v>
      </c>
      <c r="E989" s="18">
        <f t="shared" si="1"/>
        <v>0.2704933333</v>
      </c>
      <c r="F989" s="19">
        <f t="shared" si="2"/>
        <v>0.382</v>
      </c>
      <c r="G989" s="19">
        <f t="shared" si="3"/>
        <v>0.1804314995</v>
      </c>
      <c r="H989" s="20">
        <f t="shared" si="4"/>
        <v>2</v>
      </c>
      <c r="I989" s="21">
        <f t="shared" si="5"/>
        <v>2.361</v>
      </c>
      <c r="J989" s="4"/>
      <c r="K989" s="7"/>
      <c r="L989" s="7"/>
      <c r="M989" s="7"/>
      <c r="N989" s="7"/>
      <c r="O989" s="7"/>
      <c r="P989" s="7"/>
      <c r="Q989" s="7"/>
      <c r="R989" s="7"/>
    </row>
    <row r="990">
      <c r="A990" s="14">
        <v>177.0</v>
      </c>
      <c r="B990" s="15" t="s">
        <v>1000</v>
      </c>
      <c r="C990" s="16">
        <v>0.296</v>
      </c>
      <c r="D990" s="24" t="s">
        <v>75</v>
      </c>
      <c r="E990" s="18">
        <f t="shared" si="1"/>
        <v>0.27004</v>
      </c>
      <c r="F990" s="19">
        <f t="shared" si="2"/>
        <v>0.382</v>
      </c>
      <c r="G990" s="19">
        <f t="shared" si="3"/>
        <v>0.1811650485</v>
      </c>
      <c r="H990" s="20">
        <f t="shared" si="4"/>
        <v>2</v>
      </c>
      <c r="I990" s="21">
        <f t="shared" si="5"/>
        <v>2.362</v>
      </c>
      <c r="J990" s="4"/>
      <c r="K990" s="7"/>
      <c r="L990" s="7"/>
      <c r="M990" s="7"/>
      <c r="N990" s="7"/>
      <c r="O990" s="7"/>
      <c r="P990" s="7"/>
      <c r="Q990" s="7"/>
      <c r="R990" s="7"/>
    </row>
    <row r="991">
      <c r="A991" s="22">
        <v>1098.0</v>
      </c>
      <c r="B991" s="15" t="s">
        <v>1001</v>
      </c>
      <c r="C991" s="23">
        <v>0.431</v>
      </c>
      <c r="D991" s="24" t="s">
        <v>75</v>
      </c>
      <c r="E991" s="18">
        <f t="shared" si="1"/>
        <v>0.26996</v>
      </c>
      <c r="F991" s="19">
        <f t="shared" si="2"/>
        <v>0.382</v>
      </c>
      <c r="G991" s="19">
        <f t="shared" si="3"/>
        <v>0.1812944984</v>
      </c>
      <c r="H991" s="20">
        <f t="shared" si="4"/>
        <v>2</v>
      </c>
      <c r="I991" s="21">
        <f t="shared" si="5"/>
        <v>2.363</v>
      </c>
      <c r="J991" s="4">
        <v>1.0</v>
      </c>
      <c r="K991" s="7"/>
      <c r="L991" s="7"/>
      <c r="M991" s="7"/>
      <c r="N991" s="7"/>
      <c r="O991" s="7"/>
      <c r="P991" s="7"/>
      <c r="Q991" s="7"/>
      <c r="R991" s="7"/>
    </row>
    <row r="992">
      <c r="A992" s="22">
        <v>1096.0</v>
      </c>
      <c r="B992" s="15" t="s">
        <v>1002</v>
      </c>
      <c r="C992" s="23">
        <v>0.615</v>
      </c>
      <c r="D992" s="27" t="s">
        <v>492</v>
      </c>
      <c r="E992" s="18">
        <f t="shared" si="1"/>
        <v>0.4542533333</v>
      </c>
      <c r="F992" s="19">
        <f t="shared" si="2"/>
        <v>0.308</v>
      </c>
      <c r="G992" s="19">
        <f t="shared" si="3"/>
        <v>-0.2113487476</v>
      </c>
      <c r="H992" s="20">
        <f t="shared" si="4"/>
        <v>3</v>
      </c>
      <c r="I992" s="21">
        <f t="shared" si="5"/>
        <v>2.366</v>
      </c>
      <c r="J992" s="4"/>
      <c r="K992" s="7"/>
      <c r="L992" s="7"/>
      <c r="M992" s="7"/>
      <c r="N992" s="7"/>
      <c r="O992" s="7"/>
      <c r="P992" s="7"/>
      <c r="Q992" s="7"/>
      <c r="R992" s="7"/>
    </row>
    <row r="993">
      <c r="A993" s="14">
        <v>1181.0</v>
      </c>
      <c r="B993" s="15" t="s">
        <v>1003</v>
      </c>
      <c r="C993" s="16">
        <v>0.442</v>
      </c>
      <c r="D993" s="24" t="s">
        <v>75</v>
      </c>
      <c r="E993" s="18">
        <f t="shared" si="1"/>
        <v>0.2687866667</v>
      </c>
      <c r="F993" s="19">
        <f t="shared" si="2"/>
        <v>0.382</v>
      </c>
      <c r="G993" s="19">
        <f t="shared" si="3"/>
        <v>0.183193096</v>
      </c>
      <c r="H993" s="20">
        <f t="shared" si="4"/>
        <v>2</v>
      </c>
      <c r="I993" s="21">
        <f t="shared" si="5"/>
        <v>2.366</v>
      </c>
      <c r="J993" s="4">
        <v>1.0</v>
      </c>
      <c r="K993" s="7"/>
      <c r="L993" s="7"/>
      <c r="M993" s="7"/>
      <c r="N993" s="7"/>
      <c r="O993" s="7"/>
      <c r="P993" s="7"/>
      <c r="Q993" s="7"/>
      <c r="R993" s="7"/>
    </row>
    <row r="994">
      <c r="A994" s="22">
        <v>310.0</v>
      </c>
      <c r="B994" s="15" t="s">
        <v>1004</v>
      </c>
      <c r="C994" s="23">
        <v>0.314</v>
      </c>
      <c r="D994" s="24" t="s">
        <v>75</v>
      </c>
      <c r="E994" s="18">
        <f t="shared" si="1"/>
        <v>0.2685333333</v>
      </c>
      <c r="F994" s="19">
        <f t="shared" si="2"/>
        <v>0.382</v>
      </c>
      <c r="G994" s="19">
        <f t="shared" si="3"/>
        <v>0.1836030205</v>
      </c>
      <c r="H994" s="20">
        <f t="shared" si="4"/>
        <v>2</v>
      </c>
      <c r="I994" s="21">
        <f t="shared" si="5"/>
        <v>2.367</v>
      </c>
      <c r="J994" s="4"/>
      <c r="K994" s="7"/>
      <c r="L994" s="7"/>
      <c r="M994" s="7"/>
      <c r="N994" s="7"/>
      <c r="O994" s="7"/>
      <c r="P994" s="7"/>
      <c r="Q994" s="7"/>
      <c r="R994" s="7"/>
    </row>
    <row r="995">
      <c r="A995" s="22">
        <v>1300.0</v>
      </c>
      <c r="B995" s="15" t="s">
        <v>1005</v>
      </c>
      <c r="C995" s="23">
        <v>0.459</v>
      </c>
      <c r="D995" s="24" t="s">
        <v>75</v>
      </c>
      <c r="E995" s="18">
        <f t="shared" si="1"/>
        <v>0.2683333333</v>
      </c>
      <c r="F995" s="19">
        <f t="shared" si="2"/>
        <v>0.382</v>
      </c>
      <c r="G995" s="19">
        <f t="shared" si="3"/>
        <v>0.1839266451</v>
      </c>
      <c r="H995" s="20">
        <f t="shared" si="4"/>
        <v>2</v>
      </c>
      <c r="I995" s="21">
        <f t="shared" si="5"/>
        <v>2.368</v>
      </c>
      <c r="J995" s="4"/>
      <c r="K995" s="7"/>
      <c r="L995" s="7"/>
      <c r="M995" s="7"/>
      <c r="N995" s="7"/>
      <c r="O995" s="7"/>
      <c r="P995" s="7"/>
      <c r="Q995" s="7"/>
      <c r="R995" s="7"/>
    </row>
    <row r="996">
      <c r="A996" s="22">
        <v>312.0</v>
      </c>
      <c r="B996" s="15" t="s">
        <v>1006</v>
      </c>
      <c r="C996" s="23">
        <v>0.499</v>
      </c>
      <c r="D996" s="27" t="s">
        <v>492</v>
      </c>
      <c r="E996" s="18">
        <f t="shared" si="1"/>
        <v>0.45324</v>
      </c>
      <c r="F996" s="19">
        <f t="shared" si="2"/>
        <v>0.308</v>
      </c>
      <c r="G996" s="19">
        <f t="shared" si="3"/>
        <v>-0.2098843931</v>
      </c>
      <c r="H996" s="20">
        <f t="shared" si="4"/>
        <v>3</v>
      </c>
      <c r="I996" s="21">
        <f t="shared" si="5"/>
        <v>2.37</v>
      </c>
      <c r="J996" s="4"/>
      <c r="K996" s="7"/>
      <c r="L996" s="7"/>
      <c r="M996" s="7"/>
      <c r="N996" s="7"/>
      <c r="O996" s="7"/>
      <c r="P996" s="7"/>
      <c r="Q996" s="7"/>
      <c r="R996" s="7"/>
    </row>
    <row r="997">
      <c r="A997" s="14">
        <v>527.0</v>
      </c>
      <c r="B997" s="15" t="s">
        <v>1007</v>
      </c>
      <c r="C997" s="16">
        <v>0.529</v>
      </c>
      <c r="D997" s="27" t="s">
        <v>492</v>
      </c>
      <c r="E997" s="18">
        <f t="shared" si="1"/>
        <v>0.4517066667</v>
      </c>
      <c r="F997" s="19">
        <f t="shared" si="2"/>
        <v>0.308</v>
      </c>
      <c r="G997" s="19">
        <f t="shared" si="3"/>
        <v>-0.2076685934</v>
      </c>
      <c r="H997" s="20">
        <f t="shared" si="4"/>
        <v>3</v>
      </c>
      <c r="I997" s="21">
        <f t="shared" si="5"/>
        <v>2.377</v>
      </c>
      <c r="J997" s="4">
        <v>1.0</v>
      </c>
      <c r="K997" s="7"/>
      <c r="L997" s="7"/>
      <c r="M997" s="7"/>
      <c r="N997" s="7"/>
      <c r="O997" s="7"/>
      <c r="P997" s="7"/>
      <c r="Q997" s="7"/>
      <c r="R997" s="7"/>
    </row>
    <row r="998">
      <c r="A998" s="14">
        <v>1205.0</v>
      </c>
      <c r="B998" s="15" t="s">
        <v>1008</v>
      </c>
      <c r="C998" s="16">
        <v>0.442</v>
      </c>
      <c r="D998" s="24" t="s">
        <v>75</v>
      </c>
      <c r="E998" s="18">
        <f t="shared" si="1"/>
        <v>0.2652666667</v>
      </c>
      <c r="F998" s="19">
        <f t="shared" si="2"/>
        <v>0.382</v>
      </c>
      <c r="G998" s="19">
        <f t="shared" si="3"/>
        <v>0.1888888889</v>
      </c>
      <c r="H998" s="20">
        <f t="shared" si="4"/>
        <v>2</v>
      </c>
      <c r="I998" s="21">
        <f t="shared" si="5"/>
        <v>2.378</v>
      </c>
      <c r="J998" s="4">
        <v>1.0</v>
      </c>
      <c r="K998" s="7"/>
      <c r="L998" s="7"/>
      <c r="M998" s="7"/>
      <c r="N998" s="7"/>
      <c r="O998" s="7"/>
      <c r="P998" s="7"/>
      <c r="Q998" s="7"/>
      <c r="R998" s="7"/>
    </row>
    <row r="999">
      <c r="A999" s="14">
        <v>397.0</v>
      </c>
      <c r="B999" s="15" t="s">
        <v>1009</v>
      </c>
      <c r="C999" s="16">
        <v>0.323</v>
      </c>
      <c r="D999" s="24" t="s">
        <v>75</v>
      </c>
      <c r="E999" s="18">
        <f t="shared" si="1"/>
        <v>0.2647733333</v>
      </c>
      <c r="F999" s="19">
        <f t="shared" si="2"/>
        <v>0.382</v>
      </c>
      <c r="G999" s="19">
        <f t="shared" si="3"/>
        <v>0.1896871629</v>
      </c>
      <c r="H999" s="20">
        <f t="shared" si="4"/>
        <v>2</v>
      </c>
      <c r="I999" s="21">
        <f t="shared" si="5"/>
        <v>2.379</v>
      </c>
      <c r="J999" s="4"/>
      <c r="K999" s="7"/>
      <c r="L999" s="7"/>
      <c r="M999" s="7"/>
      <c r="N999" s="7"/>
      <c r="O999" s="7"/>
      <c r="P999" s="7"/>
      <c r="Q999" s="7"/>
      <c r="R999" s="7"/>
    </row>
    <row r="1000">
      <c r="A1000" s="22">
        <v>790.0</v>
      </c>
      <c r="B1000" s="15" t="s">
        <v>1010</v>
      </c>
      <c r="C1000" s="23">
        <v>0.379</v>
      </c>
      <c r="D1000" s="24" t="s">
        <v>75</v>
      </c>
      <c r="E1000" s="18">
        <f t="shared" si="1"/>
        <v>0.2631333333</v>
      </c>
      <c r="F1000" s="19">
        <f t="shared" si="2"/>
        <v>0.382</v>
      </c>
      <c r="G1000" s="19">
        <f t="shared" si="3"/>
        <v>0.1923408846</v>
      </c>
      <c r="H1000" s="20">
        <f t="shared" si="4"/>
        <v>2</v>
      </c>
      <c r="I1000" s="21">
        <f t="shared" si="5"/>
        <v>2.385</v>
      </c>
      <c r="J1000" s="4"/>
      <c r="K1000" s="7"/>
      <c r="L1000" s="7"/>
      <c r="M1000" s="7"/>
      <c r="N1000" s="7"/>
      <c r="O1000" s="7"/>
      <c r="P1000" s="7"/>
      <c r="Q1000" s="7"/>
      <c r="R1000" s="7"/>
    </row>
    <row r="1001">
      <c r="A1001" s="22">
        <v>948.0</v>
      </c>
      <c r="B1001" s="15" t="s">
        <v>1011</v>
      </c>
      <c r="C1001" s="23">
        <v>0.402</v>
      </c>
      <c r="D1001" s="24" t="s">
        <v>75</v>
      </c>
      <c r="E1001" s="18">
        <f t="shared" si="1"/>
        <v>0.26296</v>
      </c>
      <c r="F1001" s="19">
        <f t="shared" si="2"/>
        <v>0.382</v>
      </c>
      <c r="G1001" s="19">
        <f t="shared" si="3"/>
        <v>0.1926213592</v>
      </c>
      <c r="H1001" s="20">
        <f t="shared" si="4"/>
        <v>2</v>
      </c>
      <c r="I1001" s="21">
        <f t="shared" si="5"/>
        <v>2.385</v>
      </c>
      <c r="J1001" s="4"/>
      <c r="K1001" s="7"/>
      <c r="L1001" s="7"/>
      <c r="M1001" s="7"/>
      <c r="N1001" s="7"/>
      <c r="O1001" s="7"/>
      <c r="P1001" s="7"/>
      <c r="Q1001" s="7"/>
      <c r="R1001" s="7"/>
    </row>
    <row r="1002">
      <c r="A1002" s="14">
        <v>801.0</v>
      </c>
      <c r="B1002" s="15" t="s">
        <v>1012</v>
      </c>
      <c r="C1002" s="16">
        <v>0.38</v>
      </c>
      <c r="D1002" s="24" t="s">
        <v>75</v>
      </c>
      <c r="E1002" s="18">
        <f t="shared" si="1"/>
        <v>0.26252</v>
      </c>
      <c r="F1002" s="19">
        <f t="shared" si="2"/>
        <v>0.382</v>
      </c>
      <c r="G1002" s="19">
        <f t="shared" si="3"/>
        <v>0.1933333333</v>
      </c>
      <c r="H1002" s="20">
        <f t="shared" si="4"/>
        <v>2</v>
      </c>
      <c r="I1002" s="21">
        <f t="shared" si="5"/>
        <v>2.387</v>
      </c>
      <c r="J1002" s="4"/>
      <c r="K1002" s="7"/>
      <c r="L1002" s="7"/>
      <c r="M1002" s="7"/>
      <c r="N1002" s="7"/>
      <c r="O1002" s="7"/>
      <c r="P1002" s="7"/>
      <c r="Q1002" s="7"/>
      <c r="R1002" s="7"/>
    </row>
    <row r="1003">
      <c r="A1003" s="22">
        <v>1292.0</v>
      </c>
      <c r="B1003" s="15" t="s">
        <v>1013</v>
      </c>
      <c r="C1003" s="23">
        <v>0.452</v>
      </c>
      <c r="D1003" s="24" t="s">
        <v>75</v>
      </c>
      <c r="E1003" s="18">
        <f t="shared" si="1"/>
        <v>0.2625066667</v>
      </c>
      <c r="F1003" s="19">
        <f t="shared" si="2"/>
        <v>0.382</v>
      </c>
      <c r="G1003" s="19">
        <f t="shared" si="3"/>
        <v>0.1933549083</v>
      </c>
      <c r="H1003" s="20">
        <f t="shared" si="4"/>
        <v>2</v>
      </c>
      <c r="I1003" s="21">
        <f t="shared" si="5"/>
        <v>2.387</v>
      </c>
      <c r="J1003" s="4"/>
      <c r="K1003" s="7"/>
      <c r="L1003" s="7"/>
      <c r="M1003" s="7"/>
      <c r="N1003" s="7"/>
      <c r="O1003" s="7"/>
      <c r="P1003" s="7"/>
      <c r="Q1003" s="7"/>
      <c r="R1003" s="7"/>
    </row>
    <row r="1004">
      <c r="A1004" s="22">
        <v>356.0</v>
      </c>
      <c r="B1004" s="15" t="s">
        <v>1014</v>
      </c>
      <c r="C1004" s="23">
        <v>0.314</v>
      </c>
      <c r="D1004" s="24" t="s">
        <v>75</v>
      </c>
      <c r="E1004" s="18">
        <f t="shared" si="1"/>
        <v>0.2617866667</v>
      </c>
      <c r="F1004" s="19">
        <f t="shared" si="2"/>
        <v>0.382</v>
      </c>
      <c r="G1004" s="19">
        <f t="shared" si="3"/>
        <v>0.1945199569</v>
      </c>
      <c r="H1004" s="20">
        <f t="shared" si="4"/>
        <v>2</v>
      </c>
      <c r="I1004" s="21">
        <f t="shared" si="5"/>
        <v>2.389</v>
      </c>
      <c r="J1004" s="4">
        <v>1.0</v>
      </c>
      <c r="K1004" s="7"/>
      <c r="L1004" s="7"/>
      <c r="M1004" s="7"/>
      <c r="N1004" s="7"/>
      <c r="O1004" s="7"/>
      <c r="P1004" s="7"/>
      <c r="Q1004" s="7"/>
      <c r="R1004" s="7"/>
    </row>
    <row r="1005">
      <c r="A1005" s="22">
        <v>1202.0</v>
      </c>
      <c r="B1005" s="15" t="s">
        <v>1015</v>
      </c>
      <c r="C1005" s="23">
        <v>0.438</v>
      </c>
      <c r="D1005" s="24" t="s">
        <v>75</v>
      </c>
      <c r="E1005" s="18">
        <f t="shared" si="1"/>
        <v>0.2617066667</v>
      </c>
      <c r="F1005" s="19">
        <f t="shared" si="2"/>
        <v>0.382</v>
      </c>
      <c r="G1005" s="19">
        <f t="shared" si="3"/>
        <v>0.1946494067</v>
      </c>
      <c r="H1005" s="20">
        <f t="shared" si="4"/>
        <v>2</v>
      </c>
      <c r="I1005" s="21">
        <f t="shared" si="5"/>
        <v>2.389</v>
      </c>
      <c r="J1005" s="4"/>
      <c r="K1005" s="7"/>
      <c r="L1005" s="7"/>
      <c r="M1005" s="7"/>
      <c r="N1005" s="7"/>
      <c r="O1005" s="7"/>
      <c r="P1005" s="7"/>
      <c r="Q1005" s="7"/>
      <c r="R1005" s="7"/>
    </row>
    <row r="1006">
      <c r="A1006" s="14">
        <v>271.0</v>
      </c>
      <c r="B1006" s="15" t="s">
        <v>1016</v>
      </c>
      <c r="C1006" s="16">
        <v>0.301</v>
      </c>
      <c r="D1006" s="24" t="s">
        <v>75</v>
      </c>
      <c r="E1006" s="18">
        <f t="shared" si="1"/>
        <v>0.2612533333</v>
      </c>
      <c r="F1006" s="19">
        <f t="shared" si="2"/>
        <v>0.382</v>
      </c>
      <c r="G1006" s="19">
        <f t="shared" si="3"/>
        <v>0.1953829558</v>
      </c>
      <c r="H1006" s="20">
        <f t="shared" si="4"/>
        <v>2</v>
      </c>
      <c r="I1006" s="21">
        <f t="shared" si="5"/>
        <v>2.391</v>
      </c>
      <c r="J1006" s="25">
        <v>1.0</v>
      </c>
      <c r="K1006" s="7"/>
      <c r="L1006" s="7"/>
      <c r="M1006" s="7"/>
      <c r="N1006" s="7"/>
      <c r="O1006" s="7"/>
      <c r="P1006" s="7"/>
      <c r="Q1006" s="7"/>
      <c r="R1006" s="7"/>
    </row>
    <row r="1007">
      <c r="A1007" s="22">
        <v>1058.0</v>
      </c>
      <c r="B1007" s="15" t="s">
        <v>1017</v>
      </c>
      <c r="C1007" s="23">
        <v>0.415</v>
      </c>
      <c r="D1007" s="24" t="s">
        <v>75</v>
      </c>
      <c r="E1007" s="18">
        <f t="shared" si="1"/>
        <v>0.2598266667</v>
      </c>
      <c r="F1007" s="19">
        <f t="shared" si="2"/>
        <v>0.382</v>
      </c>
      <c r="G1007" s="19">
        <f t="shared" si="3"/>
        <v>0.1976914779</v>
      </c>
      <c r="H1007" s="20">
        <f t="shared" si="4"/>
        <v>2</v>
      </c>
      <c r="I1007" s="21">
        <f t="shared" si="5"/>
        <v>2.395</v>
      </c>
      <c r="J1007" s="4">
        <v>1.0</v>
      </c>
      <c r="K1007" s="7"/>
      <c r="L1007" s="7"/>
      <c r="M1007" s="7"/>
      <c r="N1007" s="7"/>
      <c r="O1007" s="7"/>
      <c r="P1007" s="7"/>
      <c r="Q1007" s="7"/>
      <c r="R1007" s="7"/>
    </row>
    <row r="1008">
      <c r="A1008" s="22">
        <v>418.0</v>
      </c>
      <c r="B1008" s="15" t="s">
        <v>1018</v>
      </c>
      <c r="C1008" s="23">
        <v>0.321</v>
      </c>
      <c r="D1008" s="24" t="s">
        <v>75</v>
      </c>
      <c r="E1008" s="18">
        <f t="shared" si="1"/>
        <v>0.2596933333</v>
      </c>
      <c r="F1008" s="19">
        <f t="shared" si="2"/>
        <v>0.382</v>
      </c>
      <c r="G1008" s="19">
        <f t="shared" si="3"/>
        <v>0.1979072276</v>
      </c>
      <c r="H1008" s="20">
        <f t="shared" si="4"/>
        <v>2</v>
      </c>
      <c r="I1008" s="21">
        <f t="shared" si="5"/>
        <v>2.396</v>
      </c>
      <c r="J1008" s="25">
        <v>1.0</v>
      </c>
      <c r="K1008" s="7"/>
      <c r="L1008" s="7"/>
      <c r="M1008" s="7"/>
      <c r="N1008" s="7"/>
      <c r="O1008" s="7"/>
      <c r="P1008" s="7"/>
      <c r="Q1008" s="7"/>
      <c r="R1008" s="7"/>
    </row>
    <row r="1009">
      <c r="A1009" s="22">
        <v>272.0</v>
      </c>
      <c r="B1009" s="15" t="s">
        <v>1019</v>
      </c>
      <c r="C1009" s="23">
        <v>0.487</v>
      </c>
      <c r="D1009" s="27" t="s">
        <v>492</v>
      </c>
      <c r="E1009" s="18">
        <f t="shared" si="1"/>
        <v>0.4471066667</v>
      </c>
      <c r="F1009" s="19">
        <f t="shared" si="2"/>
        <v>0.308</v>
      </c>
      <c r="G1009" s="19">
        <f t="shared" si="3"/>
        <v>-0.2010211946</v>
      </c>
      <c r="H1009" s="20">
        <f t="shared" si="4"/>
        <v>3</v>
      </c>
      <c r="I1009" s="21">
        <f t="shared" si="5"/>
        <v>2.397</v>
      </c>
      <c r="J1009" s="25">
        <v>1.0</v>
      </c>
      <c r="K1009" s="7"/>
      <c r="L1009" s="7"/>
      <c r="M1009" s="7"/>
      <c r="N1009" s="7"/>
      <c r="O1009" s="7"/>
      <c r="P1009" s="7"/>
      <c r="Q1009" s="7"/>
      <c r="R1009" s="7"/>
    </row>
    <row r="1010">
      <c r="A1010" s="22">
        <v>522.0</v>
      </c>
      <c r="B1010" s="15" t="s">
        <v>1020</v>
      </c>
      <c r="C1010" s="23">
        <v>0.335</v>
      </c>
      <c r="D1010" s="24" t="s">
        <v>75</v>
      </c>
      <c r="E1010" s="18">
        <f t="shared" si="1"/>
        <v>0.25844</v>
      </c>
      <c r="F1010" s="19">
        <f t="shared" si="2"/>
        <v>0.382</v>
      </c>
      <c r="G1010" s="19">
        <f t="shared" si="3"/>
        <v>0.1999352751</v>
      </c>
      <c r="H1010" s="20">
        <f t="shared" si="4"/>
        <v>2</v>
      </c>
      <c r="I1010" s="21">
        <f t="shared" si="5"/>
        <v>2.4</v>
      </c>
      <c r="J1010" s="4"/>
      <c r="K1010" s="7"/>
      <c r="L1010" s="7"/>
      <c r="M1010" s="7"/>
      <c r="N1010" s="7"/>
      <c r="O1010" s="7"/>
      <c r="P1010" s="7"/>
      <c r="Q1010" s="7"/>
      <c r="R1010" s="7"/>
    </row>
    <row r="1011">
      <c r="A1011" s="22">
        <v>1074.0</v>
      </c>
      <c r="B1011" s="15" t="s">
        <v>1021</v>
      </c>
      <c r="C1011" s="23">
        <v>0.604</v>
      </c>
      <c r="D1011" s="27" t="s">
        <v>492</v>
      </c>
      <c r="E1011" s="18">
        <f t="shared" si="1"/>
        <v>0.44648</v>
      </c>
      <c r="F1011" s="19">
        <f t="shared" si="2"/>
        <v>0.308</v>
      </c>
      <c r="G1011" s="19">
        <f t="shared" si="3"/>
        <v>-0.2001156069</v>
      </c>
      <c r="H1011" s="20">
        <f t="shared" si="4"/>
        <v>3</v>
      </c>
      <c r="I1011" s="21">
        <f t="shared" si="5"/>
        <v>2.4</v>
      </c>
      <c r="J1011" s="4"/>
      <c r="K1011" s="7"/>
      <c r="L1011" s="7"/>
      <c r="M1011" s="7"/>
      <c r="N1011" s="7"/>
      <c r="O1011" s="7"/>
      <c r="P1011" s="7"/>
      <c r="Q1011" s="7"/>
      <c r="R1011" s="7"/>
    </row>
    <row r="1012">
      <c r="A1012" s="14">
        <v>779.0</v>
      </c>
      <c r="B1012" s="15" t="s">
        <v>1022</v>
      </c>
      <c r="C1012" s="16">
        <v>0.372</v>
      </c>
      <c r="D1012" s="24" t="s">
        <v>75</v>
      </c>
      <c r="E1012" s="18">
        <f t="shared" si="1"/>
        <v>0.2577466667</v>
      </c>
      <c r="F1012" s="19">
        <f t="shared" si="2"/>
        <v>0.382</v>
      </c>
      <c r="G1012" s="19">
        <f t="shared" si="3"/>
        <v>0.2010571737</v>
      </c>
      <c r="H1012" s="20">
        <f t="shared" si="4"/>
        <v>2</v>
      </c>
      <c r="I1012" s="21">
        <f t="shared" si="5"/>
        <v>2.402</v>
      </c>
      <c r="J1012" s="4"/>
      <c r="K1012" s="7"/>
      <c r="L1012" s="7"/>
      <c r="M1012" s="7"/>
      <c r="N1012" s="7"/>
      <c r="O1012" s="7"/>
      <c r="P1012" s="7"/>
      <c r="Q1012" s="7"/>
      <c r="R1012" s="7"/>
    </row>
    <row r="1013">
      <c r="A1013" s="14">
        <v>127.0</v>
      </c>
      <c r="B1013" s="15" t="s">
        <v>1023</v>
      </c>
      <c r="C1013" s="16">
        <v>0.276</v>
      </c>
      <c r="D1013" s="24" t="s">
        <v>75</v>
      </c>
      <c r="E1013" s="18">
        <f t="shared" si="1"/>
        <v>0.2573733333</v>
      </c>
      <c r="F1013" s="19">
        <f t="shared" si="2"/>
        <v>0.382</v>
      </c>
      <c r="G1013" s="19">
        <f t="shared" si="3"/>
        <v>0.2016612729</v>
      </c>
      <c r="H1013" s="20">
        <f t="shared" si="4"/>
        <v>2</v>
      </c>
      <c r="I1013" s="21">
        <f t="shared" si="5"/>
        <v>2.403</v>
      </c>
      <c r="J1013" s="4"/>
      <c r="K1013" s="7"/>
      <c r="L1013" s="7"/>
      <c r="M1013" s="7"/>
      <c r="N1013" s="7"/>
      <c r="O1013" s="7"/>
      <c r="P1013" s="7"/>
      <c r="Q1013" s="7"/>
      <c r="R1013" s="7"/>
    </row>
    <row r="1014">
      <c r="A1014" s="14">
        <v>1223.0</v>
      </c>
      <c r="B1014" s="15" t="s">
        <v>1024</v>
      </c>
      <c r="C1014" s="16">
        <v>0.437</v>
      </c>
      <c r="D1014" s="24" t="s">
        <v>75</v>
      </c>
      <c r="E1014" s="18">
        <f t="shared" si="1"/>
        <v>0.2576266667</v>
      </c>
      <c r="F1014" s="19">
        <f t="shared" si="2"/>
        <v>0.382</v>
      </c>
      <c r="G1014" s="19">
        <f t="shared" si="3"/>
        <v>0.2012513484</v>
      </c>
      <c r="H1014" s="20">
        <f t="shared" si="4"/>
        <v>2</v>
      </c>
      <c r="I1014" s="21">
        <f t="shared" si="5"/>
        <v>2.403</v>
      </c>
      <c r="J1014" s="4"/>
      <c r="K1014" s="7"/>
      <c r="L1014" s="7"/>
      <c r="M1014" s="7"/>
      <c r="N1014" s="7"/>
      <c r="O1014" s="7"/>
      <c r="P1014" s="7"/>
      <c r="Q1014" s="7"/>
      <c r="R1014" s="7"/>
    </row>
    <row r="1015">
      <c r="A1015" s="22">
        <v>1242.0</v>
      </c>
      <c r="B1015" s="15" t="s">
        <v>1025</v>
      </c>
      <c r="C1015" s="23">
        <v>0.439</v>
      </c>
      <c r="D1015" s="24" t="s">
        <v>75</v>
      </c>
      <c r="E1015" s="18">
        <f t="shared" si="1"/>
        <v>0.25684</v>
      </c>
      <c r="F1015" s="19">
        <f t="shared" si="2"/>
        <v>0.382</v>
      </c>
      <c r="G1015" s="19">
        <f t="shared" si="3"/>
        <v>0.2025242718</v>
      </c>
      <c r="H1015" s="20">
        <f t="shared" si="4"/>
        <v>2</v>
      </c>
      <c r="I1015" s="21">
        <f t="shared" si="5"/>
        <v>2.405</v>
      </c>
      <c r="J1015" s="4">
        <v>1.0</v>
      </c>
      <c r="K1015" s="7"/>
      <c r="L1015" s="7"/>
      <c r="M1015" s="7"/>
      <c r="N1015" s="7"/>
      <c r="O1015" s="7"/>
      <c r="P1015" s="7"/>
      <c r="Q1015" s="7"/>
      <c r="R1015" s="7"/>
    </row>
    <row r="1016">
      <c r="A1016" s="22">
        <v>98.0</v>
      </c>
      <c r="B1016" s="15" t="s">
        <v>1026</v>
      </c>
      <c r="C1016" s="23">
        <v>0.271</v>
      </c>
      <c r="D1016" s="24" t="s">
        <v>75</v>
      </c>
      <c r="E1016" s="18">
        <f t="shared" si="1"/>
        <v>0.2566266667</v>
      </c>
      <c r="F1016" s="19">
        <f t="shared" si="2"/>
        <v>0.382</v>
      </c>
      <c r="G1016" s="19">
        <f t="shared" si="3"/>
        <v>0.2028694714</v>
      </c>
      <c r="H1016" s="20">
        <f t="shared" si="4"/>
        <v>2</v>
      </c>
      <c r="I1016" s="21">
        <f t="shared" si="5"/>
        <v>2.406</v>
      </c>
      <c r="J1016" s="4"/>
      <c r="K1016" s="7"/>
      <c r="L1016" s="7"/>
      <c r="M1016" s="7"/>
      <c r="N1016" s="7"/>
      <c r="O1016" s="7"/>
      <c r="P1016" s="7"/>
      <c r="Q1016" s="7"/>
      <c r="R1016" s="7"/>
    </row>
    <row r="1017">
      <c r="A1017" s="14">
        <v>787.0</v>
      </c>
      <c r="B1017" s="15" t="s">
        <v>1027</v>
      </c>
      <c r="C1017" s="16">
        <v>0.372</v>
      </c>
      <c r="D1017" s="24" t="s">
        <v>75</v>
      </c>
      <c r="E1017" s="18">
        <f t="shared" si="1"/>
        <v>0.2565733333</v>
      </c>
      <c r="F1017" s="19">
        <f t="shared" si="2"/>
        <v>0.382</v>
      </c>
      <c r="G1017" s="19">
        <f t="shared" si="3"/>
        <v>0.2029557713</v>
      </c>
      <c r="H1017" s="20">
        <f t="shared" si="4"/>
        <v>2</v>
      </c>
      <c r="I1017" s="21">
        <f t="shared" si="5"/>
        <v>2.406</v>
      </c>
      <c r="J1017" s="4"/>
      <c r="K1017" s="7"/>
      <c r="L1017" s="7"/>
      <c r="M1017" s="7"/>
      <c r="N1017" s="7"/>
      <c r="O1017" s="7"/>
      <c r="P1017" s="7"/>
      <c r="Q1017" s="7"/>
      <c r="R1017" s="7"/>
    </row>
    <row r="1018">
      <c r="A1018" s="22">
        <v>826.0</v>
      </c>
      <c r="B1018" s="15" t="s">
        <v>1028</v>
      </c>
      <c r="C1018" s="23">
        <v>0.376</v>
      </c>
      <c r="D1018" s="24" t="s">
        <v>75</v>
      </c>
      <c r="E1018" s="18">
        <f t="shared" si="1"/>
        <v>0.2548533333</v>
      </c>
      <c r="F1018" s="19">
        <f t="shared" si="2"/>
        <v>0.382</v>
      </c>
      <c r="G1018" s="19">
        <f t="shared" si="3"/>
        <v>0.2057389428</v>
      </c>
      <c r="H1018" s="20">
        <f t="shared" si="4"/>
        <v>2</v>
      </c>
      <c r="I1018" s="21">
        <f t="shared" si="5"/>
        <v>2.411</v>
      </c>
      <c r="J1018" s="4"/>
      <c r="K1018" s="7"/>
      <c r="L1018" s="7"/>
      <c r="M1018" s="7"/>
      <c r="N1018" s="7"/>
      <c r="O1018" s="7"/>
      <c r="P1018" s="7"/>
      <c r="Q1018" s="7"/>
      <c r="R1018" s="7"/>
    </row>
    <row r="1019">
      <c r="A1019" s="22">
        <v>1152.0</v>
      </c>
      <c r="B1019" s="15" t="s">
        <v>1029</v>
      </c>
      <c r="C1019" s="23">
        <v>0.424</v>
      </c>
      <c r="D1019" s="24" t="s">
        <v>75</v>
      </c>
      <c r="E1019" s="18">
        <f t="shared" si="1"/>
        <v>0.25504</v>
      </c>
      <c r="F1019" s="19">
        <f t="shared" si="2"/>
        <v>0.382</v>
      </c>
      <c r="G1019" s="19">
        <f t="shared" si="3"/>
        <v>0.2054368932</v>
      </c>
      <c r="H1019" s="20">
        <f t="shared" si="4"/>
        <v>2</v>
      </c>
      <c r="I1019" s="21">
        <f t="shared" si="5"/>
        <v>2.411</v>
      </c>
      <c r="J1019" s="4">
        <v>1.0</v>
      </c>
      <c r="K1019" s="7"/>
      <c r="L1019" s="7"/>
      <c r="M1019" s="7"/>
      <c r="N1019" s="7"/>
      <c r="O1019" s="7"/>
      <c r="P1019" s="7"/>
      <c r="Q1019" s="7"/>
      <c r="R1019" s="7"/>
    </row>
    <row r="1020">
      <c r="A1020" s="14">
        <v>15.0</v>
      </c>
      <c r="B1020" s="15" t="s">
        <v>1030</v>
      </c>
      <c r="C1020" s="16">
        <v>0.257</v>
      </c>
      <c r="D1020" s="24" t="s">
        <v>75</v>
      </c>
      <c r="E1020" s="18">
        <f t="shared" si="1"/>
        <v>0.2548</v>
      </c>
      <c r="F1020" s="19">
        <f t="shared" si="2"/>
        <v>0.382</v>
      </c>
      <c r="G1020" s="19">
        <f t="shared" si="3"/>
        <v>0.2058252427</v>
      </c>
      <c r="H1020" s="20">
        <f t="shared" si="4"/>
        <v>2</v>
      </c>
      <c r="I1020" s="21">
        <f t="shared" si="5"/>
        <v>2.412</v>
      </c>
      <c r="J1020" s="4"/>
      <c r="K1020" s="7"/>
      <c r="L1020" s="7"/>
      <c r="M1020" s="7"/>
      <c r="N1020" s="7"/>
      <c r="O1020" s="7"/>
      <c r="P1020" s="7"/>
      <c r="Q1020" s="7"/>
      <c r="R1020" s="7"/>
    </row>
    <row r="1021">
      <c r="A1021" s="22">
        <v>576.0</v>
      </c>
      <c r="B1021" s="15" t="s">
        <v>1031</v>
      </c>
      <c r="C1021" s="23">
        <v>0.338</v>
      </c>
      <c r="D1021" s="24" t="s">
        <v>75</v>
      </c>
      <c r="E1021" s="18">
        <f t="shared" si="1"/>
        <v>0.25352</v>
      </c>
      <c r="F1021" s="19">
        <f t="shared" si="2"/>
        <v>0.382</v>
      </c>
      <c r="G1021" s="19">
        <f t="shared" si="3"/>
        <v>0.2078964401</v>
      </c>
      <c r="H1021" s="20">
        <f t="shared" si="4"/>
        <v>2</v>
      </c>
      <c r="I1021" s="21">
        <f t="shared" si="5"/>
        <v>2.416</v>
      </c>
      <c r="J1021" s="4"/>
      <c r="K1021" s="7"/>
      <c r="L1021" s="7"/>
      <c r="M1021" s="7"/>
      <c r="N1021" s="7"/>
      <c r="O1021" s="7"/>
      <c r="P1021" s="7"/>
      <c r="Q1021" s="7"/>
      <c r="R1021" s="7"/>
    </row>
    <row r="1022">
      <c r="A1022" s="22">
        <v>1054.0</v>
      </c>
      <c r="B1022" s="15" t="s">
        <v>1032</v>
      </c>
      <c r="C1022" s="23">
        <v>0.407</v>
      </c>
      <c r="D1022" s="24" t="s">
        <v>75</v>
      </c>
      <c r="E1022" s="18">
        <f t="shared" si="1"/>
        <v>0.2524133333</v>
      </c>
      <c r="F1022" s="19">
        <f t="shared" si="2"/>
        <v>0.382</v>
      </c>
      <c r="G1022" s="19">
        <f t="shared" si="3"/>
        <v>0.2096871629</v>
      </c>
      <c r="H1022" s="20">
        <f t="shared" si="4"/>
        <v>2</v>
      </c>
      <c r="I1022" s="21">
        <f t="shared" si="5"/>
        <v>2.419</v>
      </c>
      <c r="J1022" s="4"/>
      <c r="K1022" s="7"/>
      <c r="L1022" s="7"/>
      <c r="M1022" s="7"/>
      <c r="N1022" s="7"/>
      <c r="O1022" s="7"/>
      <c r="P1022" s="7"/>
      <c r="Q1022" s="7"/>
      <c r="R1022" s="7"/>
    </row>
    <row r="1023">
      <c r="A1023" s="14">
        <v>957.0</v>
      </c>
      <c r="B1023" s="15" t="s">
        <v>1033</v>
      </c>
      <c r="C1023" s="16">
        <v>0.392</v>
      </c>
      <c r="D1023" s="24" t="s">
        <v>75</v>
      </c>
      <c r="E1023" s="18">
        <f t="shared" si="1"/>
        <v>0.25164</v>
      </c>
      <c r="F1023" s="19">
        <f t="shared" si="2"/>
        <v>0.382</v>
      </c>
      <c r="G1023" s="19">
        <f t="shared" si="3"/>
        <v>0.2109385113</v>
      </c>
      <c r="H1023" s="20">
        <f t="shared" si="4"/>
        <v>2</v>
      </c>
      <c r="I1023" s="21">
        <f t="shared" si="5"/>
        <v>2.422</v>
      </c>
      <c r="J1023" s="4"/>
      <c r="K1023" s="7"/>
      <c r="L1023" s="7"/>
      <c r="M1023" s="7"/>
      <c r="N1023" s="7"/>
      <c r="O1023" s="7"/>
      <c r="P1023" s="7"/>
      <c r="Q1023" s="7"/>
      <c r="R1023" s="7"/>
    </row>
    <row r="1024">
      <c r="A1024" s="22">
        <v>400.0</v>
      </c>
      <c r="B1024" s="15" t="s">
        <v>1034</v>
      </c>
      <c r="C1024" s="23">
        <v>0.31</v>
      </c>
      <c r="D1024" s="24" t="s">
        <v>75</v>
      </c>
      <c r="E1024" s="18">
        <f t="shared" si="1"/>
        <v>0.2513333333</v>
      </c>
      <c r="F1024" s="19">
        <f t="shared" si="2"/>
        <v>0.382</v>
      </c>
      <c r="G1024" s="19">
        <f t="shared" si="3"/>
        <v>0.2114347357</v>
      </c>
      <c r="H1024" s="20">
        <f t="shared" si="4"/>
        <v>2</v>
      </c>
      <c r="I1024" s="21">
        <f t="shared" si="5"/>
        <v>2.423</v>
      </c>
      <c r="J1024" s="4"/>
      <c r="K1024" s="7"/>
      <c r="L1024" s="7"/>
      <c r="M1024" s="7"/>
      <c r="N1024" s="7"/>
      <c r="O1024" s="7"/>
      <c r="P1024" s="7"/>
      <c r="Q1024" s="7"/>
      <c r="R1024" s="7"/>
    </row>
    <row r="1025">
      <c r="A1025" s="14">
        <v>1297.0</v>
      </c>
      <c r="B1025" s="15" t="s">
        <v>1035</v>
      </c>
      <c r="C1025" s="16">
        <v>0.441</v>
      </c>
      <c r="D1025" s="24" t="s">
        <v>75</v>
      </c>
      <c r="E1025" s="18">
        <f t="shared" si="1"/>
        <v>0.2507733333</v>
      </c>
      <c r="F1025" s="19">
        <f t="shared" si="2"/>
        <v>0.382</v>
      </c>
      <c r="G1025" s="19">
        <f t="shared" si="3"/>
        <v>0.2123408846</v>
      </c>
      <c r="H1025" s="20">
        <f t="shared" si="4"/>
        <v>2</v>
      </c>
      <c r="I1025" s="21">
        <f t="shared" si="5"/>
        <v>2.425</v>
      </c>
      <c r="J1025" s="4"/>
      <c r="K1025" s="7"/>
      <c r="L1025" s="7"/>
      <c r="M1025" s="7"/>
      <c r="N1025" s="7"/>
      <c r="O1025" s="7"/>
      <c r="P1025" s="7"/>
      <c r="Q1025" s="7"/>
      <c r="R1025" s="7"/>
    </row>
    <row r="1026">
      <c r="A1026" s="14">
        <v>673.0</v>
      </c>
      <c r="B1026" s="15" t="s">
        <v>1036</v>
      </c>
      <c r="C1026" s="16">
        <v>0.349</v>
      </c>
      <c r="D1026" s="24" t="s">
        <v>75</v>
      </c>
      <c r="E1026" s="18">
        <f t="shared" si="1"/>
        <v>0.2502933333</v>
      </c>
      <c r="F1026" s="19">
        <f t="shared" si="2"/>
        <v>0.382</v>
      </c>
      <c r="G1026" s="19">
        <f t="shared" si="3"/>
        <v>0.2131175836</v>
      </c>
      <c r="H1026" s="20">
        <f t="shared" si="4"/>
        <v>2</v>
      </c>
      <c r="I1026" s="21">
        <f t="shared" si="5"/>
        <v>2.426</v>
      </c>
      <c r="J1026" s="4"/>
      <c r="K1026" s="7"/>
      <c r="L1026" s="7"/>
      <c r="M1026" s="7"/>
      <c r="N1026" s="7"/>
      <c r="O1026" s="7"/>
      <c r="P1026" s="7"/>
      <c r="Q1026" s="7"/>
      <c r="R1026" s="7"/>
    </row>
    <row r="1027">
      <c r="A1027" s="22">
        <v>1262.0</v>
      </c>
      <c r="B1027" s="15" t="s">
        <v>1037</v>
      </c>
      <c r="C1027" s="23">
        <v>0.435</v>
      </c>
      <c r="D1027" s="24" t="s">
        <v>75</v>
      </c>
      <c r="E1027" s="18">
        <f t="shared" si="1"/>
        <v>0.2499066667</v>
      </c>
      <c r="F1027" s="19">
        <f t="shared" si="2"/>
        <v>0.382</v>
      </c>
      <c r="G1027" s="19">
        <f t="shared" si="3"/>
        <v>0.2137432578</v>
      </c>
      <c r="H1027" s="20">
        <f t="shared" si="4"/>
        <v>2</v>
      </c>
      <c r="I1027" s="21">
        <f t="shared" si="5"/>
        <v>2.427</v>
      </c>
      <c r="J1027" s="4"/>
      <c r="K1027" s="7"/>
      <c r="L1027" s="7"/>
      <c r="M1027" s="7"/>
      <c r="N1027" s="7"/>
      <c r="O1027" s="7"/>
      <c r="P1027" s="7"/>
      <c r="Q1027" s="7"/>
      <c r="R1027" s="7"/>
    </row>
    <row r="1028">
      <c r="A1028" s="14">
        <v>179.0</v>
      </c>
      <c r="B1028" s="15" t="s">
        <v>1038</v>
      </c>
      <c r="C1028" s="16">
        <v>0.275</v>
      </c>
      <c r="D1028" s="24" t="s">
        <v>75</v>
      </c>
      <c r="E1028" s="18">
        <f t="shared" si="1"/>
        <v>0.2487466667</v>
      </c>
      <c r="F1028" s="19">
        <f t="shared" si="2"/>
        <v>0.382</v>
      </c>
      <c r="G1028" s="19">
        <f t="shared" si="3"/>
        <v>0.2156202805</v>
      </c>
      <c r="H1028" s="20">
        <f t="shared" si="4"/>
        <v>2</v>
      </c>
      <c r="I1028" s="21">
        <f t="shared" si="5"/>
        <v>2.431</v>
      </c>
      <c r="J1028" s="4"/>
      <c r="K1028" s="7"/>
      <c r="L1028" s="7"/>
      <c r="M1028" s="7"/>
      <c r="N1028" s="7"/>
      <c r="O1028" s="7"/>
      <c r="P1028" s="7"/>
      <c r="Q1028" s="7"/>
      <c r="R1028" s="7"/>
    </row>
    <row r="1029">
      <c r="A1029" s="22">
        <v>1162.0</v>
      </c>
      <c r="B1029" s="15" t="s">
        <v>1039</v>
      </c>
      <c r="C1029" s="23">
        <v>0.417</v>
      </c>
      <c r="D1029" s="24" t="s">
        <v>75</v>
      </c>
      <c r="E1029" s="18">
        <f t="shared" si="1"/>
        <v>0.2465733333</v>
      </c>
      <c r="F1029" s="19">
        <f t="shared" si="2"/>
        <v>0.382</v>
      </c>
      <c r="G1029" s="19">
        <f t="shared" si="3"/>
        <v>0.2191370011</v>
      </c>
      <c r="H1029" s="20">
        <f t="shared" si="4"/>
        <v>2</v>
      </c>
      <c r="I1029" s="21">
        <f t="shared" si="5"/>
        <v>2.438</v>
      </c>
      <c r="J1029" s="4"/>
      <c r="K1029" s="7"/>
      <c r="L1029" s="7"/>
      <c r="M1029" s="7"/>
      <c r="N1029" s="7"/>
      <c r="O1029" s="7"/>
      <c r="P1029" s="7"/>
      <c r="Q1029" s="7"/>
      <c r="R1029" s="7"/>
    </row>
    <row r="1030">
      <c r="A1030" s="14">
        <v>365.0</v>
      </c>
      <c r="B1030" s="15" t="s">
        <v>1040</v>
      </c>
      <c r="C1030" s="16">
        <v>0.3</v>
      </c>
      <c r="D1030" s="24" t="s">
        <v>75</v>
      </c>
      <c r="E1030" s="18">
        <f t="shared" si="1"/>
        <v>0.2464666667</v>
      </c>
      <c r="F1030" s="19">
        <f t="shared" si="2"/>
        <v>0.382</v>
      </c>
      <c r="G1030" s="19">
        <f t="shared" si="3"/>
        <v>0.2193096009</v>
      </c>
      <c r="H1030" s="20">
        <f t="shared" si="4"/>
        <v>2</v>
      </c>
      <c r="I1030" s="21">
        <f t="shared" si="5"/>
        <v>2.439</v>
      </c>
      <c r="J1030" s="4"/>
      <c r="K1030" s="7"/>
      <c r="L1030" s="7"/>
      <c r="M1030" s="7"/>
      <c r="N1030" s="7"/>
      <c r="O1030" s="7"/>
      <c r="P1030" s="7"/>
      <c r="Q1030" s="7"/>
      <c r="R1030" s="7"/>
    </row>
    <row r="1031">
      <c r="A1031" s="22">
        <v>306.0</v>
      </c>
      <c r="B1031" s="15" t="s">
        <v>1041</v>
      </c>
      <c r="C1031" s="23">
        <v>0.29</v>
      </c>
      <c r="D1031" s="24" t="s">
        <v>75</v>
      </c>
      <c r="E1031" s="18">
        <f t="shared" si="1"/>
        <v>0.24512</v>
      </c>
      <c r="F1031" s="19">
        <f t="shared" si="2"/>
        <v>0.382</v>
      </c>
      <c r="G1031" s="19">
        <f t="shared" si="3"/>
        <v>0.2214886731</v>
      </c>
      <c r="H1031" s="20">
        <f t="shared" si="4"/>
        <v>2</v>
      </c>
      <c r="I1031" s="21">
        <f t="shared" si="5"/>
        <v>2.443</v>
      </c>
      <c r="J1031" s="4"/>
      <c r="K1031" s="7"/>
      <c r="L1031" s="7"/>
      <c r="M1031" s="7"/>
      <c r="N1031" s="7"/>
      <c r="O1031" s="7"/>
      <c r="P1031" s="7"/>
      <c r="Q1031" s="7"/>
      <c r="R1031" s="7"/>
    </row>
    <row r="1032">
      <c r="A1032" s="14">
        <v>1171.0</v>
      </c>
      <c r="B1032" s="15" t="s">
        <v>1042</v>
      </c>
      <c r="C1032" s="16">
        <v>0.417</v>
      </c>
      <c r="D1032" s="24" t="s">
        <v>75</v>
      </c>
      <c r="E1032" s="18">
        <f t="shared" si="1"/>
        <v>0.2452533333</v>
      </c>
      <c r="F1032" s="19">
        <f t="shared" si="2"/>
        <v>0.382</v>
      </c>
      <c r="G1032" s="19">
        <f t="shared" si="3"/>
        <v>0.2212729234</v>
      </c>
      <c r="H1032" s="20">
        <f t="shared" si="4"/>
        <v>2</v>
      </c>
      <c r="I1032" s="21">
        <f t="shared" si="5"/>
        <v>2.443</v>
      </c>
      <c r="J1032" s="4"/>
      <c r="K1032" s="7"/>
      <c r="L1032" s="7"/>
      <c r="M1032" s="7"/>
      <c r="N1032" s="7"/>
      <c r="O1032" s="7"/>
      <c r="P1032" s="7"/>
      <c r="Q1032" s="7"/>
      <c r="R1032" s="7"/>
    </row>
    <row r="1033">
      <c r="A1033" s="14">
        <v>967.0</v>
      </c>
      <c r="B1033" s="15" t="s">
        <v>1043</v>
      </c>
      <c r="C1033" s="16">
        <v>0.386</v>
      </c>
      <c r="D1033" s="24" t="s">
        <v>75</v>
      </c>
      <c r="E1033" s="18">
        <f t="shared" si="1"/>
        <v>0.2441733333</v>
      </c>
      <c r="F1033" s="19">
        <f t="shared" si="2"/>
        <v>0.382</v>
      </c>
      <c r="G1033" s="19">
        <f t="shared" si="3"/>
        <v>0.2230204962</v>
      </c>
      <c r="H1033" s="20">
        <f t="shared" si="4"/>
        <v>2</v>
      </c>
      <c r="I1033" s="21">
        <f t="shared" si="5"/>
        <v>2.446</v>
      </c>
      <c r="J1033" s="4"/>
      <c r="K1033" s="7"/>
      <c r="L1033" s="7"/>
      <c r="M1033" s="7"/>
      <c r="N1033" s="7"/>
      <c r="O1033" s="7"/>
      <c r="P1033" s="7"/>
      <c r="Q1033" s="7"/>
      <c r="R1033" s="7"/>
    </row>
    <row r="1034">
      <c r="A1034" s="22">
        <v>324.0</v>
      </c>
      <c r="B1034" s="15" t="s">
        <v>1044</v>
      </c>
      <c r="C1034" s="23">
        <v>0.291</v>
      </c>
      <c r="D1034" s="24" t="s">
        <v>75</v>
      </c>
      <c r="E1034" s="18">
        <f t="shared" si="1"/>
        <v>0.24348</v>
      </c>
      <c r="F1034" s="19">
        <f t="shared" si="2"/>
        <v>0.382</v>
      </c>
      <c r="G1034" s="19">
        <f t="shared" si="3"/>
        <v>0.2241423948</v>
      </c>
      <c r="H1034" s="20">
        <f t="shared" si="4"/>
        <v>2</v>
      </c>
      <c r="I1034" s="21">
        <f t="shared" si="5"/>
        <v>2.448</v>
      </c>
      <c r="J1034" s="4"/>
      <c r="K1034" s="7"/>
      <c r="L1034" s="7"/>
      <c r="M1034" s="7"/>
      <c r="N1034" s="7"/>
      <c r="O1034" s="7"/>
      <c r="P1034" s="7"/>
      <c r="Q1034" s="7"/>
      <c r="R1034" s="7"/>
    </row>
    <row r="1035">
      <c r="A1035" s="22">
        <v>1136.0</v>
      </c>
      <c r="B1035" s="15" t="s">
        <v>1045</v>
      </c>
      <c r="C1035" s="23">
        <v>0.602</v>
      </c>
      <c r="D1035" s="27" t="s">
        <v>492</v>
      </c>
      <c r="E1035" s="18">
        <f t="shared" si="1"/>
        <v>0.4353866667</v>
      </c>
      <c r="F1035" s="19">
        <f t="shared" si="2"/>
        <v>0.308</v>
      </c>
      <c r="G1035" s="19">
        <f t="shared" si="3"/>
        <v>-0.1840847784</v>
      </c>
      <c r="H1035" s="20">
        <f t="shared" si="4"/>
        <v>3</v>
      </c>
      <c r="I1035" s="21">
        <f t="shared" si="5"/>
        <v>2.448</v>
      </c>
      <c r="J1035" s="4">
        <v>1.0</v>
      </c>
      <c r="K1035" s="7"/>
      <c r="L1035" s="7"/>
      <c r="M1035" s="7"/>
      <c r="N1035" s="7"/>
      <c r="O1035" s="7"/>
      <c r="P1035" s="7"/>
      <c r="Q1035" s="7"/>
      <c r="R1035" s="7"/>
    </row>
    <row r="1036">
      <c r="A1036" s="22">
        <v>660.0</v>
      </c>
      <c r="B1036" s="15" t="s">
        <v>1046</v>
      </c>
      <c r="C1036" s="23">
        <v>0.532</v>
      </c>
      <c r="D1036" s="27" t="s">
        <v>492</v>
      </c>
      <c r="E1036" s="18">
        <f t="shared" si="1"/>
        <v>0.4352</v>
      </c>
      <c r="F1036" s="19">
        <f t="shared" si="2"/>
        <v>0.308</v>
      </c>
      <c r="G1036" s="19">
        <f t="shared" si="3"/>
        <v>-0.1838150289</v>
      </c>
      <c r="H1036" s="20">
        <f t="shared" si="4"/>
        <v>3</v>
      </c>
      <c r="I1036" s="21">
        <f t="shared" si="5"/>
        <v>2.449</v>
      </c>
      <c r="J1036" s="4">
        <v>1.0</v>
      </c>
      <c r="K1036" s="7"/>
      <c r="L1036" s="7"/>
      <c r="M1036" s="7"/>
      <c r="N1036" s="7"/>
      <c r="O1036" s="7"/>
      <c r="P1036" s="7"/>
      <c r="Q1036" s="7"/>
      <c r="R1036" s="7"/>
    </row>
    <row r="1037">
      <c r="A1037" s="22">
        <v>1218.0</v>
      </c>
      <c r="B1037" s="15" t="s">
        <v>1047</v>
      </c>
      <c r="C1037" s="23">
        <v>0.422</v>
      </c>
      <c r="D1037" s="24" t="s">
        <v>75</v>
      </c>
      <c r="E1037" s="18">
        <f t="shared" si="1"/>
        <v>0.24336</v>
      </c>
      <c r="F1037" s="19">
        <f t="shared" si="2"/>
        <v>0.382</v>
      </c>
      <c r="G1037" s="19">
        <f t="shared" si="3"/>
        <v>0.2243365696</v>
      </c>
      <c r="H1037" s="20">
        <f t="shared" si="4"/>
        <v>2</v>
      </c>
      <c r="I1037" s="21">
        <f t="shared" si="5"/>
        <v>2.449</v>
      </c>
      <c r="J1037" s="4"/>
      <c r="K1037" s="7"/>
      <c r="L1037" s="7"/>
      <c r="M1037" s="7"/>
      <c r="N1037" s="7"/>
      <c r="O1037" s="7"/>
      <c r="P1037" s="7"/>
      <c r="Q1037" s="7"/>
      <c r="R1037" s="7"/>
    </row>
    <row r="1038">
      <c r="A1038" s="14">
        <v>355.0</v>
      </c>
      <c r="B1038" s="15" t="s">
        <v>1048</v>
      </c>
      <c r="C1038" s="16">
        <v>0.291</v>
      </c>
      <c r="D1038" s="24" t="s">
        <v>75</v>
      </c>
      <c r="E1038" s="18">
        <f t="shared" si="1"/>
        <v>0.2389333333</v>
      </c>
      <c r="F1038" s="19">
        <f t="shared" si="2"/>
        <v>0.382</v>
      </c>
      <c r="G1038" s="19">
        <f t="shared" si="3"/>
        <v>0.2314994606</v>
      </c>
      <c r="H1038" s="20">
        <f t="shared" si="4"/>
        <v>2</v>
      </c>
      <c r="I1038" s="21">
        <f t="shared" si="5"/>
        <v>2.463</v>
      </c>
      <c r="J1038" s="4"/>
      <c r="K1038" s="7"/>
      <c r="L1038" s="7"/>
      <c r="M1038" s="7"/>
      <c r="N1038" s="7"/>
      <c r="O1038" s="7"/>
      <c r="P1038" s="7"/>
      <c r="Q1038" s="7"/>
      <c r="R1038" s="7"/>
    </row>
    <row r="1039">
      <c r="A1039" s="22">
        <v>678.0</v>
      </c>
      <c r="B1039" s="15" t="s">
        <v>1049</v>
      </c>
      <c r="C1039" s="23">
        <v>0.338</v>
      </c>
      <c r="D1039" s="24" t="s">
        <v>75</v>
      </c>
      <c r="E1039" s="18">
        <f t="shared" si="1"/>
        <v>0.23856</v>
      </c>
      <c r="F1039" s="19">
        <f t="shared" si="2"/>
        <v>0.382</v>
      </c>
      <c r="G1039" s="19">
        <f t="shared" si="3"/>
        <v>0.2321035599</v>
      </c>
      <c r="H1039" s="20">
        <f t="shared" si="4"/>
        <v>2</v>
      </c>
      <c r="I1039" s="21">
        <f t="shared" si="5"/>
        <v>2.464</v>
      </c>
      <c r="J1039" s="4"/>
      <c r="K1039" s="7"/>
      <c r="L1039" s="7"/>
      <c r="M1039" s="7"/>
      <c r="N1039" s="7"/>
      <c r="O1039" s="7"/>
      <c r="P1039" s="7"/>
      <c r="Q1039" s="7"/>
      <c r="R1039" s="7"/>
    </row>
    <row r="1040">
      <c r="A1040" s="14">
        <v>909.0</v>
      </c>
      <c r="B1040" s="15" t="s">
        <v>1050</v>
      </c>
      <c r="C1040" s="16">
        <v>0.371</v>
      </c>
      <c r="D1040" s="24" t="s">
        <v>75</v>
      </c>
      <c r="E1040" s="18">
        <f t="shared" si="1"/>
        <v>0.23768</v>
      </c>
      <c r="F1040" s="19">
        <f t="shared" si="2"/>
        <v>0.382</v>
      </c>
      <c r="G1040" s="19">
        <f t="shared" si="3"/>
        <v>0.2335275081</v>
      </c>
      <c r="H1040" s="20">
        <f t="shared" si="4"/>
        <v>2</v>
      </c>
      <c r="I1040" s="21">
        <f t="shared" si="5"/>
        <v>2.467</v>
      </c>
      <c r="J1040" s="4"/>
      <c r="K1040" s="7"/>
      <c r="L1040" s="7"/>
      <c r="M1040" s="7"/>
      <c r="N1040" s="7"/>
      <c r="O1040" s="7"/>
      <c r="P1040" s="7"/>
      <c r="Q1040" s="7"/>
      <c r="R1040" s="7"/>
    </row>
    <row r="1041">
      <c r="A1041" s="14">
        <v>51.0</v>
      </c>
      <c r="B1041" s="15" t="s">
        <v>1051</v>
      </c>
      <c r="C1041" s="16">
        <v>0.437</v>
      </c>
      <c r="D1041" s="27" t="s">
        <v>492</v>
      </c>
      <c r="E1041" s="18">
        <f t="shared" si="1"/>
        <v>0.42952</v>
      </c>
      <c r="F1041" s="19">
        <f t="shared" si="2"/>
        <v>0.308</v>
      </c>
      <c r="G1041" s="19">
        <f t="shared" si="3"/>
        <v>-0.1756069364</v>
      </c>
      <c r="H1041" s="20">
        <f t="shared" si="4"/>
        <v>3</v>
      </c>
      <c r="I1041" s="21">
        <f t="shared" si="5"/>
        <v>2.473</v>
      </c>
      <c r="J1041" s="4"/>
      <c r="K1041" s="7"/>
      <c r="L1041" s="7"/>
      <c r="M1041" s="7"/>
      <c r="N1041" s="7"/>
      <c r="O1041" s="7"/>
      <c r="P1041" s="7"/>
      <c r="Q1041" s="7"/>
      <c r="R1041" s="7"/>
    </row>
    <row r="1042">
      <c r="A1042" s="22">
        <v>192.0</v>
      </c>
      <c r="B1042" s="15" t="s">
        <v>1052</v>
      </c>
      <c r="C1042" s="23">
        <v>0.264</v>
      </c>
      <c r="D1042" s="24" t="s">
        <v>75</v>
      </c>
      <c r="E1042" s="18">
        <f t="shared" si="1"/>
        <v>0.23584</v>
      </c>
      <c r="F1042" s="19">
        <f t="shared" si="2"/>
        <v>0.382</v>
      </c>
      <c r="G1042" s="19">
        <f t="shared" si="3"/>
        <v>0.2365048544</v>
      </c>
      <c r="H1042" s="20">
        <f t="shared" si="4"/>
        <v>2</v>
      </c>
      <c r="I1042" s="21">
        <f t="shared" si="5"/>
        <v>2.473</v>
      </c>
      <c r="J1042" s="4"/>
      <c r="K1042" s="7"/>
      <c r="L1042" s="7"/>
      <c r="M1042" s="7"/>
      <c r="N1042" s="7"/>
      <c r="O1042" s="7"/>
      <c r="P1042" s="7"/>
      <c r="Q1042" s="7"/>
      <c r="R1042" s="7"/>
    </row>
    <row r="1043">
      <c r="A1043" s="14">
        <v>625.0</v>
      </c>
      <c r="B1043" s="15" t="s">
        <v>1053</v>
      </c>
      <c r="C1043" s="16">
        <v>0.327</v>
      </c>
      <c r="D1043" s="24" t="s">
        <v>75</v>
      </c>
      <c r="E1043" s="18">
        <f t="shared" si="1"/>
        <v>0.2353333333</v>
      </c>
      <c r="F1043" s="19">
        <f t="shared" si="2"/>
        <v>0.382</v>
      </c>
      <c r="G1043" s="19">
        <f t="shared" si="3"/>
        <v>0.2373247033</v>
      </c>
      <c r="H1043" s="20">
        <f t="shared" si="4"/>
        <v>2</v>
      </c>
      <c r="I1043" s="21">
        <f t="shared" si="5"/>
        <v>2.475</v>
      </c>
      <c r="J1043" s="4">
        <v>1.0</v>
      </c>
      <c r="K1043" s="7"/>
      <c r="L1043" s="7"/>
      <c r="M1043" s="7"/>
      <c r="N1043" s="7"/>
      <c r="O1043" s="7"/>
      <c r="P1043" s="7"/>
      <c r="Q1043" s="7"/>
      <c r="R1043" s="7"/>
    </row>
    <row r="1044">
      <c r="A1044" s="22">
        <v>130.0</v>
      </c>
      <c r="B1044" s="15" t="s">
        <v>1054</v>
      </c>
      <c r="C1044" s="23">
        <v>0.254</v>
      </c>
      <c r="D1044" s="24" t="s">
        <v>75</v>
      </c>
      <c r="E1044" s="18">
        <f t="shared" si="1"/>
        <v>0.2349333333</v>
      </c>
      <c r="F1044" s="19">
        <f t="shared" si="2"/>
        <v>0.382</v>
      </c>
      <c r="G1044" s="19">
        <f t="shared" si="3"/>
        <v>0.2379719525</v>
      </c>
      <c r="H1044" s="20">
        <f t="shared" si="4"/>
        <v>2</v>
      </c>
      <c r="I1044" s="21">
        <f t="shared" si="5"/>
        <v>2.476</v>
      </c>
      <c r="J1044" s="4"/>
      <c r="K1044" s="7"/>
      <c r="L1044" s="7"/>
      <c r="M1044" s="7"/>
      <c r="N1044" s="7"/>
      <c r="O1044" s="7"/>
      <c r="P1044" s="7"/>
      <c r="Q1044" s="7"/>
      <c r="R1044" s="7"/>
    </row>
    <row r="1045">
      <c r="A1045" s="14">
        <v>165.0</v>
      </c>
      <c r="B1045" s="15" t="s">
        <v>1055</v>
      </c>
      <c r="C1045" s="16">
        <v>0.259</v>
      </c>
      <c r="D1045" s="24" t="s">
        <v>75</v>
      </c>
      <c r="E1045" s="18">
        <f t="shared" si="1"/>
        <v>0.2348</v>
      </c>
      <c r="F1045" s="19">
        <f t="shared" si="2"/>
        <v>0.382</v>
      </c>
      <c r="G1045" s="19">
        <f t="shared" si="3"/>
        <v>0.2381877023</v>
      </c>
      <c r="H1045" s="20">
        <f t="shared" si="4"/>
        <v>2</v>
      </c>
      <c r="I1045" s="21">
        <f t="shared" si="5"/>
        <v>2.476</v>
      </c>
      <c r="J1045" s="4"/>
      <c r="K1045" s="7"/>
      <c r="L1045" s="7"/>
      <c r="M1045" s="7"/>
      <c r="N1045" s="7"/>
      <c r="O1045" s="7"/>
      <c r="P1045" s="7"/>
      <c r="Q1045" s="7"/>
      <c r="R1045" s="7"/>
    </row>
    <row r="1046">
      <c r="A1046" s="14">
        <v>845.0</v>
      </c>
      <c r="B1046" s="15" t="s">
        <v>1056</v>
      </c>
      <c r="C1046" s="16">
        <v>0.359</v>
      </c>
      <c r="D1046" s="24" t="s">
        <v>75</v>
      </c>
      <c r="E1046" s="18">
        <f t="shared" si="1"/>
        <v>0.2350666667</v>
      </c>
      <c r="F1046" s="19">
        <f t="shared" si="2"/>
        <v>0.382</v>
      </c>
      <c r="G1046" s="19">
        <f t="shared" si="3"/>
        <v>0.2377562028</v>
      </c>
      <c r="H1046" s="20">
        <f t="shared" si="4"/>
        <v>2</v>
      </c>
      <c r="I1046" s="21">
        <f t="shared" si="5"/>
        <v>2.476</v>
      </c>
      <c r="J1046" s="4"/>
      <c r="K1046" s="7"/>
      <c r="L1046" s="7"/>
      <c r="M1046" s="7"/>
      <c r="N1046" s="7"/>
      <c r="O1046" s="7"/>
      <c r="P1046" s="7"/>
      <c r="Q1046" s="7"/>
      <c r="R1046" s="7"/>
    </row>
    <row r="1047">
      <c r="A1047" s="22">
        <v>842.0</v>
      </c>
      <c r="B1047" s="15" t="s">
        <v>1057</v>
      </c>
      <c r="C1047" s="23">
        <v>0.357</v>
      </c>
      <c r="D1047" s="24" t="s">
        <v>75</v>
      </c>
      <c r="E1047" s="18">
        <f t="shared" si="1"/>
        <v>0.2335066667</v>
      </c>
      <c r="F1047" s="19">
        <f t="shared" si="2"/>
        <v>0.382</v>
      </c>
      <c r="G1047" s="19">
        <f t="shared" si="3"/>
        <v>0.2402804746</v>
      </c>
      <c r="H1047" s="20">
        <f t="shared" si="4"/>
        <v>2</v>
      </c>
      <c r="I1047" s="21">
        <f t="shared" si="5"/>
        <v>2.481</v>
      </c>
      <c r="J1047" s="4"/>
      <c r="K1047" s="7"/>
      <c r="L1047" s="7"/>
      <c r="M1047" s="7"/>
      <c r="N1047" s="7"/>
      <c r="O1047" s="7"/>
      <c r="P1047" s="7"/>
      <c r="Q1047" s="7"/>
      <c r="R1047" s="7"/>
    </row>
    <row r="1048">
      <c r="A1048" s="14">
        <v>761.0</v>
      </c>
      <c r="B1048" s="15" t="s">
        <v>1058</v>
      </c>
      <c r="C1048" s="16">
        <v>0.539</v>
      </c>
      <c r="D1048" s="27" t="s">
        <v>492</v>
      </c>
      <c r="E1048" s="18">
        <f t="shared" si="1"/>
        <v>0.4273866667</v>
      </c>
      <c r="F1048" s="19">
        <f t="shared" si="2"/>
        <v>0.308</v>
      </c>
      <c r="G1048" s="19">
        <f t="shared" si="3"/>
        <v>-0.1725240848</v>
      </c>
      <c r="H1048" s="20">
        <f t="shared" si="4"/>
        <v>3</v>
      </c>
      <c r="I1048" s="21">
        <f t="shared" si="5"/>
        <v>2.482</v>
      </c>
      <c r="J1048" s="4"/>
      <c r="K1048" s="7"/>
      <c r="L1048" s="7"/>
      <c r="M1048" s="7"/>
      <c r="N1048" s="7"/>
      <c r="O1048" s="7"/>
      <c r="P1048" s="7"/>
      <c r="Q1048" s="7"/>
      <c r="R1048" s="7"/>
    </row>
    <row r="1049">
      <c r="A1049" s="14">
        <v>777.0</v>
      </c>
      <c r="B1049" s="15" t="s">
        <v>1059</v>
      </c>
      <c r="C1049" s="16">
        <v>0.347</v>
      </c>
      <c r="D1049" s="24" t="s">
        <v>75</v>
      </c>
      <c r="E1049" s="18">
        <f t="shared" si="1"/>
        <v>0.23304</v>
      </c>
      <c r="F1049" s="19">
        <f t="shared" si="2"/>
        <v>0.382</v>
      </c>
      <c r="G1049" s="19">
        <f t="shared" si="3"/>
        <v>0.2410355987</v>
      </c>
      <c r="H1049" s="20">
        <f t="shared" si="4"/>
        <v>2</v>
      </c>
      <c r="I1049" s="21">
        <f t="shared" si="5"/>
        <v>2.482</v>
      </c>
      <c r="J1049" s="4"/>
      <c r="K1049" s="7"/>
      <c r="L1049" s="7"/>
      <c r="M1049" s="7"/>
      <c r="N1049" s="7"/>
      <c r="O1049" s="7"/>
      <c r="P1049" s="7"/>
      <c r="Q1049" s="7"/>
      <c r="R1049" s="7"/>
    </row>
    <row r="1050">
      <c r="A1050" s="14">
        <v>799.0</v>
      </c>
      <c r="B1050" s="15" t="s">
        <v>1060</v>
      </c>
      <c r="C1050" s="16">
        <v>0.35</v>
      </c>
      <c r="D1050" s="24" t="s">
        <v>75</v>
      </c>
      <c r="E1050" s="18">
        <f t="shared" si="1"/>
        <v>0.2328133333</v>
      </c>
      <c r="F1050" s="19">
        <f t="shared" si="2"/>
        <v>0.382</v>
      </c>
      <c r="G1050" s="19">
        <f t="shared" si="3"/>
        <v>0.2414023732</v>
      </c>
      <c r="H1050" s="20">
        <f t="shared" si="4"/>
        <v>2</v>
      </c>
      <c r="I1050" s="21">
        <f t="shared" si="5"/>
        <v>2.483</v>
      </c>
      <c r="J1050" s="4"/>
      <c r="K1050" s="7"/>
      <c r="L1050" s="7"/>
      <c r="M1050" s="7"/>
      <c r="N1050" s="7"/>
      <c r="O1050" s="7"/>
      <c r="P1050" s="7"/>
      <c r="Q1050" s="7"/>
      <c r="R1050" s="7"/>
    </row>
    <row r="1051">
      <c r="A1051" s="22">
        <v>898.0</v>
      </c>
      <c r="B1051" s="15" t="s">
        <v>1061</v>
      </c>
      <c r="C1051" s="23">
        <v>0.364</v>
      </c>
      <c r="D1051" s="24" t="s">
        <v>75</v>
      </c>
      <c r="E1051" s="18">
        <f t="shared" si="1"/>
        <v>0.2322933333</v>
      </c>
      <c r="F1051" s="19">
        <f t="shared" si="2"/>
        <v>0.382</v>
      </c>
      <c r="G1051" s="19">
        <f t="shared" si="3"/>
        <v>0.2422437972</v>
      </c>
      <c r="H1051" s="20">
        <f t="shared" si="4"/>
        <v>2</v>
      </c>
      <c r="I1051" s="21">
        <f t="shared" si="5"/>
        <v>2.484</v>
      </c>
      <c r="J1051" s="4"/>
      <c r="K1051" s="7"/>
      <c r="L1051" s="7"/>
      <c r="M1051" s="7"/>
      <c r="N1051" s="7"/>
      <c r="O1051" s="7"/>
      <c r="P1051" s="7"/>
      <c r="Q1051" s="7"/>
      <c r="R1051" s="7"/>
    </row>
    <row r="1052">
      <c r="A1052" s="22">
        <v>754.0</v>
      </c>
      <c r="B1052" s="15" t="s">
        <v>1062</v>
      </c>
      <c r="C1052" s="23">
        <v>0.341</v>
      </c>
      <c r="D1052" s="24" t="s">
        <v>75</v>
      </c>
      <c r="E1052" s="18">
        <f t="shared" si="1"/>
        <v>0.2304133333</v>
      </c>
      <c r="F1052" s="19">
        <f t="shared" si="2"/>
        <v>0.382</v>
      </c>
      <c r="G1052" s="19">
        <f t="shared" si="3"/>
        <v>0.2452858684</v>
      </c>
      <c r="H1052" s="20">
        <f t="shared" si="4"/>
        <v>2</v>
      </c>
      <c r="I1052" s="21">
        <f t="shared" si="5"/>
        <v>2.491</v>
      </c>
      <c r="J1052" s="4"/>
      <c r="K1052" s="7"/>
      <c r="L1052" s="7"/>
      <c r="M1052" s="7"/>
      <c r="N1052" s="7"/>
      <c r="O1052" s="7"/>
      <c r="P1052" s="7"/>
      <c r="Q1052" s="7"/>
      <c r="R1052" s="7"/>
    </row>
    <row r="1053">
      <c r="A1053" s="14">
        <v>1311.0</v>
      </c>
      <c r="B1053" s="15" t="s">
        <v>1063</v>
      </c>
      <c r="C1053" s="16">
        <v>0.421</v>
      </c>
      <c r="D1053" s="24" t="s">
        <v>75</v>
      </c>
      <c r="E1053" s="18">
        <f t="shared" si="1"/>
        <v>0.22872</v>
      </c>
      <c r="F1053" s="19">
        <f t="shared" si="2"/>
        <v>0.382</v>
      </c>
      <c r="G1053" s="19">
        <f t="shared" si="3"/>
        <v>0.24802589</v>
      </c>
      <c r="H1053" s="20">
        <f t="shared" si="4"/>
        <v>2</v>
      </c>
      <c r="I1053" s="21">
        <f t="shared" si="5"/>
        <v>2.496</v>
      </c>
      <c r="J1053" s="4"/>
      <c r="K1053" s="7"/>
      <c r="L1053" s="7"/>
      <c r="M1053" s="7"/>
      <c r="N1053" s="7"/>
      <c r="O1053" s="7"/>
      <c r="P1053" s="7"/>
      <c r="Q1053" s="7"/>
      <c r="R1053" s="7"/>
    </row>
    <row r="1054">
      <c r="A1054" s="22">
        <v>556.0</v>
      </c>
      <c r="B1054" s="15" t="s">
        <v>1064</v>
      </c>
      <c r="C1054" s="23">
        <v>0.31</v>
      </c>
      <c r="D1054" s="24" t="s">
        <v>75</v>
      </c>
      <c r="E1054" s="18">
        <f t="shared" si="1"/>
        <v>0.2284533333</v>
      </c>
      <c r="F1054" s="19">
        <f t="shared" si="2"/>
        <v>0.382</v>
      </c>
      <c r="G1054" s="19">
        <f t="shared" si="3"/>
        <v>0.2484573894</v>
      </c>
      <c r="H1054" s="20">
        <f t="shared" si="4"/>
        <v>2</v>
      </c>
      <c r="I1054" s="21">
        <f t="shared" si="5"/>
        <v>2.497</v>
      </c>
      <c r="J1054" s="4"/>
      <c r="K1054" s="7"/>
      <c r="L1054" s="7"/>
      <c r="M1054" s="7"/>
      <c r="N1054" s="7"/>
      <c r="O1054" s="7"/>
      <c r="P1054" s="7"/>
      <c r="Q1054" s="7"/>
      <c r="R1054" s="7"/>
    </row>
    <row r="1055">
      <c r="A1055" s="22">
        <v>1168.0</v>
      </c>
      <c r="B1055" s="15" t="s">
        <v>1065</v>
      </c>
      <c r="C1055" s="23">
        <v>0.595</v>
      </c>
      <c r="D1055" s="27" t="s">
        <v>492</v>
      </c>
      <c r="E1055" s="18">
        <f t="shared" si="1"/>
        <v>0.4236933333</v>
      </c>
      <c r="F1055" s="19">
        <f t="shared" si="2"/>
        <v>0.308</v>
      </c>
      <c r="G1055" s="19">
        <f t="shared" si="3"/>
        <v>-0.1671868979</v>
      </c>
      <c r="H1055" s="20">
        <f t="shared" si="4"/>
        <v>3</v>
      </c>
      <c r="I1055" s="21">
        <f t="shared" si="5"/>
        <v>2.498</v>
      </c>
      <c r="J1055" s="4">
        <v>1.0</v>
      </c>
      <c r="K1055" s="7"/>
      <c r="L1055" s="7"/>
      <c r="M1055" s="7"/>
      <c r="N1055" s="7"/>
      <c r="O1055" s="7"/>
      <c r="P1055" s="7"/>
      <c r="Q1055" s="7"/>
      <c r="R1055" s="7"/>
    </row>
    <row r="1056">
      <c r="A1056" s="14">
        <v>823.0</v>
      </c>
      <c r="B1056" s="15" t="s">
        <v>1066</v>
      </c>
      <c r="C1056" s="16">
        <v>0.348</v>
      </c>
      <c r="D1056" s="24" t="s">
        <v>75</v>
      </c>
      <c r="E1056" s="18">
        <f t="shared" si="1"/>
        <v>0.2272933333</v>
      </c>
      <c r="F1056" s="19">
        <f t="shared" si="2"/>
        <v>0.382</v>
      </c>
      <c r="G1056" s="19">
        <f t="shared" si="3"/>
        <v>0.2503344121</v>
      </c>
      <c r="H1056" s="20">
        <f t="shared" si="4"/>
        <v>2</v>
      </c>
      <c r="I1056" s="21">
        <f t="shared" si="5"/>
        <v>2.501</v>
      </c>
      <c r="J1056" s="4"/>
      <c r="K1056" s="7"/>
      <c r="L1056" s="7"/>
      <c r="M1056" s="7"/>
      <c r="N1056" s="7"/>
      <c r="O1056" s="7"/>
      <c r="P1056" s="7"/>
      <c r="Q1056" s="7"/>
      <c r="R1056" s="7"/>
    </row>
    <row r="1057">
      <c r="A1057" s="14">
        <v>765.0</v>
      </c>
      <c r="B1057" s="15" t="s">
        <v>1067</v>
      </c>
      <c r="C1057" s="16">
        <v>0.535</v>
      </c>
      <c r="D1057" s="27" t="s">
        <v>492</v>
      </c>
      <c r="E1057" s="18">
        <f t="shared" si="1"/>
        <v>0.4228</v>
      </c>
      <c r="F1057" s="19">
        <f t="shared" si="2"/>
        <v>0.308</v>
      </c>
      <c r="G1057" s="19">
        <f t="shared" si="3"/>
        <v>-0.1658959538</v>
      </c>
      <c r="H1057" s="20">
        <f t="shared" si="4"/>
        <v>3</v>
      </c>
      <c r="I1057" s="21">
        <f t="shared" si="5"/>
        <v>2.502</v>
      </c>
      <c r="J1057" s="4"/>
      <c r="K1057" s="7"/>
      <c r="L1057" s="7"/>
      <c r="M1057" s="7"/>
      <c r="N1057" s="7"/>
      <c r="O1057" s="7"/>
      <c r="P1057" s="7"/>
      <c r="Q1057" s="7"/>
      <c r="R1057" s="7"/>
    </row>
    <row r="1058">
      <c r="A1058" s="22">
        <v>722.0</v>
      </c>
      <c r="B1058" s="15" t="s">
        <v>1068</v>
      </c>
      <c r="C1058" s="23">
        <v>0.332</v>
      </c>
      <c r="D1058" s="24" t="s">
        <v>75</v>
      </c>
      <c r="E1058" s="18">
        <f t="shared" si="1"/>
        <v>0.2261066667</v>
      </c>
      <c r="F1058" s="19">
        <f t="shared" si="2"/>
        <v>0.382</v>
      </c>
      <c r="G1058" s="19">
        <f t="shared" si="3"/>
        <v>0.2522545847</v>
      </c>
      <c r="H1058" s="20">
        <f t="shared" si="4"/>
        <v>2</v>
      </c>
      <c r="I1058" s="21">
        <f t="shared" si="5"/>
        <v>2.505</v>
      </c>
      <c r="J1058" s="4"/>
      <c r="K1058" s="7"/>
      <c r="L1058" s="7"/>
      <c r="M1058" s="7"/>
      <c r="N1058" s="7"/>
      <c r="O1058" s="7"/>
      <c r="P1058" s="7"/>
      <c r="Q1058" s="7"/>
      <c r="R1058" s="7"/>
    </row>
    <row r="1059">
      <c r="A1059" s="22">
        <v>1106.0</v>
      </c>
      <c r="B1059" s="15" t="s">
        <v>1069</v>
      </c>
      <c r="C1059" s="23">
        <v>0.582</v>
      </c>
      <c r="D1059" s="27" t="s">
        <v>492</v>
      </c>
      <c r="E1059" s="18">
        <f t="shared" si="1"/>
        <v>0.4197866667</v>
      </c>
      <c r="F1059" s="19">
        <f t="shared" si="2"/>
        <v>0.308</v>
      </c>
      <c r="G1059" s="19">
        <f t="shared" si="3"/>
        <v>-0.1615414258</v>
      </c>
      <c r="H1059" s="20">
        <f t="shared" si="4"/>
        <v>3</v>
      </c>
      <c r="I1059" s="21">
        <f t="shared" si="5"/>
        <v>2.515</v>
      </c>
      <c r="J1059" s="4"/>
      <c r="K1059" s="7"/>
      <c r="L1059" s="7"/>
      <c r="M1059" s="7"/>
      <c r="N1059" s="7"/>
      <c r="O1059" s="7"/>
      <c r="P1059" s="7"/>
      <c r="Q1059" s="7"/>
      <c r="R1059" s="7"/>
    </row>
    <row r="1060">
      <c r="A1060" s="14">
        <v>91.0</v>
      </c>
      <c r="B1060" s="15" t="s">
        <v>1070</v>
      </c>
      <c r="C1060" s="16">
        <v>0.236</v>
      </c>
      <c r="D1060" s="24" t="s">
        <v>75</v>
      </c>
      <c r="E1060" s="18">
        <f t="shared" si="1"/>
        <v>0.2226533333</v>
      </c>
      <c r="F1060" s="19">
        <f t="shared" si="2"/>
        <v>0.382</v>
      </c>
      <c r="G1060" s="19">
        <f t="shared" si="3"/>
        <v>0.2578425027</v>
      </c>
      <c r="H1060" s="20">
        <f t="shared" si="4"/>
        <v>2</v>
      </c>
      <c r="I1060" s="21">
        <f t="shared" si="5"/>
        <v>2.516</v>
      </c>
      <c r="J1060" s="4"/>
      <c r="K1060" s="7"/>
      <c r="L1060" s="7"/>
      <c r="M1060" s="7"/>
      <c r="N1060" s="7"/>
      <c r="O1060" s="7"/>
      <c r="P1060" s="7"/>
      <c r="Q1060" s="7"/>
      <c r="R1060" s="7"/>
    </row>
    <row r="1061">
      <c r="A1061" s="22">
        <v>128.0</v>
      </c>
      <c r="B1061" s="15" t="s">
        <v>1071</v>
      </c>
      <c r="C1061" s="23">
        <v>0.438</v>
      </c>
      <c r="D1061" s="27" t="s">
        <v>492</v>
      </c>
      <c r="E1061" s="18">
        <f t="shared" si="1"/>
        <v>0.4192266667</v>
      </c>
      <c r="F1061" s="19">
        <f t="shared" si="2"/>
        <v>0.308</v>
      </c>
      <c r="G1061" s="19">
        <f t="shared" si="3"/>
        <v>-0.1607321773</v>
      </c>
      <c r="H1061" s="20">
        <f t="shared" si="4"/>
        <v>3</v>
      </c>
      <c r="I1061" s="21">
        <f t="shared" si="5"/>
        <v>2.518</v>
      </c>
      <c r="J1061" s="4"/>
      <c r="K1061" s="7"/>
      <c r="L1061" s="7"/>
      <c r="M1061" s="7"/>
      <c r="N1061" s="7"/>
      <c r="O1061" s="7"/>
      <c r="P1061" s="7"/>
      <c r="Q1061" s="7"/>
      <c r="R1061" s="7"/>
    </row>
    <row r="1062">
      <c r="A1062" s="14">
        <v>1283.0</v>
      </c>
      <c r="B1062" s="15" t="s">
        <v>1072</v>
      </c>
      <c r="C1062" s="16">
        <v>0.41</v>
      </c>
      <c r="D1062" s="24" t="s">
        <v>75</v>
      </c>
      <c r="E1062" s="18">
        <f t="shared" si="1"/>
        <v>0.2218266667</v>
      </c>
      <c r="F1062" s="19">
        <f t="shared" si="2"/>
        <v>0.382</v>
      </c>
      <c r="G1062" s="19">
        <f t="shared" si="3"/>
        <v>0.259180151</v>
      </c>
      <c r="H1062" s="20">
        <f t="shared" si="4"/>
        <v>2</v>
      </c>
      <c r="I1062" s="21">
        <f t="shared" si="5"/>
        <v>2.518</v>
      </c>
      <c r="J1062" s="4"/>
      <c r="K1062" s="7"/>
      <c r="L1062" s="7"/>
      <c r="M1062" s="7"/>
      <c r="N1062" s="7"/>
      <c r="O1062" s="7"/>
      <c r="P1062" s="7"/>
      <c r="Q1062" s="7"/>
      <c r="R1062" s="7"/>
    </row>
    <row r="1063">
      <c r="A1063" s="22">
        <v>456.0</v>
      </c>
      <c r="B1063" s="15" t="s">
        <v>1073</v>
      </c>
      <c r="C1063" s="23">
        <v>0.286</v>
      </c>
      <c r="D1063" s="24" t="s">
        <v>75</v>
      </c>
      <c r="E1063" s="18">
        <f t="shared" si="1"/>
        <v>0.21912</v>
      </c>
      <c r="F1063" s="19">
        <f t="shared" si="2"/>
        <v>0.382</v>
      </c>
      <c r="G1063" s="19">
        <f t="shared" si="3"/>
        <v>0.2635598706</v>
      </c>
      <c r="H1063" s="20">
        <f t="shared" si="4"/>
        <v>2</v>
      </c>
      <c r="I1063" s="21">
        <f t="shared" si="5"/>
        <v>2.527</v>
      </c>
      <c r="J1063" s="4"/>
      <c r="K1063" s="7"/>
      <c r="L1063" s="7"/>
      <c r="M1063" s="7"/>
      <c r="N1063" s="7"/>
      <c r="O1063" s="7"/>
      <c r="P1063" s="7"/>
      <c r="Q1063" s="7"/>
      <c r="R1063" s="7"/>
    </row>
    <row r="1064">
      <c r="A1064" s="22">
        <v>1334.0</v>
      </c>
      <c r="B1064" s="15" t="s">
        <v>1074</v>
      </c>
      <c r="C1064" s="23">
        <v>0.414</v>
      </c>
      <c r="D1064" s="24" t="s">
        <v>75</v>
      </c>
      <c r="E1064" s="18">
        <f t="shared" si="1"/>
        <v>0.2183466667</v>
      </c>
      <c r="F1064" s="19">
        <f t="shared" si="2"/>
        <v>0.382</v>
      </c>
      <c r="G1064" s="19">
        <f t="shared" si="3"/>
        <v>0.264811219</v>
      </c>
      <c r="H1064" s="20">
        <f t="shared" si="4"/>
        <v>2</v>
      </c>
      <c r="I1064" s="21">
        <f t="shared" si="5"/>
        <v>2.53</v>
      </c>
      <c r="J1064" s="4"/>
      <c r="K1064" s="7"/>
      <c r="L1064" s="7"/>
      <c r="M1064" s="7"/>
      <c r="N1064" s="7"/>
      <c r="O1064" s="7"/>
      <c r="P1064" s="7"/>
      <c r="Q1064" s="7"/>
      <c r="R1064" s="7"/>
    </row>
    <row r="1065">
      <c r="A1065" s="14">
        <v>457.0</v>
      </c>
      <c r="B1065" s="15" t="s">
        <v>1075</v>
      </c>
      <c r="C1065" s="16">
        <v>0.285</v>
      </c>
      <c r="D1065" s="24" t="s">
        <v>75</v>
      </c>
      <c r="E1065" s="18">
        <f t="shared" si="1"/>
        <v>0.2179733333</v>
      </c>
      <c r="F1065" s="19">
        <f t="shared" si="2"/>
        <v>0.382</v>
      </c>
      <c r="G1065" s="19">
        <f t="shared" si="3"/>
        <v>0.2654153182</v>
      </c>
      <c r="H1065" s="20">
        <f t="shared" si="4"/>
        <v>2</v>
      </c>
      <c r="I1065" s="21">
        <f t="shared" si="5"/>
        <v>2.531</v>
      </c>
      <c r="J1065" s="4"/>
      <c r="K1065" s="7"/>
      <c r="L1065" s="7"/>
      <c r="M1065" s="7"/>
      <c r="N1065" s="7"/>
      <c r="O1065" s="7"/>
      <c r="P1065" s="7"/>
      <c r="Q1065" s="7"/>
      <c r="R1065" s="7"/>
    </row>
    <row r="1066">
      <c r="A1066" s="14">
        <v>923.0</v>
      </c>
      <c r="B1066" s="15" t="s">
        <v>1076</v>
      </c>
      <c r="C1066" s="16">
        <v>0.352</v>
      </c>
      <c r="D1066" s="24" t="s">
        <v>75</v>
      </c>
      <c r="E1066" s="18">
        <f t="shared" si="1"/>
        <v>0.2166266667</v>
      </c>
      <c r="F1066" s="19">
        <f t="shared" si="2"/>
        <v>0.382</v>
      </c>
      <c r="G1066" s="19">
        <f t="shared" si="3"/>
        <v>0.2675943905</v>
      </c>
      <c r="H1066" s="20">
        <f t="shared" si="4"/>
        <v>2</v>
      </c>
      <c r="I1066" s="21">
        <f t="shared" si="5"/>
        <v>2.535</v>
      </c>
      <c r="J1066" s="4"/>
      <c r="K1066" s="7"/>
      <c r="L1066" s="7"/>
      <c r="M1066" s="7"/>
      <c r="N1066" s="7"/>
      <c r="O1066" s="7"/>
      <c r="P1066" s="7"/>
      <c r="Q1066" s="7"/>
      <c r="R1066" s="7"/>
    </row>
    <row r="1067">
      <c r="A1067" s="22">
        <v>402.0</v>
      </c>
      <c r="B1067" s="15" t="s">
        <v>1077</v>
      </c>
      <c r="C1067" s="23">
        <v>0.275</v>
      </c>
      <c r="D1067" s="24" t="s">
        <v>75</v>
      </c>
      <c r="E1067" s="18">
        <f t="shared" si="1"/>
        <v>0.21604</v>
      </c>
      <c r="F1067" s="19">
        <f t="shared" si="2"/>
        <v>0.382</v>
      </c>
      <c r="G1067" s="19">
        <f t="shared" si="3"/>
        <v>0.2685436893</v>
      </c>
      <c r="H1067" s="20">
        <f t="shared" si="4"/>
        <v>2</v>
      </c>
      <c r="I1067" s="21">
        <f t="shared" si="5"/>
        <v>2.537</v>
      </c>
      <c r="J1067" s="4"/>
      <c r="K1067" s="7"/>
      <c r="L1067" s="7"/>
      <c r="M1067" s="7"/>
      <c r="N1067" s="7"/>
      <c r="O1067" s="7"/>
      <c r="P1067" s="7"/>
      <c r="Q1067" s="7"/>
      <c r="R1067" s="7"/>
    </row>
    <row r="1068">
      <c r="A1068" s="22">
        <v>464.0</v>
      </c>
      <c r="B1068" s="15" t="s">
        <v>1078</v>
      </c>
      <c r="C1068" s="23">
        <v>0.284</v>
      </c>
      <c r="D1068" s="24" t="s">
        <v>75</v>
      </c>
      <c r="E1068" s="18">
        <f t="shared" si="1"/>
        <v>0.2159466667</v>
      </c>
      <c r="F1068" s="19">
        <f t="shared" si="2"/>
        <v>0.382</v>
      </c>
      <c r="G1068" s="19">
        <f t="shared" si="3"/>
        <v>0.2686947141</v>
      </c>
      <c r="H1068" s="20">
        <f t="shared" si="4"/>
        <v>2</v>
      </c>
      <c r="I1068" s="21">
        <f t="shared" si="5"/>
        <v>2.537</v>
      </c>
      <c r="J1068" s="4"/>
      <c r="K1068" s="7"/>
      <c r="L1068" s="7"/>
      <c r="M1068" s="7"/>
      <c r="N1068" s="7"/>
      <c r="O1068" s="7"/>
      <c r="P1068" s="7"/>
      <c r="Q1068" s="7"/>
      <c r="R1068" s="7"/>
    </row>
    <row r="1069">
      <c r="A1069" s="22">
        <v>954.0</v>
      </c>
      <c r="B1069" s="15" t="s">
        <v>1079</v>
      </c>
      <c r="C1069" s="23">
        <v>0.356</v>
      </c>
      <c r="D1069" s="24" t="s">
        <v>75</v>
      </c>
      <c r="E1069" s="18">
        <f t="shared" si="1"/>
        <v>0.21608</v>
      </c>
      <c r="F1069" s="19">
        <f t="shared" si="2"/>
        <v>0.382</v>
      </c>
      <c r="G1069" s="19">
        <f t="shared" si="3"/>
        <v>0.2684789644</v>
      </c>
      <c r="H1069" s="20">
        <f t="shared" si="4"/>
        <v>2</v>
      </c>
      <c r="I1069" s="21">
        <f t="shared" si="5"/>
        <v>2.537</v>
      </c>
      <c r="J1069" s="4"/>
      <c r="K1069" s="7"/>
      <c r="L1069" s="7"/>
      <c r="M1069" s="7"/>
      <c r="N1069" s="7"/>
      <c r="O1069" s="7"/>
      <c r="P1069" s="7"/>
      <c r="Q1069" s="7"/>
      <c r="R1069" s="7"/>
    </row>
    <row r="1070">
      <c r="A1070" s="22">
        <v>984.0</v>
      </c>
      <c r="B1070" s="15" t="s">
        <v>1080</v>
      </c>
      <c r="C1070" s="23">
        <v>0.36</v>
      </c>
      <c r="D1070" s="24" t="s">
        <v>75</v>
      </c>
      <c r="E1070" s="18">
        <f t="shared" si="1"/>
        <v>0.21568</v>
      </c>
      <c r="F1070" s="19">
        <f t="shared" si="2"/>
        <v>0.382</v>
      </c>
      <c r="G1070" s="19">
        <f t="shared" si="3"/>
        <v>0.2691262136</v>
      </c>
      <c r="H1070" s="20">
        <f t="shared" si="4"/>
        <v>2</v>
      </c>
      <c r="I1070" s="21">
        <f t="shared" si="5"/>
        <v>2.538</v>
      </c>
      <c r="J1070" s="4"/>
      <c r="K1070" s="7"/>
      <c r="L1070" s="7"/>
      <c r="M1070" s="7"/>
      <c r="N1070" s="7"/>
      <c r="O1070" s="7"/>
      <c r="P1070" s="7"/>
      <c r="Q1070" s="7"/>
      <c r="R1070" s="7"/>
    </row>
    <row r="1071">
      <c r="A1071" s="22">
        <v>632.0</v>
      </c>
      <c r="B1071" s="15" t="s">
        <v>1081</v>
      </c>
      <c r="C1071" s="23">
        <v>0.507</v>
      </c>
      <c r="D1071" s="27" t="s">
        <v>492</v>
      </c>
      <c r="E1071" s="18">
        <f t="shared" si="1"/>
        <v>0.4143066667</v>
      </c>
      <c r="F1071" s="19">
        <f t="shared" si="2"/>
        <v>0.308</v>
      </c>
      <c r="G1071" s="19">
        <f t="shared" si="3"/>
        <v>-0.1536223507</v>
      </c>
      <c r="H1071" s="20">
        <f t="shared" si="4"/>
        <v>3</v>
      </c>
      <c r="I1071" s="21">
        <f t="shared" si="5"/>
        <v>2.539</v>
      </c>
      <c r="J1071" s="4"/>
      <c r="K1071" s="7"/>
      <c r="L1071" s="7"/>
      <c r="M1071" s="7"/>
      <c r="N1071" s="7"/>
      <c r="O1071" s="7"/>
      <c r="P1071" s="7"/>
      <c r="Q1071" s="7"/>
      <c r="R1071" s="7"/>
    </row>
    <row r="1072">
      <c r="A1072" s="14">
        <v>163.0</v>
      </c>
      <c r="B1072" s="15" t="s">
        <v>1082</v>
      </c>
      <c r="C1072" s="16">
        <v>0.239</v>
      </c>
      <c r="D1072" s="24" t="s">
        <v>75</v>
      </c>
      <c r="E1072" s="18">
        <f t="shared" si="1"/>
        <v>0.2150933333</v>
      </c>
      <c r="F1072" s="19">
        <f t="shared" si="2"/>
        <v>0.382</v>
      </c>
      <c r="G1072" s="19">
        <f t="shared" si="3"/>
        <v>0.2700755124</v>
      </c>
      <c r="H1072" s="20">
        <f t="shared" si="4"/>
        <v>2</v>
      </c>
      <c r="I1072" s="21">
        <f t="shared" si="5"/>
        <v>2.54</v>
      </c>
      <c r="J1072" s="25">
        <v>1.0</v>
      </c>
      <c r="K1072" s="7"/>
      <c r="L1072" s="7"/>
      <c r="M1072" s="7"/>
      <c r="N1072" s="7"/>
      <c r="O1072" s="7"/>
      <c r="P1072" s="7"/>
      <c r="Q1072" s="7"/>
      <c r="R1072" s="7"/>
    </row>
    <row r="1073">
      <c r="A1073" s="14">
        <v>837.0</v>
      </c>
      <c r="B1073" s="15" t="s">
        <v>1083</v>
      </c>
      <c r="C1073" s="16">
        <v>0.338</v>
      </c>
      <c r="D1073" s="24" t="s">
        <v>75</v>
      </c>
      <c r="E1073" s="18">
        <f t="shared" si="1"/>
        <v>0.21524</v>
      </c>
      <c r="F1073" s="19">
        <f t="shared" si="2"/>
        <v>0.382</v>
      </c>
      <c r="G1073" s="19">
        <f t="shared" si="3"/>
        <v>0.2698381877</v>
      </c>
      <c r="H1073" s="20">
        <f t="shared" si="4"/>
        <v>2</v>
      </c>
      <c r="I1073" s="21">
        <f t="shared" si="5"/>
        <v>2.54</v>
      </c>
      <c r="J1073" s="4"/>
      <c r="K1073" s="7"/>
      <c r="L1073" s="7"/>
      <c r="M1073" s="7"/>
      <c r="N1073" s="7"/>
      <c r="O1073" s="7"/>
      <c r="P1073" s="7"/>
      <c r="Q1073" s="7"/>
      <c r="R1073" s="7"/>
    </row>
    <row r="1074">
      <c r="A1074" s="14">
        <v>1129.0</v>
      </c>
      <c r="B1074" s="15" t="s">
        <v>1084</v>
      </c>
      <c r="C1074" s="16">
        <v>0.38</v>
      </c>
      <c r="D1074" s="24" t="s">
        <v>75</v>
      </c>
      <c r="E1074" s="18">
        <f t="shared" si="1"/>
        <v>0.2144133333</v>
      </c>
      <c r="F1074" s="19">
        <f t="shared" si="2"/>
        <v>0.382</v>
      </c>
      <c r="G1074" s="19">
        <f t="shared" si="3"/>
        <v>0.271175836</v>
      </c>
      <c r="H1074" s="20">
        <f t="shared" si="4"/>
        <v>2</v>
      </c>
      <c r="I1074" s="21">
        <f t="shared" si="5"/>
        <v>2.542</v>
      </c>
      <c r="J1074" s="4"/>
      <c r="K1074" s="7"/>
      <c r="L1074" s="7"/>
      <c r="M1074" s="7"/>
      <c r="N1074" s="7"/>
      <c r="O1074" s="7"/>
      <c r="P1074" s="7"/>
      <c r="Q1074" s="7"/>
      <c r="R1074" s="7"/>
    </row>
    <row r="1075">
      <c r="A1075" s="22">
        <v>1328.0</v>
      </c>
      <c r="B1075" s="15" t="s">
        <v>1085</v>
      </c>
      <c r="C1075" s="23">
        <v>0.409</v>
      </c>
      <c r="D1075" s="24" t="s">
        <v>75</v>
      </c>
      <c r="E1075" s="18">
        <f t="shared" si="1"/>
        <v>0.2142266667</v>
      </c>
      <c r="F1075" s="19">
        <f t="shared" si="2"/>
        <v>0.382</v>
      </c>
      <c r="G1075" s="19">
        <f t="shared" si="3"/>
        <v>0.2714778857</v>
      </c>
      <c r="H1075" s="20">
        <f t="shared" si="4"/>
        <v>2</v>
      </c>
      <c r="I1075" s="21">
        <f t="shared" si="5"/>
        <v>2.543</v>
      </c>
      <c r="J1075" s="4"/>
      <c r="K1075" s="7"/>
      <c r="L1075" s="7"/>
      <c r="M1075" s="7"/>
      <c r="N1075" s="7"/>
      <c r="O1075" s="7"/>
      <c r="P1075" s="7"/>
      <c r="Q1075" s="7"/>
      <c r="R1075" s="7"/>
    </row>
    <row r="1076">
      <c r="A1076" s="14">
        <v>1091.0</v>
      </c>
      <c r="B1076" s="15" t="s">
        <v>1086</v>
      </c>
      <c r="C1076" s="16">
        <v>0.372</v>
      </c>
      <c r="D1076" s="24" t="s">
        <v>75</v>
      </c>
      <c r="E1076" s="18">
        <f t="shared" si="1"/>
        <v>0.2119866667</v>
      </c>
      <c r="F1076" s="19">
        <f t="shared" si="2"/>
        <v>0.382</v>
      </c>
      <c r="G1076" s="19">
        <f t="shared" si="3"/>
        <v>0.2751024811</v>
      </c>
      <c r="H1076" s="20">
        <f t="shared" si="4"/>
        <v>2</v>
      </c>
      <c r="I1076" s="21">
        <f t="shared" si="5"/>
        <v>2.55</v>
      </c>
      <c r="J1076" s="4"/>
      <c r="K1076" s="7"/>
      <c r="L1076" s="7"/>
      <c r="M1076" s="7"/>
      <c r="N1076" s="7"/>
      <c r="O1076" s="7"/>
      <c r="P1076" s="7"/>
      <c r="Q1076" s="7"/>
      <c r="R1076" s="7"/>
    </row>
    <row r="1077">
      <c r="A1077" s="22">
        <v>982.0</v>
      </c>
      <c r="B1077" s="15" t="s">
        <v>1087</v>
      </c>
      <c r="C1077" s="23">
        <v>0.555</v>
      </c>
      <c r="D1077" s="27" t="s">
        <v>492</v>
      </c>
      <c r="E1077" s="18">
        <f t="shared" si="1"/>
        <v>0.4109733333</v>
      </c>
      <c r="F1077" s="19">
        <f t="shared" si="2"/>
        <v>0.308</v>
      </c>
      <c r="G1077" s="19">
        <f t="shared" si="3"/>
        <v>-0.148805395</v>
      </c>
      <c r="H1077" s="20">
        <f t="shared" si="4"/>
        <v>3</v>
      </c>
      <c r="I1077" s="21">
        <f t="shared" si="5"/>
        <v>2.554</v>
      </c>
      <c r="J1077" s="4"/>
      <c r="K1077" s="7"/>
      <c r="L1077" s="7"/>
      <c r="M1077" s="7"/>
      <c r="N1077" s="7"/>
      <c r="O1077" s="7"/>
      <c r="P1077" s="7"/>
      <c r="Q1077" s="7"/>
      <c r="R1077" s="7"/>
    </row>
    <row r="1078">
      <c r="A1078" s="14">
        <v>1147.0</v>
      </c>
      <c r="B1078" s="15" t="s">
        <v>1088</v>
      </c>
      <c r="C1078" s="16">
        <v>0.579</v>
      </c>
      <c r="D1078" s="27" t="s">
        <v>492</v>
      </c>
      <c r="E1078" s="18">
        <f t="shared" si="1"/>
        <v>0.4107733333</v>
      </c>
      <c r="F1078" s="19">
        <f t="shared" si="2"/>
        <v>0.308</v>
      </c>
      <c r="G1078" s="19">
        <f t="shared" si="3"/>
        <v>-0.1485163776</v>
      </c>
      <c r="H1078" s="20">
        <f t="shared" si="4"/>
        <v>3</v>
      </c>
      <c r="I1078" s="21">
        <f t="shared" si="5"/>
        <v>2.554</v>
      </c>
      <c r="J1078" s="4"/>
      <c r="K1078" s="7"/>
      <c r="L1078" s="7"/>
      <c r="M1078" s="7"/>
      <c r="N1078" s="7"/>
      <c r="O1078" s="7"/>
      <c r="P1078" s="7"/>
      <c r="Q1078" s="7"/>
      <c r="R1078" s="7"/>
    </row>
    <row r="1079">
      <c r="A1079" s="22">
        <v>194.0</v>
      </c>
      <c r="B1079" s="15" t="s">
        <v>1089</v>
      </c>
      <c r="C1079" s="23">
        <v>0.239</v>
      </c>
      <c r="D1079" s="24" t="s">
        <v>75</v>
      </c>
      <c r="E1079" s="18">
        <f t="shared" si="1"/>
        <v>0.2105466667</v>
      </c>
      <c r="F1079" s="19">
        <f t="shared" si="2"/>
        <v>0.382</v>
      </c>
      <c r="G1079" s="19">
        <f t="shared" si="3"/>
        <v>0.2774325782</v>
      </c>
      <c r="H1079" s="20">
        <f t="shared" si="4"/>
        <v>2</v>
      </c>
      <c r="I1079" s="21">
        <f t="shared" si="5"/>
        <v>2.555</v>
      </c>
      <c r="J1079" s="4"/>
      <c r="K1079" s="7"/>
      <c r="L1079" s="7"/>
      <c r="M1079" s="7"/>
      <c r="N1079" s="7"/>
      <c r="O1079" s="7"/>
      <c r="P1079" s="7"/>
      <c r="Q1079" s="7"/>
      <c r="R1079" s="7"/>
    </row>
    <row r="1080">
      <c r="A1080" s="22">
        <v>1208.0</v>
      </c>
      <c r="B1080" s="15" t="s">
        <v>1090</v>
      </c>
      <c r="C1080" s="23">
        <v>0.386</v>
      </c>
      <c r="D1080" s="24" t="s">
        <v>75</v>
      </c>
      <c r="E1080" s="18">
        <f t="shared" si="1"/>
        <v>0.2088266667</v>
      </c>
      <c r="F1080" s="19">
        <f t="shared" si="2"/>
        <v>0.382</v>
      </c>
      <c r="G1080" s="19">
        <f t="shared" si="3"/>
        <v>0.2802157497</v>
      </c>
      <c r="H1080" s="20">
        <f t="shared" si="4"/>
        <v>2</v>
      </c>
      <c r="I1080" s="21">
        <f t="shared" si="5"/>
        <v>2.56</v>
      </c>
      <c r="J1080" s="4"/>
      <c r="K1080" s="7"/>
      <c r="L1080" s="7"/>
      <c r="M1080" s="7"/>
      <c r="N1080" s="7"/>
      <c r="O1080" s="7"/>
      <c r="P1080" s="7"/>
      <c r="Q1080" s="7"/>
      <c r="R1080" s="7"/>
    </row>
    <row r="1081">
      <c r="A1081" s="22">
        <v>708.0</v>
      </c>
      <c r="B1081" s="15" t="s">
        <v>1091</v>
      </c>
      <c r="C1081" s="23">
        <v>0.311</v>
      </c>
      <c r="D1081" s="24" t="s">
        <v>75</v>
      </c>
      <c r="E1081" s="18">
        <f t="shared" si="1"/>
        <v>0.20716</v>
      </c>
      <c r="F1081" s="19">
        <f t="shared" si="2"/>
        <v>0.382</v>
      </c>
      <c r="G1081" s="19">
        <f t="shared" si="3"/>
        <v>0.2829126214</v>
      </c>
      <c r="H1081" s="20">
        <f t="shared" si="4"/>
        <v>2</v>
      </c>
      <c r="I1081" s="21">
        <f t="shared" si="5"/>
        <v>2.566</v>
      </c>
      <c r="J1081" s="4">
        <v>1.0</v>
      </c>
      <c r="K1081" s="7"/>
      <c r="L1081" s="7"/>
      <c r="M1081" s="7"/>
      <c r="N1081" s="7"/>
      <c r="O1081" s="7"/>
      <c r="P1081" s="7"/>
      <c r="Q1081" s="7"/>
      <c r="R1081" s="7"/>
    </row>
    <row r="1082">
      <c r="A1082" s="14">
        <v>1253.0</v>
      </c>
      <c r="B1082" s="15" t="s">
        <v>1092</v>
      </c>
      <c r="C1082" s="16">
        <v>0.391</v>
      </c>
      <c r="D1082" s="24" t="s">
        <v>75</v>
      </c>
      <c r="E1082" s="18">
        <f t="shared" si="1"/>
        <v>0.2072266667</v>
      </c>
      <c r="F1082" s="19">
        <f t="shared" si="2"/>
        <v>0.382</v>
      </c>
      <c r="G1082" s="19">
        <f t="shared" si="3"/>
        <v>0.2828047465</v>
      </c>
      <c r="H1082" s="20">
        <f t="shared" si="4"/>
        <v>2</v>
      </c>
      <c r="I1082" s="21">
        <f t="shared" si="5"/>
        <v>2.566</v>
      </c>
      <c r="J1082" s="4"/>
      <c r="K1082" s="7"/>
      <c r="L1082" s="7"/>
      <c r="M1082" s="7"/>
      <c r="N1082" s="7"/>
      <c r="O1082" s="7"/>
      <c r="P1082" s="7"/>
      <c r="Q1082" s="7"/>
      <c r="R1082" s="7"/>
    </row>
    <row r="1083">
      <c r="A1083" s="14">
        <v>297.0</v>
      </c>
      <c r="B1083" s="15" t="s">
        <v>1093</v>
      </c>
      <c r="C1083" s="16">
        <v>0.451</v>
      </c>
      <c r="D1083" s="27" t="s">
        <v>492</v>
      </c>
      <c r="E1083" s="18">
        <f t="shared" si="1"/>
        <v>0.40744</v>
      </c>
      <c r="F1083" s="19">
        <f t="shared" si="2"/>
        <v>0.308</v>
      </c>
      <c r="G1083" s="19">
        <f t="shared" si="3"/>
        <v>-0.143699422</v>
      </c>
      <c r="H1083" s="20">
        <f t="shared" si="4"/>
        <v>3</v>
      </c>
      <c r="I1083" s="21">
        <f t="shared" si="5"/>
        <v>2.569</v>
      </c>
      <c r="J1083" s="4"/>
      <c r="K1083" s="7"/>
      <c r="L1083" s="7"/>
      <c r="M1083" s="7"/>
      <c r="N1083" s="7"/>
      <c r="O1083" s="7"/>
      <c r="P1083" s="7"/>
      <c r="Q1083" s="7"/>
      <c r="R1083" s="7"/>
    </row>
    <row r="1084">
      <c r="A1084" s="22">
        <v>794.0</v>
      </c>
      <c r="B1084" s="15" t="s">
        <v>1094</v>
      </c>
      <c r="C1084" s="23">
        <v>0.322</v>
      </c>
      <c r="D1084" s="24" t="s">
        <v>75</v>
      </c>
      <c r="E1084" s="18">
        <f t="shared" si="1"/>
        <v>0.2055466667</v>
      </c>
      <c r="F1084" s="19">
        <f t="shared" si="2"/>
        <v>0.382</v>
      </c>
      <c r="G1084" s="19">
        <f t="shared" si="3"/>
        <v>0.2855231931</v>
      </c>
      <c r="H1084" s="20">
        <f t="shared" si="4"/>
        <v>2</v>
      </c>
      <c r="I1084" s="21">
        <f t="shared" si="5"/>
        <v>2.571</v>
      </c>
      <c r="J1084" s="4"/>
      <c r="K1084" s="7"/>
      <c r="L1084" s="7"/>
      <c r="M1084" s="7"/>
      <c r="N1084" s="7"/>
      <c r="O1084" s="7"/>
      <c r="P1084" s="7"/>
      <c r="Q1084" s="7"/>
      <c r="R1084" s="7"/>
    </row>
    <row r="1085">
      <c r="A1085" s="22">
        <v>918.0</v>
      </c>
      <c r="B1085" s="15" t="s">
        <v>1095</v>
      </c>
      <c r="C1085" s="23">
        <v>0.339</v>
      </c>
      <c r="D1085" s="24" t="s">
        <v>75</v>
      </c>
      <c r="E1085" s="18">
        <f t="shared" si="1"/>
        <v>0.20436</v>
      </c>
      <c r="F1085" s="19">
        <f t="shared" si="2"/>
        <v>0.382</v>
      </c>
      <c r="G1085" s="19">
        <f t="shared" si="3"/>
        <v>0.2874433657</v>
      </c>
      <c r="H1085" s="20">
        <f t="shared" si="4"/>
        <v>2</v>
      </c>
      <c r="I1085" s="21">
        <f t="shared" si="5"/>
        <v>2.575</v>
      </c>
      <c r="J1085" s="4"/>
      <c r="K1085" s="7"/>
      <c r="L1085" s="7"/>
      <c r="M1085" s="7"/>
      <c r="N1085" s="7"/>
      <c r="O1085" s="7"/>
      <c r="P1085" s="7"/>
      <c r="Q1085" s="7"/>
      <c r="R1085" s="7"/>
    </row>
    <row r="1086">
      <c r="A1086" s="14">
        <v>425.0</v>
      </c>
      <c r="B1086" s="15" t="s">
        <v>1096</v>
      </c>
      <c r="C1086" s="16">
        <v>0.468</v>
      </c>
      <c r="D1086" s="27" t="s">
        <v>492</v>
      </c>
      <c r="E1086" s="18">
        <f t="shared" si="1"/>
        <v>0.4056666667</v>
      </c>
      <c r="F1086" s="19">
        <f t="shared" si="2"/>
        <v>0.308</v>
      </c>
      <c r="G1086" s="19">
        <f t="shared" si="3"/>
        <v>-0.1411368015</v>
      </c>
      <c r="H1086" s="20">
        <f t="shared" si="4"/>
        <v>3</v>
      </c>
      <c r="I1086" s="21">
        <f t="shared" si="5"/>
        <v>2.577</v>
      </c>
      <c r="J1086" s="4">
        <v>1.0</v>
      </c>
      <c r="K1086" s="7"/>
      <c r="L1086" s="7"/>
      <c r="M1086" s="7"/>
      <c r="N1086" s="7"/>
      <c r="O1086" s="7"/>
      <c r="P1086" s="7"/>
      <c r="Q1086" s="7"/>
      <c r="R1086" s="7"/>
    </row>
    <row r="1087">
      <c r="A1087" s="14">
        <v>1215.0</v>
      </c>
      <c r="B1087" s="15" t="s">
        <v>1097</v>
      </c>
      <c r="C1087" s="16">
        <v>0.38</v>
      </c>
      <c r="D1087" s="24" t="s">
        <v>75</v>
      </c>
      <c r="E1087" s="18">
        <f t="shared" si="1"/>
        <v>0.2018</v>
      </c>
      <c r="F1087" s="19">
        <f t="shared" si="2"/>
        <v>0.382</v>
      </c>
      <c r="G1087" s="19">
        <f t="shared" si="3"/>
        <v>0.2915857605</v>
      </c>
      <c r="H1087" s="20">
        <f t="shared" si="4"/>
        <v>2</v>
      </c>
      <c r="I1087" s="21">
        <f t="shared" si="5"/>
        <v>2.583</v>
      </c>
      <c r="J1087" s="4">
        <v>1.0</v>
      </c>
      <c r="K1087" s="7"/>
      <c r="L1087" s="7"/>
      <c r="M1087" s="7"/>
      <c r="N1087" s="7"/>
      <c r="O1087" s="7"/>
      <c r="P1087" s="7"/>
      <c r="Q1087" s="7"/>
      <c r="R1087" s="7"/>
    </row>
    <row r="1088">
      <c r="A1088" s="14">
        <v>37.0</v>
      </c>
      <c r="B1088" s="15" t="s">
        <v>1098</v>
      </c>
      <c r="C1088" s="16">
        <v>0.409</v>
      </c>
      <c r="D1088" s="27" t="s">
        <v>492</v>
      </c>
      <c r="E1088" s="18">
        <f t="shared" si="1"/>
        <v>0.4035733333</v>
      </c>
      <c r="F1088" s="19">
        <f t="shared" si="2"/>
        <v>0.308</v>
      </c>
      <c r="G1088" s="19">
        <f t="shared" si="3"/>
        <v>-0.1381117534</v>
      </c>
      <c r="H1088" s="20">
        <f t="shared" si="4"/>
        <v>3</v>
      </c>
      <c r="I1088" s="21">
        <f t="shared" si="5"/>
        <v>2.586</v>
      </c>
      <c r="J1088" s="4"/>
      <c r="K1088" s="7"/>
      <c r="L1088" s="7"/>
      <c r="M1088" s="7"/>
      <c r="N1088" s="7"/>
      <c r="O1088" s="7"/>
      <c r="P1088" s="7"/>
      <c r="Q1088" s="7"/>
      <c r="R1088" s="7"/>
    </row>
    <row r="1089">
      <c r="A1089" s="22">
        <v>72.0</v>
      </c>
      <c r="B1089" s="15" t="s">
        <v>1099</v>
      </c>
      <c r="C1089" s="23">
        <v>0.413</v>
      </c>
      <c r="D1089" s="27" t="s">
        <v>492</v>
      </c>
      <c r="E1089" s="18">
        <f t="shared" si="1"/>
        <v>0.40244</v>
      </c>
      <c r="F1089" s="19">
        <f t="shared" si="2"/>
        <v>0.308</v>
      </c>
      <c r="G1089" s="19">
        <f t="shared" si="3"/>
        <v>-0.1364739884</v>
      </c>
      <c r="H1089" s="20">
        <f t="shared" si="4"/>
        <v>3</v>
      </c>
      <c r="I1089" s="21">
        <f t="shared" si="5"/>
        <v>2.591</v>
      </c>
      <c r="J1089" s="4"/>
      <c r="K1089" s="7"/>
      <c r="L1089" s="7"/>
      <c r="M1089" s="7"/>
      <c r="N1089" s="7"/>
      <c r="O1089" s="7"/>
      <c r="P1089" s="7"/>
      <c r="Q1089" s="7"/>
      <c r="R1089" s="7"/>
    </row>
    <row r="1090">
      <c r="A1090" s="22">
        <v>352.0</v>
      </c>
      <c r="B1090" s="15" t="s">
        <v>1100</v>
      </c>
      <c r="C1090" s="23">
        <v>0.453</v>
      </c>
      <c r="D1090" s="27" t="s">
        <v>492</v>
      </c>
      <c r="E1090" s="18">
        <f t="shared" si="1"/>
        <v>0.4013733333</v>
      </c>
      <c r="F1090" s="19">
        <f t="shared" si="2"/>
        <v>0.308</v>
      </c>
      <c r="G1090" s="19">
        <f t="shared" si="3"/>
        <v>-0.1349325626</v>
      </c>
      <c r="H1090" s="20">
        <f t="shared" si="4"/>
        <v>3</v>
      </c>
      <c r="I1090" s="21">
        <f t="shared" si="5"/>
        <v>2.595</v>
      </c>
      <c r="J1090" s="4"/>
      <c r="K1090" s="7"/>
      <c r="L1090" s="7"/>
      <c r="M1090" s="7"/>
      <c r="N1090" s="7"/>
      <c r="O1090" s="7"/>
      <c r="P1090" s="7"/>
      <c r="Q1090" s="7"/>
      <c r="R1090" s="7"/>
    </row>
    <row r="1091">
      <c r="A1091" s="14">
        <v>987.0</v>
      </c>
      <c r="B1091" s="15" t="s">
        <v>1101</v>
      </c>
      <c r="C1091" s="16">
        <v>0.341</v>
      </c>
      <c r="D1091" s="24" t="s">
        <v>75</v>
      </c>
      <c r="E1091" s="18">
        <f t="shared" si="1"/>
        <v>0.19624</v>
      </c>
      <c r="F1091" s="19">
        <f t="shared" si="2"/>
        <v>0.382</v>
      </c>
      <c r="G1091" s="19">
        <f t="shared" si="3"/>
        <v>0.3005825243</v>
      </c>
      <c r="H1091" s="20">
        <f t="shared" si="4"/>
        <v>2</v>
      </c>
      <c r="I1091" s="21">
        <f t="shared" si="5"/>
        <v>2.601</v>
      </c>
      <c r="J1091" s="4"/>
      <c r="K1091" s="7"/>
      <c r="L1091" s="7"/>
      <c r="M1091" s="7"/>
      <c r="N1091" s="7"/>
      <c r="O1091" s="7"/>
      <c r="P1091" s="7"/>
      <c r="Q1091" s="7"/>
      <c r="R1091" s="7"/>
    </row>
    <row r="1092">
      <c r="A1092" s="22">
        <v>458.0</v>
      </c>
      <c r="B1092" s="15" t="s">
        <v>1102</v>
      </c>
      <c r="C1092" s="23">
        <v>0.467</v>
      </c>
      <c r="D1092" s="27" t="s">
        <v>492</v>
      </c>
      <c r="E1092" s="18">
        <f t="shared" si="1"/>
        <v>0.3998266667</v>
      </c>
      <c r="F1092" s="19">
        <f t="shared" si="2"/>
        <v>0.308</v>
      </c>
      <c r="G1092" s="19">
        <f t="shared" si="3"/>
        <v>-0.1326974952</v>
      </c>
      <c r="H1092" s="20">
        <f t="shared" si="4"/>
        <v>3</v>
      </c>
      <c r="I1092" s="21">
        <f t="shared" si="5"/>
        <v>2.602</v>
      </c>
      <c r="J1092" s="4"/>
      <c r="K1092" s="7"/>
      <c r="L1092" s="7"/>
      <c r="M1092" s="7"/>
      <c r="N1092" s="7"/>
      <c r="O1092" s="7"/>
      <c r="P1092" s="7"/>
      <c r="Q1092" s="7"/>
      <c r="R1092" s="7"/>
    </row>
    <row r="1093">
      <c r="A1093" s="14">
        <v>265.0</v>
      </c>
      <c r="B1093" s="15" t="s">
        <v>1103</v>
      </c>
      <c r="C1093" s="16">
        <v>0.437</v>
      </c>
      <c r="D1093" s="27" t="s">
        <v>492</v>
      </c>
      <c r="E1093" s="18">
        <f t="shared" si="1"/>
        <v>0.3981333333</v>
      </c>
      <c r="F1093" s="19">
        <f t="shared" si="2"/>
        <v>0.308</v>
      </c>
      <c r="G1093" s="19">
        <f t="shared" si="3"/>
        <v>-0.1302504817</v>
      </c>
      <c r="H1093" s="20">
        <f t="shared" si="4"/>
        <v>3</v>
      </c>
      <c r="I1093" s="21">
        <f t="shared" si="5"/>
        <v>2.609</v>
      </c>
      <c r="J1093" s="25">
        <v>1.0</v>
      </c>
      <c r="K1093" s="7"/>
      <c r="L1093" s="7"/>
      <c r="M1093" s="7"/>
      <c r="N1093" s="7"/>
      <c r="O1093" s="7"/>
      <c r="P1093" s="7"/>
      <c r="Q1093" s="7"/>
      <c r="R1093" s="7"/>
    </row>
    <row r="1094">
      <c r="A1094" s="14">
        <v>1289.0</v>
      </c>
      <c r="B1094" s="15" t="s">
        <v>1104</v>
      </c>
      <c r="C1094" s="16">
        <v>0.587</v>
      </c>
      <c r="D1094" s="27" t="s">
        <v>492</v>
      </c>
      <c r="E1094" s="18">
        <f t="shared" si="1"/>
        <v>0.3979466667</v>
      </c>
      <c r="F1094" s="19">
        <f t="shared" si="2"/>
        <v>0.308</v>
      </c>
      <c r="G1094" s="19">
        <f t="shared" si="3"/>
        <v>-0.1299807322</v>
      </c>
      <c r="H1094" s="20">
        <f t="shared" si="4"/>
        <v>3</v>
      </c>
      <c r="I1094" s="21">
        <f t="shared" si="5"/>
        <v>2.61</v>
      </c>
      <c r="J1094" s="4"/>
      <c r="K1094" s="7"/>
      <c r="L1094" s="7"/>
      <c r="M1094" s="7"/>
      <c r="N1094" s="7"/>
      <c r="O1094" s="7"/>
      <c r="P1094" s="7"/>
      <c r="Q1094" s="7"/>
      <c r="R1094" s="7"/>
    </row>
    <row r="1095">
      <c r="A1095" s="22">
        <v>1146.0</v>
      </c>
      <c r="B1095" s="15" t="s">
        <v>1105</v>
      </c>
      <c r="C1095" s="23">
        <v>0.359</v>
      </c>
      <c r="D1095" s="24" t="s">
        <v>75</v>
      </c>
      <c r="E1095" s="18">
        <f t="shared" si="1"/>
        <v>0.19092</v>
      </c>
      <c r="F1095" s="19">
        <f t="shared" si="2"/>
        <v>0.382</v>
      </c>
      <c r="G1095" s="19">
        <f t="shared" si="3"/>
        <v>0.3091909385</v>
      </c>
      <c r="H1095" s="20">
        <f t="shared" si="4"/>
        <v>2</v>
      </c>
      <c r="I1095" s="21">
        <f t="shared" si="5"/>
        <v>2.618</v>
      </c>
      <c r="J1095" s="4"/>
      <c r="K1095" s="7"/>
      <c r="L1095" s="7"/>
      <c r="M1095" s="7"/>
      <c r="N1095" s="7"/>
      <c r="O1095" s="7"/>
      <c r="P1095" s="7"/>
      <c r="Q1095" s="7"/>
      <c r="R1095" s="7"/>
    </row>
    <row r="1096">
      <c r="A1096" s="22">
        <v>960.0</v>
      </c>
      <c r="B1096" s="15" t="s">
        <v>1106</v>
      </c>
      <c r="C1096" s="23">
        <v>0.536</v>
      </c>
      <c r="D1096" s="27" t="s">
        <v>492</v>
      </c>
      <c r="E1096" s="18">
        <f t="shared" si="1"/>
        <v>0.3952</v>
      </c>
      <c r="F1096" s="19">
        <f t="shared" si="2"/>
        <v>0.308</v>
      </c>
      <c r="G1096" s="19">
        <f t="shared" si="3"/>
        <v>-0.1260115607</v>
      </c>
      <c r="H1096" s="20">
        <f t="shared" si="4"/>
        <v>3</v>
      </c>
      <c r="I1096" s="21">
        <f t="shared" si="5"/>
        <v>2.622</v>
      </c>
      <c r="J1096" s="4"/>
      <c r="K1096" s="7"/>
      <c r="L1096" s="7"/>
      <c r="M1096" s="7"/>
      <c r="N1096" s="7"/>
      <c r="O1096" s="7"/>
      <c r="P1096" s="7"/>
      <c r="Q1096" s="7"/>
      <c r="R1096" s="7"/>
    </row>
    <row r="1097">
      <c r="A1097" s="22">
        <v>618.0</v>
      </c>
      <c r="B1097" s="15" t="s">
        <v>1107</v>
      </c>
      <c r="C1097" s="23">
        <v>0.485</v>
      </c>
      <c r="D1097" s="27" t="s">
        <v>492</v>
      </c>
      <c r="E1097" s="18">
        <f t="shared" si="1"/>
        <v>0.39436</v>
      </c>
      <c r="F1097" s="19">
        <f t="shared" si="2"/>
        <v>0.308</v>
      </c>
      <c r="G1097" s="19">
        <f t="shared" si="3"/>
        <v>-0.1247976879</v>
      </c>
      <c r="H1097" s="20">
        <f t="shared" si="4"/>
        <v>3</v>
      </c>
      <c r="I1097" s="21">
        <f t="shared" si="5"/>
        <v>2.626</v>
      </c>
      <c r="J1097" s="4">
        <v>1.0</v>
      </c>
      <c r="K1097" s="7"/>
      <c r="L1097" s="7"/>
      <c r="M1097" s="7"/>
      <c r="N1097" s="7"/>
      <c r="O1097" s="7"/>
      <c r="P1097" s="7"/>
      <c r="Q1097" s="7"/>
      <c r="R1097" s="7"/>
    </row>
    <row r="1098">
      <c r="A1098" s="14">
        <v>955.0</v>
      </c>
      <c r="B1098" s="15" t="s">
        <v>1108</v>
      </c>
      <c r="C1098" s="16">
        <v>0.328</v>
      </c>
      <c r="D1098" s="24" t="s">
        <v>75</v>
      </c>
      <c r="E1098" s="18">
        <f t="shared" si="1"/>
        <v>0.1879333333</v>
      </c>
      <c r="F1098" s="19">
        <f t="shared" si="2"/>
        <v>0.382</v>
      </c>
      <c r="G1098" s="19">
        <f t="shared" si="3"/>
        <v>0.3140237325</v>
      </c>
      <c r="H1098" s="20">
        <f t="shared" si="4"/>
        <v>2</v>
      </c>
      <c r="I1098" s="21">
        <f t="shared" si="5"/>
        <v>2.628</v>
      </c>
      <c r="J1098" s="4"/>
      <c r="K1098" s="7"/>
      <c r="L1098" s="7"/>
      <c r="M1098" s="7"/>
      <c r="N1098" s="7"/>
      <c r="O1098" s="7"/>
      <c r="P1098" s="7"/>
      <c r="Q1098" s="7"/>
      <c r="R1098" s="7"/>
    </row>
    <row r="1099">
      <c r="A1099" s="14">
        <v>471.0</v>
      </c>
      <c r="B1099" s="15" t="s">
        <v>1109</v>
      </c>
      <c r="C1099" s="16">
        <v>0.462</v>
      </c>
      <c r="D1099" s="27" t="s">
        <v>492</v>
      </c>
      <c r="E1099" s="18">
        <f t="shared" si="1"/>
        <v>0.39292</v>
      </c>
      <c r="F1099" s="19">
        <f t="shared" si="2"/>
        <v>0.308</v>
      </c>
      <c r="G1099" s="19">
        <f t="shared" si="3"/>
        <v>-0.122716763</v>
      </c>
      <c r="H1099" s="20">
        <f t="shared" si="4"/>
        <v>3</v>
      </c>
      <c r="I1099" s="21">
        <f t="shared" si="5"/>
        <v>2.632</v>
      </c>
      <c r="J1099" s="4">
        <v>1.0</v>
      </c>
      <c r="K1099" s="7"/>
      <c r="L1099" s="7"/>
      <c r="M1099" s="7"/>
      <c r="N1099" s="7"/>
      <c r="O1099" s="7"/>
      <c r="P1099" s="7"/>
      <c r="Q1099" s="7"/>
      <c r="R1099" s="7"/>
    </row>
    <row r="1100">
      <c r="A1100" s="22">
        <v>778.0</v>
      </c>
      <c r="B1100" s="15" t="s">
        <v>1110</v>
      </c>
      <c r="C1100" s="23">
        <v>0.507</v>
      </c>
      <c r="D1100" s="27" t="s">
        <v>492</v>
      </c>
      <c r="E1100" s="18">
        <f t="shared" si="1"/>
        <v>0.3928933333</v>
      </c>
      <c r="F1100" s="19">
        <f t="shared" si="2"/>
        <v>0.308</v>
      </c>
      <c r="G1100" s="19">
        <f t="shared" si="3"/>
        <v>-0.1226782274</v>
      </c>
      <c r="H1100" s="20">
        <f t="shared" si="4"/>
        <v>3</v>
      </c>
      <c r="I1100" s="21">
        <f t="shared" si="5"/>
        <v>2.632</v>
      </c>
      <c r="J1100" s="4"/>
      <c r="K1100" s="7"/>
      <c r="L1100" s="7"/>
      <c r="M1100" s="7"/>
      <c r="N1100" s="7"/>
      <c r="O1100" s="7"/>
      <c r="P1100" s="7"/>
      <c r="Q1100" s="7"/>
      <c r="R1100" s="7"/>
    </row>
    <row r="1101">
      <c r="A1101" s="14">
        <v>1121.0</v>
      </c>
      <c r="B1101" s="15" t="s">
        <v>1111</v>
      </c>
      <c r="C1101" s="16">
        <v>0.557</v>
      </c>
      <c r="D1101" s="27" t="s">
        <v>492</v>
      </c>
      <c r="E1101" s="18">
        <f t="shared" si="1"/>
        <v>0.3925866667</v>
      </c>
      <c r="F1101" s="19">
        <f t="shared" si="2"/>
        <v>0.308</v>
      </c>
      <c r="G1101" s="19">
        <f t="shared" si="3"/>
        <v>-0.1222350674</v>
      </c>
      <c r="H1101" s="20">
        <f t="shared" si="4"/>
        <v>3</v>
      </c>
      <c r="I1101" s="21">
        <f t="shared" si="5"/>
        <v>2.633</v>
      </c>
      <c r="J1101" s="4">
        <v>1.0</v>
      </c>
      <c r="K1101" s="7"/>
      <c r="L1101" s="7"/>
      <c r="M1101" s="7"/>
      <c r="N1101" s="7"/>
      <c r="O1101" s="7"/>
      <c r="P1101" s="7"/>
      <c r="Q1101" s="7"/>
      <c r="R1101" s="7"/>
    </row>
    <row r="1102">
      <c r="A1102" s="14">
        <v>25.0</v>
      </c>
      <c r="B1102" s="15" t="s">
        <v>1112</v>
      </c>
      <c r="C1102" s="16">
        <v>0.396</v>
      </c>
      <c r="D1102" s="27" t="s">
        <v>492</v>
      </c>
      <c r="E1102" s="18">
        <f t="shared" si="1"/>
        <v>0.3923333333</v>
      </c>
      <c r="F1102" s="19">
        <f t="shared" si="2"/>
        <v>0.308</v>
      </c>
      <c r="G1102" s="19">
        <f t="shared" si="3"/>
        <v>-0.1218689788</v>
      </c>
      <c r="H1102" s="20">
        <f t="shared" si="4"/>
        <v>3</v>
      </c>
      <c r="I1102" s="21">
        <f t="shared" si="5"/>
        <v>2.634</v>
      </c>
      <c r="J1102" s="4"/>
      <c r="K1102" s="7"/>
      <c r="L1102" s="7"/>
      <c r="M1102" s="7"/>
      <c r="N1102" s="7"/>
      <c r="O1102" s="7"/>
      <c r="P1102" s="7"/>
      <c r="Q1102" s="7"/>
      <c r="R1102" s="7"/>
    </row>
    <row r="1103">
      <c r="A1103" s="22">
        <v>1206.0</v>
      </c>
      <c r="B1103" s="15" t="s">
        <v>1113</v>
      </c>
      <c r="C1103" s="23">
        <v>0.569</v>
      </c>
      <c r="D1103" s="27" t="s">
        <v>492</v>
      </c>
      <c r="E1103" s="18">
        <f t="shared" si="1"/>
        <v>0.39212</v>
      </c>
      <c r="F1103" s="19">
        <f t="shared" si="2"/>
        <v>0.308</v>
      </c>
      <c r="G1103" s="19">
        <f t="shared" si="3"/>
        <v>-0.1215606936</v>
      </c>
      <c r="H1103" s="20">
        <f t="shared" si="4"/>
        <v>3</v>
      </c>
      <c r="I1103" s="21">
        <f t="shared" si="5"/>
        <v>2.635</v>
      </c>
      <c r="J1103" s="4"/>
      <c r="K1103" s="7"/>
      <c r="L1103" s="7"/>
      <c r="M1103" s="7"/>
      <c r="N1103" s="7"/>
      <c r="O1103" s="7"/>
      <c r="P1103" s="7"/>
      <c r="Q1103" s="7"/>
      <c r="R1103" s="7"/>
    </row>
    <row r="1104">
      <c r="A1104" s="22">
        <v>614.0</v>
      </c>
      <c r="B1104" s="15" t="s">
        <v>1114</v>
      </c>
      <c r="C1104" s="23">
        <v>0.275</v>
      </c>
      <c r="D1104" s="24" t="s">
        <v>75</v>
      </c>
      <c r="E1104" s="18">
        <f t="shared" si="1"/>
        <v>0.1849466667</v>
      </c>
      <c r="F1104" s="19">
        <f t="shared" si="2"/>
        <v>0.382</v>
      </c>
      <c r="G1104" s="19">
        <f t="shared" si="3"/>
        <v>0.3188565264</v>
      </c>
      <c r="H1104" s="20">
        <f t="shared" si="4"/>
        <v>2</v>
      </c>
      <c r="I1104" s="21">
        <f t="shared" si="5"/>
        <v>2.638</v>
      </c>
      <c r="J1104" s="4">
        <v>1.0</v>
      </c>
      <c r="K1104" s="7"/>
      <c r="L1104" s="7"/>
      <c r="M1104" s="7"/>
      <c r="N1104" s="7"/>
      <c r="O1104" s="7"/>
      <c r="P1104" s="7"/>
      <c r="Q1104" s="7"/>
      <c r="R1104" s="7"/>
    </row>
    <row r="1105">
      <c r="A1105" s="22">
        <v>166.0</v>
      </c>
      <c r="B1105" s="15" t="s">
        <v>1115</v>
      </c>
      <c r="C1105" s="23">
        <v>0.208</v>
      </c>
      <c r="D1105" s="24" t="s">
        <v>75</v>
      </c>
      <c r="E1105" s="18">
        <f t="shared" si="1"/>
        <v>0.1836533333</v>
      </c>
      <c r="F1105" s="19">
        <f t="shared" si="2"/>
        <v>0.382</v>
      </c>
      <c r="G1105" s="19">
        <f t="shared" si="3"/>
        <v>0.3209492988</v>
      </c>
      <c r="H1105" s="20">
        <f t="shared" si="4"/>
        <v>2</v>
      </c>
      <c r="I1105" s="21">
        <f t="shared" si="5"/>
        <v>2.642</v>
      </c>
      <c r="J1105" s="4"/>
      <c r="K1105" s="7"/>
      <c r="L1105" s="7"/>
      <c r="M1105" s="7"/>
      <c r="N1105" s="7"/>
      <c r="O1105" s="7"/>
      <c r="P1105" s="7"/>
      <c r="Q1105" s="7"/>
      <c r="R1105" s="7"/>
    </row>
    <row r="1106">
      <c r="A1106" s="22">
        <v>1298.0</v>
      </c>
      <c r="B1106" s="15" t="s">
        <v>1116</v>
      </c>
      <c r="C1106" s="23">
        <v>0.581</v>
      </c>
      <c r="D1106" s="27" t="s">
        <v>492</v>
      </c>
      <c r="E1106" s="18">
        <f t="shared" si="1"/>
        <v>0.3906266667</v>
      </c>
      <c r="F1106" s="19">
        <f t="shared" si="2"/>
        <v>0.308</v>
      </c>
      <c r="G1106" s="19">
        <f t="shared" si="3"/>
        <v>-0.1194026975</v>
      </c>
      <c r="H1106" s="20">
        <f t="shared" si="4"/>
        <v>3</v>
      </c>
      <c r="I1106" s="21">
        <f t="shared" si="5"/>
        <v>2.642</v>
      </c>
      <c r="J1106" s="4"/>
      <c r="K1106" s="7"/>
      <c r="L1106" s="7"/>
      <c r="M1106" s="7"/>
      <c r="N1106" s="7"/>
      <c r="O1106" s="7"/>
      <c r="P1106" s="7"/>
      <c r="Q1106" s="7"/>
      <c r="R1106" s="7"/>
    </row>
    <row r="1107">
      <c r="A1107" s="22">
        <v>1352.0</v>
      </c>
      <c r="B1107" s="15" t="s">
        <v>1117</v>
      </c>
      <c r="C1107" s="23">
        <v>0.381</v>
      </c>
      <c r="D1107" s="24" t="s">
        <v>75</v>
      </c>
      <c r="E1107" s="18">
        <f t="shared" si="1"/>
        <v>0.1827066667</v>
      </c>
      <c r="F1107" s="19">
        <f t="shared" si="2"/>
        <v>0.382</v>
      </c>
      <c r="G1107" s="19">
        <f t="shared" si="3"/>
        <v>0.3224811219</v>
      </c>
      <c r="H1107" s="20">
        <f t="shared" si="4"/>
        <v>2</v>
      </c>
      <c r="I1107" s="21">
        <f t="shared" si="5"/>
        <v>2.645</v>
      </c>
      <c r="J1107" s="4"/>
      <c r="K1107" s="7"/>
      <c r="L1107" s="7"/>
      <c r="M1107" s="7"/>
      <c r="N1107" s="7"/>
      <c r="O1107" s="7"/>
      <c r="P1107" s="7"/>
      <c r="Q1107" s="7"/>
      <c r="R1107" s="7"/>
    </row>
    <row r="1108">
      <c r="A1108" s="22">
        <v>1278.0</v>
      </c>
      <c r="B1108" s="15" t="s">
        <v>1118</v>
      </c>
      <c r="C1108" s="23">
        <v>0.577</v>
      </c>
      <c r="D1108" s="27" t="s">
        <v>492</v>
      </c>
      <c r="E1108" s="18">
        <f t="shared" si="1"/>
        <v>0.38956</v>
      </c>
      <c r="F1108" s="19">
        <f t="shared" si="2"/>
        <v>0.308</v>
      </c>
      <c r="G1108" s="19">
        <f t="shared" si="3"/>
        <v>-0.1178612717</v>
      </c>
      <c r="H1108" s="20">
        <f t="shared" si="4"/>
        <v>3</v>
      </c>
      <c r="I1108" s="21">
        <f t="shared" si="5"/>
        <v>2.646</v>
      </c>
      <c r="J1108" s="4"/>
      <c r="K1108" s="7"/>
      <c r="L1108" s="7"/>
      <c r="M1108" s="7"/>
      <c r="N1108" s="7"/>
      <c r="O1108" s="7"/>
      <c r="P1108" s="7"/>
      <c r="Q1108" s="7"/>
      <c r="R1108" s="7"/>
    </row>
    <row r="1109">
      <c r="A1109" s="22">
        <v>1186.0</v>
      </c>
      <c r="B1109" s="15" t="s">
        <v>1119</v>
      </c>
      <c r="C1109" s="23">
        <v>0.355</v>
      </c>
      <c r="D1109" s="24" t="s">
        <v>75</v>
      </c>
      <c r="E1109" s="18">
        <f t="shared" si="1"/>
        <v>0.1810533333</v>
      </c>
      <c r="F1109" s="19">
        <f t="shared" si="2"/>
        <v>0.382</v>
      </c>
      <c r="G1109" s="19">
        <f t="shared" si="3"/>
        <v>0.3251564186</v>
      </c>
      <c r="H1109" s="20">
        <f t="shared" si="4"/>
        <v>2</v>
      </c>
      <c r="I1109" s="21">
        <f t="shared" si="5"/>
        <v>2.65</v>
      </c>
      <c r="J1109" s="4"/>
      <c r="K1109" s="7"/>
      <c r="L1109" s="7"/>
      <c r="M1109" s="7"/>
      <c r="N1109" s="7"/>
      <c r="O1109" s="7"/>
      <c r="P1109" s="7"/>
      <c r="Q1109" s="7"/>
      <c r="R1109" s="7"/>
    </row>
    <row r="1110">
      <c r="A1110" s="14">
        <v>1359.0</v>
      </c>
      <c r="B1110" s="15" t="s">
        <v>1120</v>
      </c>
      <c r="C1110" s="16">
        <v>0.588</v>
      </c>
      <c r="D1110" s="27" t="s">
        <v>492</v>
      </c>
      <c r="E1110" s="18">
        <f t="shared" si="1"/>
        <v>0.38868</v>
      </c>
      <c r="F1110" s="19">
        <f t="shared" si="2"/>
        <v>0.308</v>
      </c>
      <c r="G1110" s="19">
        <f t="shared" si="3"/>
        <v>-0.1165895954</v>
      </c>
      <c r="H1110" s="20">
        <f t="shared" si="4"/>
        <v>3</v>
      </c>
      <c r="I1110" s="21">
        <f t="shared" si="5"/>
        <v>2.65</v>
      </c>
      <c r="J1110" s="4"/>
      <c r="K1110" s="7"/>
      <c r="L1110" s="7"/>
      <c r="M1110" s="7"/>
      <c r="N1110" s="7"/>
      <c r="O1110" s="7"/>
      <c r="P1110" s="7"/>
      <c r="Q1110" s="7"/>
      <c r="R1110" s="7"/>
    </row>
    <row r="1111">
      <c r="A1111" s="14">
        <v>465.0</v>
      </c>
      <c r="B1111" s="15" t="s">
        <v>1121</v>
      </c>
      <c r="C1111" s="16">
        <v>0.455</v>
      </c>
      <c r="D1111" s="27" t="s">
        <v>492</v>
      </c>
      <c r="E1111" s="18">
        <f t="shared" si="1"/>
        <v>0.3868</v>
      </c>
      <c r="F1111" s="19">
        <f t="shared" si="2"/>
        <v>0.308</v>
      </c>
      <c r="G1111" s="19">
        <f t="shared" si="3"/>
        <v>-0.1138728324</v>
      </c>
      <c r="H1111" s="20">
        <f t="shared" si="4"/>
        <v>3</v>
      </c>
      <c r="I1111" s="21">
        <f t="shared" si="5"/>
        <v>2.658</v>
      </c>
      <c r="J1111" s="4">
        <v>1.0</v>
      </c>
      <c r="K1111" s="7"/>
      <c r="L1111" s="7"/>
      <c r="M1111" s="7"/>
      <c r="N1111" s="7"/>
      <c r="O1111" s="7"/>
      <c r="P1111" s="7"/>
      <c r="Q1111" s="7"/>
      <c r="R1111" s="7"/>
    </row>
    <row r="1112">
      <c r="A1112" s="14">
        <v>1097.0</v>
      </c>
      <c r="B1112" s="15" t="s">
        <v>1122</v>
      </c>
      <c r="C1112" s="16">
        <v>0.547</v>
      </c>
      <c r="D1112" s="27" t="s">
        <v>492</v>
      </c>
      <c r="E1112" s="18">
        <f t="shared" si="1"/>
        <v>0.3861066667</v>
      </c>
      <c r="F1112" s="19">
        <f t="shared" si="2"/>
        <v>0.308</v>
      </c>
      <c r="G1112" s="19">
        <f t="shared" si="3"/>
        <v>-0.1128709056</v>
      </c>
      <c r="H1112" s="20">
        <f t="shared" si="4"/>
        <v>3</v>
      </c>
      <c r="I1112" s="21">
        <f t="shared" si="5"/>
        <v>2.661</v>
      </c>
      <c r="J1112" s="4">
        <v>1.0</v>
      </c>
      <c r="K1112" s="7"/>
      <c r="L1112" s="7"/>
      <c r="M1112" s="7"/>
      <c r="N1112" s="7"/>
      <c r="O1112" s="7"/>
      <c r="P1112" s="7"/>
      <c r="Q1112" s="7"/>
      <c r="R1112" s="7"/>
    </row>
    <row r="1113">
      <c r="A1113" s="22">
        <v>1132.0</v>
      </c>
      <c r="B1113" s="15" t="s">
        <v>1123</v>
      </c>
      <c r="C1113" s="23">
        <v>0.343</v>
      </c>
      <c r="D1113" s="24" t="s">
        <v>75</v>
      </c>
      <c r="E1113" s="18">
        <f t="shared" si="1"/>
        <v>0.1769733333</v>
      </c>
      <c r="F1113" s="19">
        <f t="shared" si="2"/>
        <v>0.382</v>
      </c>
      <c r="G1113" s="19">
        <f t="shared" si="3"/>
        <v>0.3317583603</v>
      </c>
      <c r="H1113" s="20">
        <f t="shared" si="4"/>
        <v>2</v>
      </c>
      <c r="I1113" s="21">
        <f t="shared" si="5"/>
        <v>2.664</v>
      </c>
      <c r="J1113" s="4">
        <v>1.0</v>
      </c>
      <c r="K1113" s="7"/>
      <c r="L1113" s="7"/>
      <c r="M1113" s="7"/>
      <c r="N1113" s="7"/>
      <c r="O1113" s="7"/>
      <c r="P1113" s="7"/>
      <c r="Q1113" s="7"/>
      <c r="R1113" s="7"/>
    </row>
    <row r="1114">
      <c r="A1114" s="14">
        <v>1073.0</v>
      </c>
      <c r="B1114" s="15" t="s">
        <v>1124</v>
      </c>
      <c r="C1114" s="16">
        <v>0.333</v>
      </c>
      <c r="D1114" s="24" t="s">
        <v>75</v>
      </c>
      <c r="E1114" s="18">
        <f t="shared" si="1"/>
        <v>0.1756266667</v>
      </c>
      <c r="F1114" s="19">
        <f t="shared" si="2"/>
        <v>0.382</v>
      </c>
      <c r="G1114" s="19">
        <f t="shared" si="3"/>
        <v>0.3339374326</v>
      </c>
      <c r="H1114" s="20">
        <f t="shared" si="4"/>
        <v>2</v>
      </c>
      <c r="I1114" s="21">
        <f t="shared" si="5"/>
        <v>2.668</v>
      </c>
      <c r="J1114" s="4"/>
      <c r="K1114" s="7"/>
      <c r="L1114" s="7"/>
      <c r="M1114" s="7"/>
      <c r="N1114" s="7"/>
      <c r="O1114" s="7"/>
      <c r="P1114" s="7"/>
      <c r="Q1114" s="7"/>
      <c r="R1114" s="7"/>
    </row>
    <row r="1115">
      <c r="A1115" s="14">
        <v>291.0</v>
      </c>
      <c r="B1115" s="15" t="s">
        <v>1125</v>
      </c>
      <c r="C1115" s="16">
        <v>0.427</v>
      </c>
      <c r="D1115" s="27" t="s">
        <v>492</v>
      </c>
      <c r="E1115" s="18">
        <f t="shared" si="1"/>
        <v>0.38432</v>
      </c>
      <c r="F1115" s="19">
        <f t="shared" si="2"/>
        <v>0.308</v>
      </c>
      <c r="G1115" s="19">
        <f t="shared" si="3"/>
        <v>-0.1102890173</v>
      </c>
      <c r="H1115" s="20">
        <f t="shared" si="4"/>
        <v>3</v>
      </c>
      <c r="I1115" s="21">
        <f t="shared" si="5"/>
        <v>2.669</v>
      </c>
      <c r="J1115" s="4">
        <v>1.0</v>
      </c>
      <c r="K1115" s="7"/>
      <c r="L1115" s="7"/>
      <c r="M1115" s="7"/>
      <c r="N1115" s="7"/>
      <c r="O1115" s="7"/>
      <c r="P1115" s="7"/>
      <c r="Q1115" s="7"/>
      <c r="R1115" s="7"/>
    </row>
    <row r="1116">
      <c r="A1116" s="14">
        <v>753.0</v>
      </c>
      <c r="B1116" s="15" t="s">
        <v>1126</v>
      </c>
      <c r="C1116" s="16">
        <v>0.494</v>
      </c>
      <c r="D1116" s="27" t="s">
        <v>492</v>
      </c>
      <c r="E1116" s="18">
        <f t="shared" si="1"/>
        <v>0.38356</v>
      </c>
      <c r="F1116" s="19">
        <f t="shared" si="2"/>
        <v>0.308</v>
      </c>
      <c r="G1116" s="19">
        <f t="shared" si="3"/>
        <v>-0.1091907514</v>
      </c>
      <c r="H1116" s="20">
        <f t="shared" si="4"/>
        <v>3</v>
      </c>
      <c r="I1116" s="21">
        <f t="shared" si="5"/>
        <v>2.672</v>
      </c>
      <c r="J1116" s="4"/>
      <c r="K1116" s="7"/>
      <c r="L1116" s="7"/>
      <c r="M1116" s="7"/>
      <c r="N1116" s="7"/>
      <c r="O1116" s="7"/>
      <c r="P1116" s="7"/>
      <c r="Q1116" s="7"/>
      <c r="R1116" s="7"/>
    </row>
    <row r="1117">
      <c r="A1117" s="14">
        <v>907.0</v>
      </c>
      <c r="B1117" s="15" t="s">
        <v>1127</v>
      </c>
      <c r="C1117" s="16">
        <v>0.306</v>
      </c>
      <c r="D1117" s="24" t="s">
        <v>75</v>
      </c>
      <c r="E1117" s="18">
        <f t="shared" si="1"/>
        <v>0.1729733333</v>
      </c>
      <c r="F1117" s="19">
        <f t="shared" si="2"/>
        <v>0.382</v>
      </c>
      <c r="G1117" s="19">
        <f t="shared" si="3"/>
        <v>0.3382308522</v>
      </c>
      <c r="H1117" s="20">
        <f t="shared" si="4"/>
        <v>2</v>
      </c>
      <c r="I1117" s="21">
        <f t="shared" si="5"/>
        <v>2.676</v>
      </c>
      <c r="J1117" s="4"/>
      <c r="K1117" s="7"/>
      <c r="L1117" s="7"/>
      <c r="M1117" s="7"/>
      <c r="N1117" s="7"/>
      <c r="O1117" s="7"/>
      <c r="P1117" s="7"/>
      <c r="Q1117" s="7"/>
      <c r="R1117" s="7"/>
    </row>
    <row r="1118">
      <c r="A1118" s="22">
        <v>220.0</v>
      </c>
      <c r="B1118" s="15" t="s">
        <v>1128</v>
      </c>
      <c r="C1118" s="23">
        <v>0.205</v>
      </c>
      <c r="D1118" s="24" t="s">
        <v>75</v>
      </c>
      <c r="E1118" s="18">
        <f t="shared" si="1"/>
        <v>0.1727333333</v>
      </c>
      <c r="F1118" s="19">
        <f t="shared" si="2"/>
        <v>0.382</v>
      </c>
      <c r="G1118" s="19">
        <f t="shared" si="3"/>
        <v>0.3386192017</v>
      </c>
      <c r="H1118" s="20">
        <f t="shared" si="4"/>
        <v>2</v>
      </c>
      <c r="I1118" s="21">
        <f t="shared" si="5"/>
        <v>2.677</v>
      </c>
      <c r="J1118" s="4"/>
      <c r="K1118" s="7"/>
      <c r="L1118" s="7"/>
      <c r="M1118" s="7"/>
      <c r="N1118" s="7"/>
      <c r="O1118" s="7"/>
      <c r="P1118" s="7"/>
      <c r="Q1118" s="7"/>
      <c r="R1118" s="7"/>
    </row>
    <row r="1119">
      <c r="A1119" s="14">
        <v>151.0</v>
      </c>
      <c r="B1119" s="15" t="s">
        <v>1129</v>
      </c>
      <c r="C1119" s="16">
        <v>0.194</v>
      </c>
      <c r="D1119" s="24" t="s">
        <v>75</v>
      </c>
      <c r="E1119" s="18">
        <f t="shared" si="1"/>
        <v>0.1718533333</v>
      </c>
      <c r="F1119" s="19">
        <f t="shared" si="2"/>
        <v>0.382</v>
      </c>
      <c r="G1119" s="19">
        <f t="shared" si="3"/>
        <v>0.3400431499</v>
      </c>
      <c r="H1119" s="20">
        <f t="shared" si="4"/>
        <v>2</v>
      </c>
      <c r="I1119" s="21">
        <f t="shared" si="5"/>
        <v>2.68</v>
      </c>
      <c r="J1119" s="4"/>
      <c r="K1119" s="7"/>
      <c r="L1119" s="7"/>
      <c r="M1119" s="7"/>
      <c r="N1119" s="7"/>
      <c r="O1119" s="7"/>
      <c r="P1119" s="7"/>
      <c r="Q1119" s="7"/>
      <c r="R1119" s="7"/>
    </row>
    <row r="1120">
      <c r="A1120" s="14">
        <v>847.0</v>
      </c>
      <c r="B1120" s="15" t="s">
        <v>1130</v>
      </c>
      <c r="C1120" s="16">
        <v>0.506</v>
      </c>
      <c r="D1120" s="27" t="s">
        <v>492</v>
      </c>
      <c r="E1120" s="18">
        <f t="shared" si="1"/>
        <v>0.3817733333</v>
      </c>
      <c r="F1120" s="19">
        <f t="shared" si="2"/>
        <v>0.308</v>
      </c>
      <c r="G1120" s="19">
        <f t="shared" si="3"/>
        <v>-0.1066088632</v>
      </c>
      <c r="H1120" s="20">
        <f t="shared" si="4"/>
        <v>3</v>
      </c>
      <c r="I1120" s="21">
        <f t="shared" si="5"/>
        <v>2.68</v>
      </c>
      <c r="J1120" s="4"/>
      <c r="K1120" s="7"/>
      <c r="L1120" s="7"/>
      <c r="M1120" s="7"/>
      <c r="N1120" s="7"/>
      <c r="O1120" s="7"/>
      <c r="P1120" s="7"/>
      <c r="Q1120" s="7"/>
      <c r="R1120" s="7"/>
    </row>
    <row r="1121">
      <c r="A1121" s="22">
        <v>288.0</v>
      </c>
      <c r="B1121" s="15" t="s">
        <v>1131</v>
      </c>
      <c r="C1121" s="23">
        <v>0.212</v>
      </c>
      <c r="D1121" s="24" t="s">
        <v>75</v>
      </c>
      <c r="E1121" s="18">
        <f t="shared" si="1"/>
        <v>0.16976</v>
      </c>
      <c r="F1121" s="19">
        <f t="shared" si="2"/>
        <v>0.382</v>
      </c>
      <c r="G1121" s="19">
        <f t="shared" si="3"/>
        <v>0.3434304207</v>
      </c>
      <c r="H1121" s="20">
        <f t="shared" si="4"/>
        <v>2</v>
      </c>
      <c r="I1121" s="21">
        <f t="shared" si="5"/>
        <v>2.687</v>
      </c>
      <c r="J1121" s="4">
        <v>1.0</v>
      </c>
      <c r="K1121" s="7"/>
      <c r="L1121" s="7"/>
      <c r="M1121" s="7"/>
      <c r="N1121" s="7"/>
      <c r="O1121" s="7"/>
      <c r="P1121" s="7"/>
      <c r="Q1121" s="7"/>
      <c r="R1121" s="7"/>
    </row>
    <row r="1122">
      <c r="A1122" s="22">
        <v>154.0</v>
      </c>
      <c r="B1122" s="15" t="s">
        <v>1132</v>
      </c>
      <c r="C1122" s="23">
        <v>0.402</v>
      </c>
      <c r="D1122" s="27" t="s">
        <v>492</v>
      </c>
      <c r="E1122" s="18">
        <f t="shared" si="1"/>
        <v>0.3794133333</v>
      </c>
      <c r="F1122" s="19">
        <f t="shared" si="2"/>
        <v>0.308</v>
      </c>
      <c r="G1122" s="19">
        <f t="shared" si="3"/>
        <v>-0.1031984586</v>
      </c>
      <c r="H1122" s="20">
        <f t="shared" si="4"/>
        <v>3</v>
      </c>
      <c r="I1122" s="21">
        <f t="shared" si="5"/>
        <v>2.69</v>
      </c>
      <c r="J1122" s="4"/>
      <c r="K1122" s="7"/>
      <c r="L1122" s="7"/>
      <c r="M1122" s="7"/>
      <c r="N1122" s="7"/>
      <c r="O1122" s="7"/>
      <c r="P1122" s="7"/>
      <c r="Q1122" s="7"/>
      <c r="R1122" s="7"/>
    </row>
    <row r="1123">
      <c r="A1123" s="14">
        <v>711.0</v>
      </c>
      <c r="B1123" s="15" t="s">
        <v>1133</v>
      </c>
      <c r="C1123" s="16">
        <v>0.483</v>
      </c>
      <c r="D1123" s="27" t="s">
        <v>492</v>
      </c>
      <c r="E1123" s="18">
        <f t="shared" si="1"/>
        <v>0.37872</v>
      </c>
      <c r="F1123" s="19">
        <f t="shared" si="2"/>
        <v>0.308</v>
      </c>
      <c r="G1123" s="19">
        <f t="shared" si="3"/>
        <v>-0.1021965318</v>
      </c>
      <c r="H1123" s="20">
        <f t="shared" si="4"/>
        <v>3</v>
      </c>
      <c r="I1123" s="21">
        <f t="shared" si="5"/>
        <v>2.693</v>
      </c>
      <c r="J1123" s="4">
        <v>1.0</v>
      </c>
      <c r="K1123" s="7"/>
      <c r="L1123" s="7"/>
      <c r="M1123" s="7"/>
      <c r="N1123" s="7"/>
      <c r="O1123" s="7"/>
      <c r="P1123" s="7"/>
      <c r="Q1123" s="7"/>
      <c r="R1123" s="7"/>
    </row>
    <row r="1124">
      <c r="A1124" s="14">
        <v>23.0</v>
      </c>
      <c r="B1124" s="15" t="s">
        <v>1134</v>
      </c>
      <c r="C1124" s="16">
        <v>0.382</v>
      </c>
      <c r="D1124" s="27" t="s">
        <v>492</v>
      </c>
      <c r="E1124" s="18">
        <f t="shared" si="1"/>
        <v>0.3786266667</v>
      </c>
      <c r="F1124" s="19">
        <f t="shared" si="2"/>
        <v>0.308</v>
      </c>
      <c r="G1124" s="19">
        <f t="shared" si="3"/>
        <v>-0.102061657</v>
      </c>
      <c r="H1124" s="20">
        <f t="shared" si="4"/>
        <v>3</v>
      </c>
      <c r="I1124" s="21">
        <f t="shared" si="5"/>
        <v>2.694</v>
      </c>
      <c r="J1124" s="4"/>
      <c r="K1124" s="7"/>
      <c r="L1124" s="7"/>
      <c r="M1124" s="7"/>
      <c r="N1124" s="7"/>
      <c r="O1124" s="7"/>
      <c r="P1124" s="7"/>
      <c r="Q1124" s="7"/>
      <c r="R1124" s="7"/>
    </row>
    <row r="1125">
      <c r="A1125" s="14">
        <v>523.0</v>
      </c>
      <c r="B1125" s="15" t="s">
        <v>1135</v>
      </c>
      <c r="C1125" s="16">
        <v>0.244</v>
      </c>
      <c r="D1125" s="24" t="s">
        <v>75</v>
      </c>
      <c r="E1125" s="18">
        <f t="shared" si="1"/>
        <v>0.1672933333</v>
      </c>
      <c r="F1125" s="19">
        <f t="shared" si="2"/>
        <v>0.382</v>
      </c>
      <c r="G1125" s="19">
        <f t="shared" si="3"/>
        <v>0.3474217907</v>
      </c>
      <c r="H1125" s="20">
        <f t="shared" si="4"/>
        <v>2</v>
      </c>
      <c r="I1125" s="21">
        <f t="shared" si="5"/>
        <v>2.695</v>
      </c>
      <c r="J1125" s="4"/>
      <c r="K1125" s="7"/>
      <c r="L1125" s="7"/>
      <c r="M1125" s="7"/>
      <c r="N1125" s="7"/>
      <c r="O1125" s="7"/>
      <c r="P1125" s="7"/>
      <c r="Q1125" s="7"/>
      <c r="R1125" s="7"/>
    </row>
    <row r="1126">
      <c r="A1126" s="22">
        <v>340.0</v>
      </c>
      <c r="B1126" s="15" t="s">
        <v>1136</v>
      </c>
      <c r="C1126" s="23">
        <v>0.426</v>
      </c>
      <c r="D1126" s="27" t="s">
        <v>492</v>
      </c>
      <c r="E1126" s="18">
        <f t="shared" si="1"/>
        <v>0.3761333333</v>
      </c>
      <c r="F1126" s="19">
        <f t="shared" si="2"/>
        <v>0.308</v>
      </c>
      <c r="G1126" s="19">
        <f t="shared" si="3"/>
        <v>-0.09845857418</v>
      </c>
      <c r="H1126" s="20">
        <f t="shared" si="4"/>
        <v>3</v>
      </c>
      <c r="I1126" s="21">
        <f t="shared" si="5"/>
        <v>2.705</v>
      </c>
      <c r="J1126" s="4">
        <v>1.0</v>
      </c>
      <c r="K1126" s="7"/>
      <c r="L1126" s="7"/>
      <c r="M1126" s="7"/>
      <c r="N1126" s="7"/>
      <c r="O1126" s="7"/>
      <c r="P1126" s="7"/>
      <c r="Q1126" s="7"/>
      <c r="R1126" s="7"/>
    </row>
    <row r="1127">
      <c r="A1127" s="22">
        <v>410.0</v>
      </c>
      <c r="B1127" s="15" t="s">
        <v>1137</v>
      </c>
      <c r="C1127" s="23">
        <v>0.436</v>
      </c>
      <c r="D1127" s="27" t="s">
        <v>492</v>
      </c>
      <c r="E1127" s="18">
        <f t="shared" si="1"/>
        <v>0.3758666667</v>
      </c>
      <c r="F1127" s="19">
        <f t="shared" si="2"/>
        <v>0.308</v>
      </c>
      <c r="G1127" s="19">
        <f t="shared" si="3"/>
        <v>-0.09807321773</v>
      </c>
      <c r="H1127" s="20">
        <f t="shared" si="4"/>
        <v>3</v>
      </c>
      <c r="I1127" s="21">
        <f t="shared" si="5"/>
        <v>2.706</v>
      </c>
      <c r="J1127" s="4"/>
      <c r="K1127" s="7"/>
      <c r="L1127" s="7"/>
      <c r="M1127" s="7"/>
      <c r="N1127" s="7"/>
      <c r="O1127" s="7"/>
      <c r="P1127" s="7"/>
      <c r="Q1127" s="7"/>
      <c r="R1127" s="7"/>
    </row>
    <row r="1128">
      <c r="A1128" s="14">
        <v>1015.0</v>
      </c>
      <c r="B1128" s="15" t="s">
        <v>1138</v>
      </c>
      <c r="C1128" s="16">
        <v>0.311</v>
      </c>
      <c r="D1128" s="24" t="s">
        <v>75</v>
      </c>
      <c r="E1128" s="18">
        <f t="shared" si="1"/>
        <v>0.1621333333</v>
      </c>
      <c r="F1128" s="19">
        <f t="shared" si="2"/>
        <v>0.382</v>
      </c>
      <c r="G1128" s="19">
        <f t="shared" si="3"/>
        <v>0.3557713053</v>
      </c>
      <c r="H1128" s="20">
        <f t="shared" si="4"/>
        <v>2</v>
      </c>
      <c r="I1128" s="21">
        <f t="shared" si="5"/>
        <v>2.712</v>
      </c>
      <c r="J1128" s="4"/>
      <c r="K1128" s="7"/>
      <c r="L1128" s="7"/>
      <c r="M1128" s="7"/>
      <c r="N1128" s="7"/>
      <c r="O1128" s="7"/>
      <c r="P1128" s="7"/>
      <c r="Q1128" s="7"/>
      <c r="R1128" s="7"/>
    </row>
    <row r="1129">
      <c r="A1129" s="14">
        <v>899.0</v>
      </c>
      <c r="B1129" s="15" t="s">
        <v>1139</v>
      </c>
      <c r="C1129" s="16">
        <v>0.506</v>
      </c>
      <c r="D1129" s="27" t="s">
        <v>492</v>
      </c>
      <c r="E1129" s="18">
        <f t="shared" si="1"/>
        <v>0.3741466667</v>
      </c>
      <c r="F1129" s="19">
        <f t="shared" si="2"/>
        <v>0.308</v>
      </c>
      <c r="G1129" s="19">
        <f t="shared" si="3"/>
        <v>-0.09558766859</v>
      </c>
      <c r="H1129" s="20">
        <f t="shared" si="4"/>
        <v>3</v>
      </c>
      <c r="I1129" s="21">
        <f t="shared" si="5"/>
        <v>2.713</v>
      </c>
      <c r="J1129" s="4"/>
      <c r="K1129" s="7"/>
      <c r="L1129" s="7"/>
      <c r="M1129" s="7"/>
      <c r="N1129" s="7"/>
      <c r="O1129" s="7"/>
      <c r="P1129" s="7"/>
      <c r="Q1129" s="7"/>
      <c r="R1129" s="7"/>
    </row>
    <row r="1130">
      <c r="A1130" s="14">
        <v>329.0</v>
      </c>
      <c r="B1130" s="15" t="s">
        <v>1140</v>
      </c>
      <c r="C1130" s="16">
        <v>0.422</v>
      </c>
      <c r="D1130" s="27" t="s">
        <v>492</v>
      </c>
      <c r="E1130" s="18">
        <f t="shared" si="1"/>
        <v>0.3737466667</v>
      </c>
      <c r="F1130" s="19">
        <f t="shared" si="2"/>
        <v>0.308</v>
      </c>
      <c r="G1130" s="19">
        <f t="shared" si="3"/>
        <v>-0.09500963391</v>
      </c>
      <c r="H1130" s="20">
        <f t="shared" si="4"/>
        <v>3</v>
      </c>
      <c r="I1130" s="21">
        <f t="shared" si="5"/>
        <v>2.715</v>
      </c>
      <c r="J1130" s="4"/>
      <c r="K1130" s="7"/>
      <c r="L1130" s="7"/>
      <c r="M1130" s="7"/>
      <c r="N1130" s="7"/>
      <c r="O1130" s="7"/>
      <c r="P1130" s="7"/>
      <c r="Q1130" s="7"/>
      <c r="R1130" s="7"/>
    </row>
    <row r="1131">
      <c r="A1131" s="14">
        <v>239.0</v>
      </c>
      <c r="B1131" s="15" t="s">
        <v>1141</v>
      </c>
      <c r="C1131" s="16">
        <v>0.408</v>
      </c>
      <c r="D1131" s="27" t="s">
        <v>492</v>
      </c>
      <c r="E1131" s="18">
        <f t="shared" si="1"/>
        <v>0.3729466667</v>
      </c>
      <c r="F1131" s="19">
        <f t="shared" si="2"/>
        <v>0.308</v>
      </c>
      <c r="G1131" s="19">
        <f t="shared" si="3"/>
        <v>-0.09385356455</v>
      </c>
      <c r="H1131" s="20">
        <f t="shared" si="4"/>
        <v>3</v>
      </c>
      <c r="I1131" s="21">
        <f t="shared" si="5"/>
        <v>2.718</v>
      </c>
      <c r="J1131" s="4"/>
      <c r="K1131" s="7"/>
      <c r="L1131" s="7"/>
      <c r="M1131" s="7"/>
      <c r="N1131" s="7"/>
      <c r="O1131" s="7"/>
      <c r="P1131" s="7"/>
      <c r="Q1131" s="7"/>
      <c r="R1131" s="7"/>
    </row>
    <row r="1132">
      <c r="A1132" s="14">
        <v>301.0</v>
      </c>
      <c r="B1132" s="15" t="s">
        <v>1142</v>
      </c>
      <c r="C1132" s="16">
        <v>0.417</v>
      </c>
      <c r="D1132" s="27" t="s">
        <v>492</v>
      </c>
      <c r="E1132" s="18">
        <f t="shared" si="1"/>
        <v>0.3728533333</v>
      </c>
      <c r="F1132" s="19">
        <f t="shared" si="2"/>
        <v>0.308</v>
      </c>
      <c r="G1132" s="19">
        <f t="shared" si="3"/>
        <v>-0.09371868979</v>
      </c>
      <c r="H1132" s="20">
        <f t="shared" si="4"/>
        <v>3</v>
      </c>
      <c r="I1132" s="21">
        <f t="shared" si="5"/>
        <v>2.719</v>
      </c>
      <c r="J1132" s="4"/>
      <c r="K1132" s="7"/>
      <c r="L1132" s="7"/>
      <c r="M1132" s="7"/>
      <c r="N1132" s="7"/>
      <c r="O1132" s="7"/>
      <c r="P1132" s="7"/>
      <c r="Q1132" s="7"/>
      <c r="R1132" s="7"/>
    </row>
    <row r="1133">
      <c r="A1133" s="14">
        <v>1197.0</v>
      </c>
      <c r="B1133" s="15" t="s">
        <v>1143</v>
      </c>
      <c r="C1133" s="16">
        <v>0.334</v>
      </c>
      <c r="D1133" s="24" t="s">
        <v>75</v>
      </c>
      <c r="E1133" s="18">
        <f t="shared" si="1"/>
        <v>0.15844</v>
      </c>
      <c r="F1133" s="19">
        <f t="shared" si="2"/>
        <v>0.382</v>
      </c>
      <c r="G1133" s="19">
        <f t="shared" si="3"/>
        <v>0.3617475728</v>
      </c>
      <c r="H1133" s="20">
        <f t="shared" si="4"/>
        <v>2</v>
      </c>
      <c r="I1133" s="21">
        <f t="shared" si="5"/>
        <v>2.723</v>
      </c>
      <c r="J1133" s="4">
        <v>1.0</v>
      </c>
      <c r="K1133" s="7"/>
      <c r="L1133" s="7"/>
      <c r="M1133" s="7"/>
      <c r="N1133" s="7"/>
      <c r="O1133" s="7"/>
      <c r="P1133" s="7"/>
      <c r="Q1133" s="7"/>
      <c r="R1133" s="7"/>
    </row>
    <row r="1134">
      <c r="A1134" s="14">
        <v>29.0</v>
      </c>
      <c r="B1134" s="15" t="s">
        <v>1144</v>
      </c>
      <c r="C1134" s="16">
        <v>0.162</v>
      </c>
      <c r="D1134" s="24" t="s">
        <v>75</v>
      </c>
      <c r="E1134" s="18">
        <f t="shared" si="1"/>
        <v>0.1577466667</v>
      </c>
      <c r="F1134" s="19">
        <f t="shared" si="2"/>
        <v>0.382</v>
      </c>
      <c r="G1134" s="19">
        <f t="shared" si="3"/>
        <v>0.3628694714</v>
      </c>
      <c r="H1134" s="20">
        <f t="shared" si="4"/>
        <v>2</v>
      </c>
      <c r="I1134" s="21">
        <f t="shared" si="5"/>
        <v>2.726</v>
      </c>
      <c r="J1134" s="4"/>
      <c r="K1134" s="7"/>
      <c r="L1134" s="7"/>
      <c r="M1134" s="7"/>
      <c r="N1134" s="7"/>
      <c r="O1134" s="7"/>
      <c r="P1134" s="7"/>
      <c r="Q1134" s="7"/>
      <c r="R1134" s="7"/>
    </row>
    <row r="1135">
      <c r="A1135" s="14">
        <v>1177.0</v>
      </c>
      <c r="B1135" s="15" t="s">
        <v>1145</v>
      </c>
      <c r="C1135" s="16">
        <v>0.33</v>
      </c>
      <c r="D1135" s="24" t="s">
        <v>75</v>
      </c>
      <c r="E1135" s="18">
        <f t="shared" si="1"/>
        <v>0.1573733333</v>
      </c>
      <c r="F1135" s="19">
        <f t="shared" si="2"/>
        <v>0.382</v>
      </c>
      <c r="G1135" s="19">
        <f t="shared" si="3"/>
        <v>0.3634735707</v>
      </c>
      <c r="H1135" s="20">
        <f t="shared" si="4"/>
        <v>2</v>
      </c>
      <c r="I1135" s="21">
        <f t="shared" si="5"/>
        <v>2.727</v>
      </c>
      <c r="J1135" s="4"/>
      <c r="K1135" s="7"/>
      <c r="L1135" s="7"/>
      <c r="M1135" s="7"/>
      <c r="N1135" s="7"/>
      <c r="O1135" s="7"/>
      <c r="P1135" s="7"/>
      <c r="Q1135" s="7"/>
      <c r="R1135" s="7"/>
    </row>
    <row r="1136">
      <c r="A1136" s="14">
        <v>1339.0</v>
      </c>
      <c r="B1136" s="15" t="s">
        <v>1146</v>
      </c>
      <c r="C1136" s="16">
        <v>0.353</v>
      </c>
      <c r="D1136" s="24" t="s">
        <v>75</v>
      </c>
      <c r="E1136" s="18">
        <f t="shared" si="1"/>
        <v>0.1566133333</v>
      </c>
      <c r="F1136" s="19">
        <f t="shared" si="2"/>
        <v>0.382</v>
      </c>
      <c r="G1136" s="19">
        <f t="shared" si="3"/>
        <v>0.3647033441</v>
      </c>
      <c r="H1136" s="20">
        <f t="shared" si="4"/>
        <v>2</v>
      </c>
      <c r="I1136" s="21">
        <f t="shared" si="5"/>
        <v>2.729</v>
      </c>
      <c r="J1136" s="4"/>
      <c r="K1136" s="7"/>
      <c r="L1136" s="7"/>
      <c r="M1136" s="7"/>
      <c r="N1136" s="7"/>
      <c r="O1136" s="7"/>
      <c r="P1136" s="7"/>
      <c r="Q1136" s="7"/>
      <c r="R1136" s="7"/>
    </row>
    <row r="1137">
      <c r="A1137" s="22">
        <v>1124.0</v>
      </c>
      <c r="B1137" s="15" t="s">
        <v>1147</v>
      </c>
      <c r="C1137" s="23">
        <v>0.321</v>
      </c>
      <c r="D1137" s="24" t="s">
        <v>75</v>
      </c>
      <c r="E1137" s="18">
        <f t="shared" si="1"/>
        <v>0.1561466667</v>
      </c>
      <c r="F1137" s="19">
        <f t="shared" si="2"/>
        <v>0.382</v>
      </c>
      <c r="G1137" s="19">
        <f t="shared" si="3"/>
        <v>0.3654584682</v>
      </c>
      <c r="H1137" s="20">
        <f t="shared" si="4"/>
        <v>2</v>
      </c>
      <c r="I1137" s="21">
        <f t="shared" si="5"/>
        <v>2.731</v>
      </c>
      <c r="J1137" s="4"/>
      <c r="K1137" s="7"/>
      <c r="L1137" s="7"/>
      <c r="M1137" s="7"/>
      <c r="N1137" s="7"/>
      <c r="O1137" s="7"/>
      <c r="P1137" s="7"/>
      <c r="Q1137" s="7"/>
      <c r="R1137" s="7"/>
    </row>
    <row r="1138">
      <c r="A1138" s="14">
        <v>295.0</v>
      </c>
      <c r="B1138" s="15" t="s">
        <v>1148</v>
      </c>
      <c r="C1138" s="16">
        <v>0.413</v>
      </c>
      <c r="D1138" s="27" t="s">
        <v>492</v>
      </c>
      <c r="E1138" s="18">
        <f t="shared" si="1"/>
        <v>0.3697333333</v>
      </c>
      <c r="F1138" s="19">
        <f t="shared" si="2"/>
        <v>0.308</v>
      </c>
      <c r="G1138" s="19">
        <f t="shared" si="3"/>
        <v>-0.08921001927</v>
      </c>
      <c r="H1138" s="20">
        <f t="shared" si="4"/>
        <v>3</v>
      </c>
      <c r="I1138" s="21">
        <f t="shared" si="5"/>
        <v>2.732</v>
      </c>
      <c r="J1138" s="4"/>
      <c r="K1138" s="7"/>
      <c r="L1138" s="7"/>
      <c r="M1138" s="7"/>
      <c r="N1138" s="7"/>
      <c r="O1138" s="7"/>
      <c r="P1138" s="7"/>
      <c r="Q1138" s="7"/>
      <c r="R1138" s="7"/>
    </row>
    <row r="1139">
      <c r="A1139" s="22">
        <v>468.0</v>
      </c>
      <c r="B1139" s="15" t="s">
        <v>1149</v>
      </c>
      <c r="C1139" s="23">
        <v>0.221</v>
      </c>
      <c r="D1139" s="24" t="s">
        <v>75</v>
      </c>
      <c r="E1139" s="18">
        <f t="shared" si="1"/>
        <v>0.15236</v>
      </c>
      <c r="F1139" s="19">
        <f t="shared" si="2"/>
        <v>0.382</v>
      </c>
      <c r="G1139" s="19">
        <f t="shared" si="3"/>
        <v>0.3715857605</v>
      </c>
      <c r="H1139" s="20">
        <f t="shared" si="4"/>
        <v>2</v>
      </c>
      <c r="I1139" s="21">
        <f t="shared" si="5"/>
        <v>2.743</v>
      </c>
      <c r="J1139" s="4"/>
      <c r="K1139" s="7"/>
      <c r="L1139" s="7"/>
      <c r="M1139" s="7"/>
      <c r="N1139" s="7"/>
      <c r="O1139" s="7"/>
      <c r="P1139" s="7"/>
      <c r="Q1139" s="7"/>
      <c r="R1139" s="7"/>
    </row>
    <row r="1140">
      <c r="A1140" s="22">
        <v>768.0</v>
      </c>
      <c r="B1140" s="15" t="s">
        <v>1150</v>
      </c>
      <c r="C1140" s="23">
        <v>0.478</v>
      </c>
      <c r="D1140" s="27" t="s">
        <v>492</v>
      </c>
      <c r="E1140" s="18">
        <f t="shared" si="1"/>
        <v>0.36536</v>
      </c>
      <c r="F1140" s="19">
        <f t="shared" si="2"/>
        <v>0.308</v>
      </c>
      <c r="G1140" s="19">
        <f t="shared" si="3"/>
        <v>-0.08289017341</v>
      </c>
      <c r="H1140" s="20">
        <f t="shared" si="4"/>
        <v>3</v>
      </c>
      <c r="I1140" s="21">
        <f t="shared" si="5"/>
        <v>2.751</v>
      </c>
      <c r="J1140" s="4"/>
      <c r="K1140" s="7"/>
      <c r="L1140" s="7"/>
      <c r="M1140" s="7"/>
      <c r="N1140" s="7"/>
      <c r="O1140" s="7"/>
      <c r="P1140" s="7"/>
      <c r="Q1140" s="7"/>
      <c r="R1140" s="7"/>
    </row>
    <row r="1141">
      <c r="A1141" s="22">
        <v>444.0</v>
      </c>
      <c r="B1141" s="15" t="s">
        <v>1151</v>
      </c>
      <c r="C1141" s="23">
        <v>0.214</v>
      </c>
      <c r="D1141" s="24" t="s">
        <v>75</v>
      </c>
      <c r="E1141" s="18">
        <f t="shared" si="1"/>
        <v>0.14888</v>
      </c>
      <c r="F1141" s="19">
        <f t="shared" si="2"/>
        <v>0.382</v>
      </c>
      <c r="G1141" s="19">
        <f t="shared" si="3"/>
        <v>0.3772168285</v>
      </c>
      <c r="H1141" s="20">
        <f t="shared" si="4"/>
        <v>2</v>
      </c>
      <c r="I1141" s="21">
        <f t="shared" si="5"/>
        <v>2.754</v>
      </c>
      <c r="J1141" s="4">
        <v>1.0</v>
      </c>
      <c r="K1141" s="7"/>
      <c r="L1141" s="7"/>
      <c r="M1141" s="7"/>
      <c r="N1141" s="7"/>
      <c r="O1141" s="7"/>
      <c r="P1141" s="7"/>
      <c r="Q1141" s="7"/>
      <c r="R1141" s="7"/>
    </row>
    <row r="1142">
      <c r="A1142" s="22">
        <v>8.0</v>
      </c>
      <c r="B1142" s="15" t="s">
        <v>1152</v>
      </c>
      <c r="C1142" s="23">
        <v>0.15</v>
      </c>
      <c r="D1142" s="24" t="s">
        <v>75</v>
      </c>
      <c r="E1142" s="18">
        <f t="shared" si="1"/>
        <v>0.1488266667</v>
      </c>
      <c r="F1142" s="19">
        <f t="shared" si="2"/>
        <v>0.382</v>
      </c>
      <c r="G1142" s="19">
        <f t="shared" si="3"/>
        <v>0.3773031284</v>
      </c>
      <c r="H1142" s="20">
        <f t="shared" si="4"/>
        <v>2</v>
      </c>
      <c r="I1142" s="21">
        <f t="shared" si="5"/>
        <v>2.755</v>
      </c>
      <c r="J1142" s="4"/>
      <c r="K1142" s="7"/>
      <c r="L1142" s="7"/>
      <c r="M1142" s="7"/>
      <c r="N1142" s="7"/>
      <c r="O1142" s="7"/>
      <c r="P1142" s="7"/>
      <c r="Q1142" s="7"/>
      <c r="R1142" s="7"/>
    </row>
    <row r="1143">
      <c r="A1143" s="22">
        <v>1320.0</v>
      </c>
      <c r="B1143" s="15" t="s">
        <v>1153</v>
      </c>
      <c r="C1143" s="23">
        <v>0.558</v>
      </c>
      <c r="D1143" s="27" t="s">
        <v>492</v>
      </c>
      <c r="E1143" s="18">
        <f t="shared" si="1"/>
        <v>0.3644</v>
      </c>
      <c r="F1143" s="19">
        <f t="shared" si="2"/>
        <v>0.308</v>
      </c>
      <c r="G1143" s="19">
        <f t="shared" si="3"/>
        <v>-0.08150289017</v>
      </c>
      <c r="H1143" s="20">
        <f t="shared" si="4"/>
        <v>3</v>
      </c>
      <c r="I1143" s="21">
        <f t="shared" si="5"/>
        <v>2.755</v>
      </c>
      <c r="J1143" s="4"/>
      <c r="K1143" s="7"/>
      <c r="L1143" s="7"/>
      <c r="M1143" s="7"/>
      <c r="N1143" s="7"/>
      <c r="O1143" s="7"/>
      <c r="P1143" s="7"/>
      <c r="Q1143" s="7"/>
      <c r="R1143" s="7"/>
    </row>
    <row r="1144">
      <c r="A1144" s="22">
        <v>726.0</v>
      </c>
      <c r="B1144" s="15" t="s">
        <v>1154</v>
      </c>
      <c r="C1144" s="23">
        <v>0.47</v>
      </c>
      <c r="D1144" s="27" t="s">
        <v>492</v>
      </c>
      <c r="E1144" s="18">
        <f t="shared" si="1"/>
        <v>0.36352</v>
      </c>
      <c r="F1144" s="19">
        <f t="shared" si="2"/>
        <v>0.308</v>
      </c>
      <c r="G1144" s="19">
        <f t="shared" si="3"/>
        <v>-0.08023121387</v>
      </c>
      <c r="H1144" s="20">
        <f t="shared" si="4"/>
        <v>3</v>
      </c>
      <c r="I1144" s="21">
        <f t="shared" si="5"/>
        <v>2.759</v>
      </c>
      <c r="J1144" s="4"/>
      <c r="K1144" s="7"/>
      <c r="L1144" s="7"/>
      <c r="M1144" s="7"/>
      <c r="N1144" s="7"/>
      <c r="O1144" s="7"/>
      <c r="P1144" s="7"/>
      <c r="Q1144" s="7"/>
      <c r="R1144" s="7"/>
    </row>
    <row r="1145">
      <c r="A1145" s="14">
        <v>857.0</v>
      </c>
      <c r="B1145" s="15" t="s">
        <v>1155</v>
      </c>
      <c r="C1145" s="16">
        <v>0.489</v>
      </c>
      <c r="D1145" s="27" t="s">
        <v>492</v>
      </c>
      <c r="E1145" s="18">
        <f t="shared" si="1"/>
        <v>0.3633066667</v>
      </c>
      <c r="F1145" s="19">
        <f t="shared" si="2"/>
        <v>0.308</v>
      </c>
      <c r="G1145" s="19">
        <f t="shared" si="3"/>
        <v>-0.07992292871</v>
      </c>
      <c r="H1145" s="20">
        <f t="shared" si="4"/>
        <v>3</v>
      </c>
      <c r="I1145" s="21">
        <f t="shared" si="5"/>
        <v>2.76</v>
      </c>
      <c r="J1145" s="4"/>
      <c r="K1145" s="7"/>
      <c r="L1145" s="7"/>
      <c r="M1145" s="7"/>
      <c r="N1145" s="7"/>
      <c r="O1145" s="7"/>
      <c r="P1145" s="7"/>
      <c r="Q1145" s="7"/>
      <c r="R1145" s="7"/>
    </row>
    <row r="1146">
      <c r="A1146" s="22">
        <v>1194.0</v>
      </c>
      <c r="B1146" s="15" t="s">
        <v>1156</v>
      </c>
      <c r="C1146" s="23">
        <v>0.538</v>
      </c>
      <c r="D1146" s="27" t="s">
        <v>492</v>
      </c>
      <c r="E1146" s="18">
        <f t="shared" si="1"/>
        <v>0.36288</v>
      </c>
      <c r="F1146" s="19">
        <f t="shared" si="2"/>
        <v>0.308</v>
      </c>
      <c r="G1146" s="19">
        <f t="shared" si="3"/>
        <v>-0.07930635838</v>
      </c>
      <c r="H1146" s="20">
        <f t="shared" si="4"/>
        <v>3</v>
      </c>
      <c r="I1146" s="21">
        <f t="shared" si="5"/>
        <v>2.762</v>
      </c>
      <c r="J1146" s="4">
        <v>1.0</v>
      </c>
      <c r="K1146" s="7"/>
      <c r="L1146" s="7"/>
      <c r="M1146" s="7"/>
      <c r="N1146" s="7"/>
      <c r="O1146" s="7"/>
      <c r="P1146" s="7"/>
      <c r="Q1146" s="7"/>
      <c r="R1146" s="7"/>
    </row>
    <row r="1147">
      <c r="A1147" s="14">
        <v>571.0</v>
      </c>
      <c r="B1147" s="15" t="s">
        <v>1157</v>
      </c>
      <c r="C1147" s="16">
        <v>0.446</v>
      </c>
      <c r="D1147" s="27" t="s">
        <v>492</v>
      </c>
      <c r="E1147" s="18">
        <f t="shared" si="1"/>
        <v>0.3622533333</v>
      </c>
      <c r="F1147" s="19">
        <f t="shared" si="2"/>
        <v>0.308</v>
      </c>
      <c r="G1147" s="19">
        <f t="shared" si="3"/>
        <v>-0.07840077071</v>
      </c>
      <c r="H1147" s="20">
        <f t="shared" si="4"/>
        <v>3</v>
      </c>
      <c r="I1147" s="21">
        <f t="shared" si="5"/>
        <v>2.765</v>
      </c>
      <c r="J1147" s="4">
        <v>1.0</v>
      </c>
      <c r="K1147" s="7"/>
      <c r="L1147" s="7"/>
      <c r="M1147" s="7"/>
      <c r="N1147" s="7"/>
      <c r="O1147" s="7"/>
      <c r="P1147" s="7"/>
      <c r="Q1147" s="7"/>
      <c r="R1147" s="7"/>
    </row>
    <row r="1148">
      <c r="A1148" s="14">
        <v>315.0</v>
      </c>
      <c r="B1148" s="15" t="s">
        <v>1158</v>
      </c>
      <c r="C1148" s="16">
        <v>0.407</v>
      </c>
      <c r="D1148" s="27" t="s">
        <v>492</v>
      </c>
      <c r="E1148" s="18">
        <f t="shared" si="1"/>
        <v>0.3608</v>
      </c>
      <c r="F1148" s="19">
        <f t="shared" si="2"/>
        <v>0.308</v>
      </c>
      <c r="G1148" s="19">
        <f t="shared" si="3"/>
        <v>-0.07630057803</v>
      </c>
      <c r="H1148" s="20">
        <f t="shared" si="4"/>
        <v>3</v>
      </c>
      <c r="I1148" s="21">
        <f t="shared" si="5"/>
        <v>2.771</v>
      </c>
      <c r="J1148" s="4"/>
      <c r="K1148" s="7"/>
      <c r="L1148" s="7"/>
      <c r="M1148" s="7"/>
      <c r="N1148" s="7"/>
      <c r="O1148" s="7"/>
      <c r="P1148" s="7"/>
      <c r="Q1148" s="7"/>
      <c r="R1148" s="7"/>
    </row>
    <row r="1149">
      <c r="A1149" s="22">
        <v>1312.0</v>
      </c>
      <c r="B1149" s="15" t="s">
        <v>1159</v>
      </c>
      <c r="C1149" s="23">
        <v>0.553</v>
      </c>
      <c r="D1149" s="27" t="s">
        <v>492</v>
      </c>
      <c r="E1149" s="18">
        <f t="shared" si="1"/>
        <v>0.3605733333</v>
      </c>
      <c r="F1149" s="19">
        <f t="shared" si="2"/>
        <v>0.308</v>
      </c>
      <c r="G1149" s="19">
        <f t="shared" si="3"/>
        <v>-0.07597302505</v>
      </c>
      <c r="H1149" s="20">
        <f t="shared" si="4"/>
        <v>3</v>
      </c>
      <c r="I1149" s="21">
        <f t="shared" si="5"/>
        <v>2.772</v>
      </c>
      <c r="J1149" s="4"/>
      <c r="K1149" s="7"/>
      <c r="L1149" s="7"/>
      <c r="M1149" s="7"/>
      <c r="N1149" s="7"/>
      <c r="O1149" s="7"/>
      <c r="P1149" s="7"/>
      <c r="Q1149" s="7"/>
      <c r="R1149" s="7"/>
    </row>
    <row r="1150">
      <c r="A1150" s="14">
        <v>305.0</v>
      </c>
      <c r="B1150" s="15" t="s">
        <v>1160</v>
      </c>
      <c r="C1150" s="16">
        <v>0.405</v>
      </c>
      <c r="D1150" s="27" t="s">
        <v>492</v>
      </c>
      <c r="E1150" s="18">
        <f t="shared" si="1"/>
        <v>0.3602666667</v>
      </c>
      <c r="F1150" s="19">
        <f t="shared" si="2"/>
        <v>0.308</v>
      </c>
      <c r="G1150" s="19">
        <f t="shared" si="3"/>
        <v>-0.07552986513</v>
      </c>
      <c r="H1150" s="20">
        <f t="shared" si="4"/>
        <v>3</v>
      </c>
      <c r="I1150" s="21">
        <f t="shared" si="5"/>
        <v>2.773</v>
      </c>
      <c r="J1150" s="4">
        <v>1.0</v>
      </c>
      <c r="K1150" s="7"/>
      <c r="L1150" s="7"/>
      <c r="M1150" s="7"/>
      <c r="N1150" s="7"/>
      <c r="O1150" s="7"/>
      <c r="P1150" s="7"/>
      <c r="Q1150" s="7"/>
      <c r="R1150" s="7"/>
    </row>
    <row r="1151">
      <c r="A1151" s="22">
        <v>770.0</v>
      </c>
      <c r="B1151" s="15" t="s">
        <v>1161</v>
      </c>
      <c r="C1151" s="23">
        <v>0.473</v>
      </c>
      <c r="D1151" s="27" t="s">
        <v>492</v>
      </c>
      <c r="E1151" s="18">
        <f t="shared" si="1"/>
        <v>0.3600666667</v>
      </c>
      <c r="F1151" s="19">
        <f t="shared" si="2"/>
        <v>0.308</v>
      </c>
      <c r="G1151" s="19">
        <f t="shared" si="3"/>
        <v>-0.07524084778</v>
      </c>
      <c r="H1151" s="20">
        <f t="shared" si="4"/>
        <v>3</v>
      </c>
      <c r="I1151" s="21">
        <f t="shared" si="5"/>
        <v>2.774</v>
      </c>
      <c r="J1151" s="4"/>
      <c r="K1151" s="7"/>
      <c r="L1151" s="7"/>
      <c r="M1151" s="7"/>
      <c r="N1151" s="7"/>
      <c r="O1151" s="7"/>
      <c r="P1151" s="7"/>
      <c r="Q1151" s="7"/>
      <c r="R1151" s="7"/>
    </row>
    <row r="1152">
      <c r="A1152" s="14">
        <v>99.0</v>
      </c>
      <c r="B1152" s="15" t="s">
        <v>1162</v>
      </c>
      <c r="C1152" s="16">
        <v>0.374</v>
      </c>
      <c r="D1152" s="27" t="s">
        <v>492</v>
      </c>
      <c r="E1152" s="18">
        <f t="shared" si="1"/>
        <v>0.35948</v>
      </c>
      <c r="F1152" s="19">
        <f t="shared" si="2"/>
        <v>0.308</v>
      </c>
      <c r="G1152" s="19">
        <f t="shared" si="3"/>
        <v>-0.07439306358</v>
      </c>
      <c r="H1152" s="20">
        <f t="shared" si="4"/>
        <v>3</v>
      </c>
      <c r="I1152" s="21">
        <f t="shared" si="5"/>
        <v>2.777</v>
      </c>
      <c r="J1152" s="4"/>
      <c r="K1152" s="7"/>
      <c r="L1152" s="7"/>
      <c r="M1152" s="7"/>
      <c r="N1152" s="7"/>
      <c r="O1152" s="7"/>
      <c r="P1152" s="7"/>
      <c r="Q1152" s="7"/>
      <c r="R1152" s="7"/>
    </row>
    <row r="1153">
      <c r="A1153" s="22">
        <v>1340.0</v>
      </c>
      <c r="B1153" s="15" t="s">
        <v>1163</v>
      </c>
      <c r="C1153" s="23">
        <v>0.556</v>
      </c>
      <c r="D1153" s="27" t="s">
        <v>492</v>
      </c>
      <c r="E1153" s="18">
        <f t="shared" si="1"/>
        <v>0.3594666667</v>
      </c>
      <c r="F1153" s="19">
        <f t="shared" si="2"/>
        <v>0.308</v>
      </c>
      <c r="G1153" s="19">
        <f t="shared" si="3"/>
        <v>-0.07437379576</v>
      </c>
      <c r="H1153" s="20">
        <f t="shared" si="4"/>
        <v>3</v>
      </c>
      <c r="I1153" s="21">
        <f t="shared" si="5"/>
        <v>2.777</v>
      </c>
      <c r="J1153" s="4"/>
      <c r="K1153" s="7"/>
      <c r="L1153" s="7"/>
      <c r="M1153" s="7"/>
      <c r="N1153" s="7"/>
      <c r="O1153" s="7"/>
      <c r="P1153" s="7"/>
      <c r="Q1153" s="7"/>
      <c r="R1153" s="7"/>
    </row>
    <row r="1154">
      <c r="A1154" s="14">
        <v>1335.0</v>
      </c>
      <c r="B1154" s="15" t="s">
        <v>1164</v>
      </c>
      <c r="C1154" s="16">
        <v>0.551</v>
      </c>
      <c r="D1154" s="27" t="s">
        <v>492</v>
      </c>
      <c r="E1154" s="18">
        <f t="shared" si="1"/>
        <v>0.3552</v>
      </c>
      <c r="F1154" s="19">
        <f t="shared" si="2"/>
        <v>0.308</v>
      </c>
      <c r="G1154" s="19">
        <f t="shared" si="3"/>
        <v>-0.06820809249</v>
      </c>
      <c r="H1154" s="20">
        <f t="shared" si="4"/>
        <v>3</v>
      </c>
      <c r="I1154" s="21">
        <f t="shared" si="5"/>
        <v>2.795</v>
      </c>
      <c r="J1154" s="4"/>
      <c r="K1154" s="7"/>
      <c r="L1154" s="7"/>
      <c r="M1154" s="7"/>
      <c r="N1154" s="7"/>
      <c r="O1154" s="7"/>
      <c r="P1154" s="7"/>
      <c r="Q1154" s="7"/>
      <c r="R1154" s="7"/>
    </row>
    <row r="1155">
      <c r="A1155" s="14">
        <v>317.0</v>
      </c>
      <c r="B1155" s="15" t="s">
        <v>1165</v>
      </c>
      <c r="C1155" s="16">
        <v>0.401</v>
      </c>
      <c r="D1155" s="27" t="s">
        <v>492</v>
      </c>
      <c r="E1155" s="18">
        <f t="shared" si="1"/>
        <v>0.3545066667</v>
      </c>
      <c r="F1155" s="19">
        <f t="shared" si="2"/>
        <v>0.308</v>
      </c>
      <c r="G1155" s="19">
        <f t="shared" si="3"/>
        <v>-0.0672061657</v>
      </c>
      <c r="H1155" s="20">
        <f t="shared" si="4"/>
        <v>3</v>
      </c>
      <c r="I1155" s="21">
        <f t="shared" si="5"/>
        <v>2.798</v>
      </c>
      <c r="J1155" s="4">
        <v>1.0</v>
      </c>
      <c r="K1155" s="7"/>
      <c r="L1155" s="7"/>
      <c r="M1155" s="7"/>
      <c r="N1155" s="7"/>
      <c r="O1155" s="7"/>
      <c r="P1155" s="7"/>
      <c r="Q1155" s="7"/>
      <c r="R1155" s="7"/>
    </row>
    <row r="1156">
      <c r="A1156" s="22">
        <v>736.0</v>
      </c>
      <c r="B1156" s="15" t="s">
        <v>1166</v>
      </c>
      <c r="C1156" s="23">
        <v>0.461</v>
      </c>
      <c r="D1156" s="27" t="s">
        <v>492</v>
      </c>
      <c r="E1156" s="18">
        <f t="shared" si="1"/>
        <v>0.3530533333</v>
      </c>
      <c r="F1156" s="19">
        <f t="shared" si="2"/>
        <v>0.308</v>
      </c>
      <c r="G1156" s="19">
        <f t="shared" si="3"/>
        <v>-0.06510597303</v>
      </c>
      <c r="H1156" s="20">
        <f t="shared" si="4"/>
        <v>3</v>
      </c>
      <c r="I1156" s="21">
        <f t="shared" si="5"/>
        <v>2.805</v>
      </c>
      <c r="J1156" s="4"/>
      <c r="K1156" s="7"/>
      <c r="L1156" s="7"/>
      <c r="M1156" s="7"/>
      <c r="N1156" s="7"/>
      <c r="O1156" s="7"/>
      <c r="P1156" s="7"/>
      <c r="Q1156" s="7"/>
      <c r="R1156" s="7"/>
    </row>
    <row r="1157">
      <c r="A1157" s="22">
        <v>1234.0</v>
      </c>
      <c r="B1157" s="15" t="s">
        <v>1167</v>
      </c>
      <c r="C1157" s="23">
        <v>0.313</v>
      </c>
      <c r="D1157" s="24" t="s">
        <v>75</v>
      </c>
      <c r="E1157" s="18">
        <f t="shared" si="1"/>
        <v>0.1320133333</v>
      </c>
      <c r="F1157" s="19">
        <f t="shared" si="2"/>
        <v>0.382</v>
      </c>
      <c r="G1157" s="19">
        <f t="shared" si="3"/>
        <v>0.4045091694</v>
      </c>
      <c r="H1157" s="20">
        <f t="shared" si="4"/>
        <v>2</v>
      </c>
      <c r="I1157" s="21">
        <f t="shared" si="5"/>
        <v>2.809</v>
      </c>
      <c r="J1157" s="4"/>
      <c r="K1157" s="7"/>
      <c r="L1157" s="7"/>
      <c r="M1157" s="7"/>
      <c r="N1157" s="7"/>
      <c r="O1157" s="7"/>
      <c r="P1157" s="7"/>
      <c r="Q1157" s="7"/>
      <c r="R1157" s="7"/>
    </row>
    <row r="1158">
      <c r="A1158" s="14">
        <v>115.0</v>
      </c>
      <c r="B1158" s="15" t="s">
        <v>1168</v>
      </c>
      <c r="C1158" s="16">
        <v>0.368</v>
      </c>
      <c r="D1158" s="27" t="s">
        <v>492</v>
      </c>
      <c r="E1158" s="18">
        <f t="shared" si="1"/>
        <v>0.3511333333</v>
      </c>
      <c r="F1158" s="19">
        <f t="shared" si="2"/>
        <v>0.308</v>
      </c>
      <c r="G1158" s="19">
        <f t="shared" si="3"/>
        <v>-0.06233140655</v>
      </c>
      <c r="H1158" s="20">
        <f t="shared" si="4"/>
        <v>3</v>
      </c>
      <c r="I1158" s="21">
        <f t="shared" si="5"/>
        <v>2.813</v>
      </c>
      <c r="J1158" s="4"/>
      <c r="K1158" s="7"/>
      <c r="L1158" s="7"/>
      <c r="M1158" s="7"/>
      <c r="N1158" s="7"/>
      <c r="O1158" s="7"/>
      <c r="P1158" s="7"/>
      <c r="Q1158" s="7"/>
      <c r="R1158" s="7"/>
    </row>
    <row r="1159">
      <c r="A1159" s="22">
        <v>810.0</v>
      </c>
      <c r="B1159" s="15" t="s">
        <v>1169</v>
      </c>
      <c r="C1159" s="23">
        <v>0.47</v>
      </c>
      <c r="D1159" s="27" t="s">
        <v>492</v>
      </c>
      <c r="E1159" s="18">
        <f t="shared" si="1"/>
        <v>0.3512</v>
      </c>
      <c r="F1159" s="19">
        <f t="shared" si="2"/>
        <v>0.308</v>
      </c>
      <c r="G1159" s="19">
        <f t="shared" si="3"/>
        <v>-0.06242774566</v>
      </c>
      <c r="H1159" s="20">
        <f t="shared" si="4"/>
        <v>3</v>
      </c>
      <c r="I1159" s="21">
        <f t="shared" si="5"/>
        <v>2.813</v>
      </c>
      <c r="J1159" s="4"/>
      <c r="K1159" s="7"/>
      <c r="L1159" s="7"/>
      <c r="M1159" s="7"/>
      <c r="N1159" s="7"/>
      <c r="O1159" s="7"/>
      <c r="P1159" s="7"/>
      <c r="Q1159" s="7"/>
      <c r="R1159" s="7"/>
    </row>
    <row r="1160">
      <c r="A1160" s="14">
        <v>679.0</v>
      </c>
      <c r="B1160" s="15" t="s">
        <v>1170</v>
      </c>
      <c r="C1160" s="16">
        <v>0.45</v>
      </c>
      <c r="D1160" s="27" t="s">
        <v>492</v>
      </c>
      <c r="E1160" s="18">
        <f t="shared" si="1"/>
        <v>0.3504133333</v>
      </c>
      <c r="F1160" s="19">
        <f t="shared" si="2"/>
        <v>0.308</v>
      </c>
      <c r="G1160" s="19">
        <f t="shared" si="3"/>
        <v>-0.06129094412</v>
      </c>
      <c r="H1160" s="20">
        <f t="shared" si="4"/>
        <v>3</v>
      </c>
      <c r="I1160" s="21">
        <f t="shared" si="5"/>
        <v>2.816</v>
      </c>
      <c r="J1160" s="4"/>
      <c r="K1160" s="7"/>
      <c r="L1160" s="7"/>
      <c r="M1160" s="7"/>
      <c r="N1160" s="7"/>
      <c r="O1160" s="7"/>
      <c r="P1160" s="7"/>
      <c r="Q1160" s="7"/>
      <c r="R1160" s="7"/>
    </row>
    <row r="1161">
      <c r="A1161" s="22">
        <v>248.0</v>
      </c>
      <c r="B1161" s="15" t="s">
        <v>1171</v>
      </c>
      <c r="C1161" s="23">
        <v>0.386</v>
      </c>
      <c r="D1161" s="27" t="s">
        <v>492</v>
      </c>
      <c r="E1161" s="18">
        <f t="shared" si="1"/>
        <v>0.3496266667</v>
      </c>
      <c r="F1161" s="19">
        <f t="shared" si="2"/>
        <v>0.308</v>
      </c>
      <c r="G1161" s="19">
        <f t="shared" si="3"/>
        <v>-0.06015414258</v>
      </c>
      <c r="H1161" s="20">
        <f t="shared" si="4"/>
        <v>3</v>
      </c>
      <c r="I1161" s="21">
        <f t="shared" si="5"/>
        <v>2.82</v>
      </c>
      <c r="J1161" s="25">
        <v>1.0</v>
      </c>
      <c r="K1161" s="7"/>
      <c r="L1161" s="7"/>
      <c r="M1161" s="7"/>
      <c r="N1161" s="7"/>
      <c r="O1161" s="7"/>
      <c r="P1161" s="7"/>
      <c r="Q1161" s="7"/>
      <c r="R1161" s="7"/>
    </row>
    <row r="1162">
      <c r="A1162" s="14">
        <v>903.0</v>
      </c>
      <c r="B1162" s="15" t="s">
        <v>1172</v>
      </c>
      <c r="C1162" s="16">
        <v>0.482</v>
      </c>
      <c r="D1162" s="27" t="s">
        <v>492</v>
      </c>
      <c r="E1162" s="18">
        <f t="shared" si="1"/>
        <v>0.34956</v>
      </c>
      <c r="F1162" s="19">
        <f t="shared" si="2"/>
        <v>0.308</v>
      </c>
      <c r="G1162" s="19">
        <f t="shared" si="3"/>
        <v>-0.06005780347</v>
      </c>
      <c r="H1162" s="20">
        <f t="shared" si="4"/>
        <v>3</v>
      </c>
      <c r="I1162" s="21">
        <f t="shared" si="5"/>
        <v>2.82</v>
      </c>
      <c r="J1162" s="4"/>
      <c r="K1162" s="7"/>
      <c r="L1162" s="7"/>
      <c r="M1162" s="7"/>
      <c r="N1162" s="7"/>
      <c r="O1162" s="7"/>
      <c r="P1162" s="7"/>
      <c r="Q1162" s="7"/>
      <c r="R1162" s="7"/>
    </row>
    <row r="1163">
      <c r="A1163" s="14">
        <v>1169.0</v>
      </c>
      <c r="B1163" s="15" t="s">
        <v>1173</v>
      </c>
      <c r="C1163" s="16">
        <v>0.3</v>
      </c>
      <c r="D1163" s="24" t="s">
        <v>75</v>
      </c>
      <c r="E1163" s="18">
        <f t="shared" si="1"/>
        <v>0.1285466667</v>
      </c>
      <c r="F1163" s="19">
        <f t="shared" si="2"/>
        <v>0.382</v>
      </c>
      <c r="G1163" s="19">
        <f t="shared" si="3"/>
        <v>0.4101186624</v>
      </c>
      <c r="H1163" s="20">
        <f t="shared" si="4"/>
        <v>2</v>
      </c>
      <c r="I1163" s="21">
        <f t="shared" si="5"/>
        <v>2.82</v>
      </c>
      <c r="J1163" s="4"/>
      <c r="K1163" s="7"/>
      <c r="L1163" s="7"/>
      <c r="M1163" s="7"/>
      <c r="N1163" s="7"/>
      <c r="O1163" s="7"/>
      <c r="P1163" s="7"/>
      <c r="Q1163" s="7"/>
      <c r="R1163" s="7"/>
    </row>
    <row r="1164">
      <c r="A1164" s="14">
        <v>689.0</v>
      </c>
      <c r="B1164" s="15" t="s">
        <v>1174</v>
      </c>
      <c r="C1164" s="16">
        <v>0.45</v>
      </c>
      <c r="D1164" s="27" t="s">
        <v>492</v>
      </c>
      <c r="E1164" s="18">
        <f t="shared" si="1"/>
        <v>0.3489466667</v>
      </c>
      <c r="F1164" s="19">
        <f t="shared" si="2"/>
        <v>0.308</v>
      </c>
      <c r="G1164" s="19">
        <f t="shared" si="3"/>
        <v>-0.05917148362</v>
      </c>
      <c r="H1164" s="20">
        <f t="shared" si="4"/>
        <v>3</v>
      </c>
      <c r="I1164" s="21">
        <f t="shared" si="5"/>
        <v>2.822</v>
      </c>
      <c r="J1164" s="4"/>
      <c r="K1164" s="7"/>
      <c r="L1164" s="7"/>
      <c r="M1164" s="7"/>
      <c r="N1164" s="7"/>
      <c r="O1164" s="7"/>
      <c r="P1164" s="7"/>
      <c r="Q1164" s="7"/>
      <c r="R1164" s="7"/>
    </row>
    <row r="1165">
      <c r="A1165" s="14">
        <v>1183.0</v>
      </c>
      <c r="B1165" s="15" t="s">
        <v>1175</v>
      </c>
      <c r="C1165" s="16">
        <v>0.522</v>
      </c>
      <c r="D1165" s="27" t="s">
        <v>492</v>
      </c>
      <c r="E1165" s="18">
        <f t="shared" si="1"/>
        <v>0.3484933333</v>
      </c>
      <c r="F1165" s="19">
        <f t="shared" si="2"/>
        <v>0.308</v>
      </c>
      <c r="G1165" s="19">
        <f t="shared" si="3"/>
        <v>-0.05851637765</v>
      </c>
      <c r="H1165" s="20">
        <f t="shared" si="4"/>
        <v>3</v>
      </c>
      <c r="I1165" s="21">
        <f t="shared" si="5"/>
        <v>2.824</v>
      </c>
      <c r="J1165" s="4">
        <v>1.0</v>
      </c>
      <c r="K1165" s="7"/>
      <c r="L1165" s="7"/>
      <c r="M1165" s="7"/>
      <c r="N1165" s="7"/>
      <c r="O1165" s="7"/>
      <c r="P1165" s="7"/>
      <c r="Q1165" s="7"/>
      <c r="R1165" s="7"/>
    </row>
    <row r="1166">
      <c r="A1166" s="14">
        <v>407.0</v>
      </c>
      <c r="B1166" s="15" t="s">
        <v>1176</v>
      </c>
      <c r="C1166" s="16">
        <v>0.407</v>
      </c>
      <c r="D1166" s="27" t="s">
        <v>492</v>
      </c>
      <c r="E1166" s="18">
        <f t="shared" si="1"/>
        <v>0.3473066667</v>
      </c>
      <c r="F1166" s="19">
        <f t="shared" si="2"/>
        <v>0.308</v>
      </c>
      <c r="G1166" s="19">
        <f t="shared" si="3"/>
        <v>-0.05680154143</v>
      </c>
      <c r="H1166" s="20">
        <f t="shared" si="4"/>
        <v>3</v>
      </c>
      <c r="I1166" s="21">
        <f t="shared" si="5"/>
        <v>2.83</v>
      </c>
      <c r="J1166" s="4"/>
      <c r="K1166" s="7"/>
      <c r="L1166" s="7"/>
      <c r="M1166" s="7"/>
      <c r="N1166" s="7"/>
      <c r="O1166" s="7"/>
      <c r="P1166" s="7"/>
      <c r="Q1166" s="7"/>
      <c r="R1166" s="7"/>
    </row>
    <row r="1167">
      <c r="A1167" s="14">
        <v>85.0</v>
      </c>
      <c r="B1167" s="15" t="s">
        <v>1177</v>
      </c>
      <c r="C1167" s="16">
        <v>0.359</v>
      </c>
      <c r="D1167" s="27" t="s">
        <v>492</v>
      </c>
      <c r="E1167" s="18">
        <f t="shared" si="1"/>
        <v>0.3465333333</v>
      </c>
      <c r="F1167" s="19">
        <f t="shared" si="2"/>
        <v>0.308</v>
      </c>
      <c r="G1167" s="19">
        <f t="shared" si="3"/>
        <v>-0.05568400771</v>
      </c>
      <c r="H1167" s="20">
        <f t="shared" si="4"/>
        <v>3</v>
      </c>
      <c r="I1167" s="21">
        <f t="shared" si="5"/>
        <v>2.833</v>
      </c>
      <c r="J1167" s="4"/>
      <c r="K1167" s="7"/>
      <c r="L1167" s="7"/>
      <c r="M1167" s="7"/>
      <c r="N1167" s="7"/>
      <c r="O1167" s="7"/>
      <c r="P1167" s="7"/>
      <c r="Q1167" s="7"/>
      <c r="R1167" s="7"/>
    </row>
    <row r="1168">
      <c r="A1168" s="22">
        <v>910.0</v>
      </c>
      <c r="B1168" s="15" t="s">
        <v>1178</v>
      </c>
      <c r="C1168" s="23">
        <v>0.258</v>
      </c>
      <c r="D1168" s="24" t="s">
        <v>75</v>
      </c>
      <c r="E1168" s="18">
        <f t="shared" si="1"/>
        <v>0.1245333333</v>
      </c>
      <c r="F1168" s="19">
        <f t="shared" si="2"/>
        <v>0.382</v>
      </c>
      <c r="G1168" s="19">
        <f t="shared" si="3"/>
        <v>0.4166127292</v>
      </c>
      <c r="H1168" s="20">
        <f t="shared" si="4"/>
        <v>2</v>
      </c>
      <c r="I1168" s="21">
        <f t="shared" si="5"/>
        <v>2.833</v>
      </c>
      <c r="J1168" s="4"/>
      <c r="K1168" s="7"/>
      <c r="L1168" s="7"/>
      <c r="M1168" s="7"/>
      <c r="N1168" s="7"/>
      <c r="O1168" s="7"/>
      <c r="P1168" s="7"/>
      <c r="Q1168" s="7"/>
      <c r="R1168" s="7"/>
    </row>
    <row r="1169">
      <c r="A1169" s="22">
        <v>668.0</v>
      </c>
      <c r="B1169" s="15" t="s">
        <v>1179</v>
      </c>
      <c r="C1169" s="23">
        <v>0.444</v>
      </c>
      <c r="D1169" s="27" t="s">
        <v>492</v>
      </c>
      <c r="E1169" s="18">
        <f t="shared" si="1"/>
        <v>0.3460266667</v>
      </c>
      <c r="F1169" s="19">
        <f t="shared" si="2"/>
        <v>0.308</v>
      </c>
      <c r="G1169" s="19">
        <f t="shared" si="3"/>
        <v>-0.05495183044</v>
      </c>
      <c r="H1169" s="20">
        <f t="shared" si="4"/>
        <v>3</v>
      </c>
      <c r="I1169" s="21">
        <f t="shared" si="5"/>
        <v>2.835</v>
      </c>
      <c r="J1169" s="4"/>
      <c r="K1169" s="7"/>
      <c r="L1169" s="7"/>
      <c r="M1169" s="7"/>
      <c r="N1169" s="7"/>
      <c r="O1169" s="7"/>
      <c r="P1169" s="7"/>
      <c r="Q1169" s="7"/>
      <c r="R1169" s="7"/>
    </row>
    <row r="1170">
      <c r="A1170" s="22">
        <v>1220.0</v>
      </c>
      <c r="B1170" s="15" t="s">
        <v>1180</v>
      </c>
      <c r="C1170" s="23">
        <v>0.525</v>
      </c>
      <c r="D1170" s="27" t="s">
        <v>492</v>
      </c>
      <c r="E1170" s="18">
        <f t="shared" si="1"/>
        <v>0.3460666667</v>
      </c>
      <c r="F1170" s="19">
        <f t="shared" si="2"/>
        <v>0.308</v>
      </c>
      <c r="G1170" s="19">
        <f t="shared" si="3"/>
        <v>-0.05500963391</v>
      </c>
      <c r="H1170" s="20">
        <f t="shared" si="4"/>
        <v>3</v>
      </c>
      <c r="I1170" s="21">
        <f t="shared" si="5"/>
        <v>2.835</v>
      </c>
      <c r="J1170" s="4"/>
      <c r="K1170" s="7"/>
      <c r="L1170" s="7"/>
      <c r="M1170" s="7"/>
      <c r="N1170" s="7"/>
      <c r="O1170" s="7"/>
      <c r="P1170" s="7"/>
      <c r="Q1170" s="7"/>
      <c r="R1170" s="7"/>
    </row>
    <row r="1171">
      <c r="A1171" s="22">
        <v>588.0</v>
      </c>
      <c r="B1171" s="15" t="s">
        <v>1181</v>
      </c>
      <c r="C1171" s="23">
        <v>0.432</v>
      </c>
      <c r="D1171" s="27" t="s">
        <v>492</v>
      </c>
      <c r="E1171" s="18">
        <f t="shared" si="1"/>
        <v>0.34576</v>
      </c>
      <c r="F1171" s="19">
        <f t="shared" si="2"/>
        <v>0.308</v>
      </c>
      <c r="G1171" s="19">
        <f t="shared" si="3"/>
        <v>-0.05456647399</v>
      </c>
      <c r="H1171" s="20">
        <f t="shared" si="4"/>
        <v>3</v>
      </c>
      <c r="I1171" s="21">
        <f t="shared" si="5"/>
        <v>2.836</v>
      </c>
      <c r="J1171" s="4">
        <v>1.0</v>
      </c>
      <c r="K1171" s="7"/>
      <c r="L1171" s="7"/>
      <c r="M1171" s="7"/>
      <c r="N1171" s="7"/>
      <c r="O1171" s="7"/>
      <c r="P1171" s="7"/>
      <c r="Q1171" s="7"/>
      <c r="R1171" s="7"/>
    </row>
    <row r="1172">
      <c r="A1172" s="22">
        <v>1092.0</v>
      </c>
      <c r="B1172" s="15" t="s">
        <v>1182</v>
      </c>
      <c r="C1172" s="23">
        <v>0.505</v>
      </c>
      <c r="D1172" s="27" t="s">
        <v>492</v>
      </c>
      <c r="E1172" s="18">
        <f t="shared" si="1"/>
        <v>0.34484</v>
      </c>
      <c r="F1172" s="19">
        <f t="shared" si="2"/>
        <v>0.308</v>
      </c>
      <c r="G1172" s="19">
        <f t="shared" si="3"/>
        <v>-0.05323699422</v>
      </c>
      <c r="H1172" s="20">
        <f t="shared" si="4"/>
        <v>3</v>
      </c>
      <c r="I1172" s="21">
        <f t="shared" si="5"/>
        <v>2.84</v>
      </c>
      <c r="J1172" s="4"/>
      <c r="K1172" s="7"/>
      <c r="L1172" s="7"/>
      <c r="M1172" s="7"/>
      <c r="N1172" s="7"/>
      <c r="O1172" s="7"/>
      <c r="P1172" s="7"/>
      <c r="Q1172" s="7"/>
      <c r="R1172" s="7"/>
    </row>
    <row r="1173">
      <c r="A1173" s="22">
        <v>514.0</v>
      </c>
      <c r="B1173" s="15" t="s">
        <v>1183</v>
      </c>
      <c r="C1173" s="23">
        <v>0.418</v>
      </c>
      <c r="D1173" s="27" t="s">
        <v>492</v>
      </c>
      <c r="E1173" s="18">
        <f t="shared" si="1"/>
        <v>0.3426133333</v>
      </c>
      <c r="F1173" s="19">
        <f t="shared" si="2"/>
        <v>0.308</v>
      </c>
      <c r="G1173" s="19">
        <f t="shared" si="3"/>
        <v>-0.05001926782</v>
      </c>
      <c r="H1173" s="20">
        <f t="shared" si="4"/>
        <v>3</v>
      </c>
      <c r="I1173" s="21">
        <f t="shared" si="5"/>
        <v>2.85</v>
      </c>
      <c r="J1173" s="4"/>
      <c r="K1173" s="7"/>
      <c r="L1173" s="7"/>
      <c r="M1173" s="7"/>
      <c r="N1173" s="7"/>
      <c r="O1173" s="7"/>
      <c r="P1173" s="7"/>
      <c r="Q1173" s="7"/>
      <c r="R1173" s="7"/>
    </row>
    <row r="1174">
      <c r="A1174" s="14">
        <v>1259.0</v>
      </c>
      <c r="B1174" s="15" t="s">
        <v>1184</v>
      </c>
      <c r="C1174" s="16">
        <v>0.527</v>
      </c>
      <c r="D1174" s="27" t="s">
        <v>492</v>
      </c>
      <c r="E1174" s="18">
        <f t="shared" si="1"/>
        <v>0.3423466667</v>
      </c>
      <c r="F1174" s="19">
        <f t="shared" si="2"/>
        <v>0.308</v>
      </c>
      <c r="G1174" s="19">
        <f t="shared" si="3"/>
        <v>-0.04963391137</v>
      </c>
      <c r="H1174" s="20">
        <f t="shared" si="4"/>
        <v>3</v>
      </c>
      <c r="I1174" s="21">
        <f t="shared" si="5"/>
        <v>2.851</v>
      </c>
      <c r="J1174" s="4"/>
      <c r="K1174" s="7"/>
      <c r="L1174" s="7"/>
      <c r="M1174" s="7"/>
      <c r="N1174" s="7"/>
      <c r="O1174" s="7"/>
      <c r="P1174" s="7"/>
      <c r="Q1174" s="7"/>
      <c r="R1174" s="7"/>
    </row>
    <row r="1175">
      <c r="A1175" s="14">
        <v>123.0</v>
      </c>
      <c r="B1175" s="15" t="s">
        <v>1185</v>
      </c>
      <c r="C1175" s="16">
        <v>0.36</v>
      </c>
      <c r="D1175" s="27" t="s">
        <v>492</v>
      </c>
      <c r="E1175" s="18">
        <f t="shared" si="1"/>
        <v>0.34196</v>
      </c>
      <c r="F1175" s="19">
        <f t="shared" si="2"/>
        <v>0.308</v>
      </c>
      <c r="G1175" s="19">
        <f t="shared" si="3"/>
        <v>-0.04907514451</v>
      </c>
      <c r="H1175" s="20">
        <f t="shared" si="4"/>
        <v>3</v>
      </c>
      <c r="I1175" s="21">
        <f t="shared" si="5"/>
        <v>2.853</v>
      </c>
      <c r="J1175" s="4"/>
      <c r="K1175" s="7"/>
      <c r="L1175" s="7"/>
      <c r="M1175" s="7"/>
      <c r="N1175" s="7"/>
      <c r="O1175" s="7"/>
      <c r="P1175" s="7"/>
      <c r="Q1175" s="7"/>
      <c r="R1175" s="7"/>
    </row>
    <row r="1176">
      <c r="A1176" s="14">
        <v>707.0</v>
      </c>
      <c r="B1176" s="15" t="s">
        <v>1186</v>
      </c>
      <c r="C1176" s="16">
        <v>0.221</v>
      </c>
      <c r="D1176" s="24" t="s">
        <v>75</v>
      </c>
      <c r="E1176" s="18">
        <f t="shared" si="1"/>
        <v>0.1173066667</v>
      </c>
      <c r="F1176" s="19">
        <f t="shared" si="2"/>
        <v>0.382</v>
      </c>
      <c r="G1176" s="19">
        <f t="shared" si="3"/>
        <v>0.4283063646</v>
      </c>
      <c r="H1176" s="20">
        <f t="shared" si="4"/>
        <v>2</v>
      </c>
      <c r="I1176" s="21">
        <f t="shared" si="5"/>
        <v>2.857</v>
      </c>
      <c r="J1176" s="4"/>
      <c r="K1176" s="7"/>
      <c r="L1176" s="7"/>
      <c r="M1176" s="7"/>
      <c r="N1176" s="7"/>
      <c r="O1176" s="7"/>
      <c r="P1176" s="7"/>
      <c r="Q1176" s="7"/>
      <c r="R1176" s="7"/>
    </row>
    <row r="1177">
      <c r="A1177" s="14">
        <v>1159.0</v>
      </c>
      <c r="B1177" s="15" t="s">
        <v>1187</v>
      </c>
      <c r="C1177" s="16">
        <v>0.511</v>
      </c>
      <c r="D1177" s="27" t="s">
        <v>492</v>
      </c>
      <c r="E1177" s="18">
        <f t="shared" si="1"/>
        <v>0.3410133333</v>
      </c>
      <c r="F1177" s="19">
        <f t="shared" si="2"/>
        <v>0.308</v>
      </c>
      <c r="G1177" s="19">
        <f t="shared" si="3"/>
        <v>-0.04770712909</v>
      </c>
      <c r="H1177" s="20">
        <f t="shared" si="4"/>
        <v>3</v>
      </c>
      <c r="I1177" s="21">
        <f t="shared" si="5"/>
        <v>2.857</v>
      </c>
      <c r="J1177" s="4">
        <v>1.0</v>
      </c>
      <c r="K1177" s="7"/>
      <c r="L1177" s="7"/>
      <c r="M1177" s="7"/>
      <c r="N1177" s="7"/>
      <c r="O1177" s="7"/>
      <c r="P1177" s="7"/>
      <c r="Q1177" s="7"/>
      <c r="R1177" s="7"/>
    </row>
    <row r="1178">
      <c r="A1178" s="14">
        <v>1353.0</v>
      </c>
      <c r="B1178" s="15" t="s">
        <v>1188</v>
      </c>
      <c r="C1178" s="16">
        <v>0.314</v>
      </c>
      <c r="D1178" s="24" t="s">
        <v>75</v>
      </c>
      <c r="E1178" s="18">
        <f t="shared" si="1"/>
        <v>0.11556</v>
      </c>
      <c r="F1178" s="19">
        <f t="shared" si="2"/>
        <v>0.382</v>
      </c>
      <c r="G1178" s="19">
        <f t="shared" si="3"/>
        <v>0.4311326861</v>
      </c>
      <c r="H1178" s="20">
        <f t="shared" si="4"/>
        <v>2</v>
      </c>
      <c r="I1178" s="21">
        <f t="shared" si="5"/>
        <v>2.862</v>
      </c>
      <c r="J1178" s="4"/>
      <c r="K1178" s="7"/>
      <c r="L1178" s="7"/>
      <c r="M1178" s="7"/>
      <c r="N1178" s="7"/>
      <c r="O1178" s="7"/>
      <c r="P1178" s="7"/>
      <c r="Q1178" s="7"/>
      <c r="R1178" s="7"/>
    </row>
    <row r="1179">
      <c r="A1179" s="22">
        <v>774.0</v>
      </c>
      <c r="B1179" s="15" t="s">
        <v>1189</v>
      </c>
      <c r="C1179" s="23">
        <v>0.453</v>
      </c>
      <c r="D1179" s="27" t="s">
        <v>492</v>
      </c>
      <c r="E1179" s="18">
        <f t="shared" si="1"/>
        <v>0.33948</v>
      </c>
      <c r="F1179" s="19">
        <f t="shared" si="2"/>
        <v>0.308</v>
      </c>
      <c r="G1179" s="19">
        <f t="shared" si="3"/>
        <v>-0.04549132948</v>
      </c>
      <c r="H1179" s="20">
        <f t="shared" si="4"/>
        <v>3</v>
      </c>
      <c r="I1179" s="21">
        <f t="shared" si="5"/>
        <v>2.864</v>
      </c>
      <c r="J1179" s="4">
        <v>1.0</v>
      </c>
      <c r="K1179" s="7"/>
      <c r="L1179" s="7"/>
      <c r="M1179" s="7"/>
      <c r="N1179" s="7"/>
      <c r="O1179" s="7"/>
      <c r="P1179" s="7"/>
      <c r="Q1179" s="7"/>
      <c r="R1179" s="7"/>
    </row>
    <row r="1180">
      <c r="A1180" s="14">
        <v>615.0</v>
      </c>
      <c r="B1180" s="15" t="s">
        <v>1190</v>
      </c>
      <c r="C1180" s="16">
        <v>0.429</v>
      </c>
      <c r="D1180" s="27" t="s">
        <v>492</v>
      </c>
      <c r="E1180" s="18">
        <f t="shared" si="1"/>
        <v>0.3388</v>
      </c>
      <c r="F1180" s="19">
        <f t="shared" si="2"/>
        <v>0.308</v>
      </c>
      <c r="G1180" s="19">
        <f t="shared" si="3"/>
        <v>-0.04450867052</v>
      </c>
      <c r="H1180" s="20">
        <f t="shared" si="4"/>
        <v>3</v>
      </c>
      <c r="I1180" s="21">
        <f t="shared" si="5"/>
        <v>2.866</v>
      </c>
      <c r="J1180" s="4">
        <v>1.0</v>
      </c>
      <c r="K1180" s="7"/>
      <c r="L1180" s="7"/>
      <c r="M1180" s="7"/>
      <c r="N1180" s="7"/>
      <c r="O1180" s="7"/>
      <c r="P1180" s="7"/>
      <c r="Q1180" s="7"/>
      <c r="R1180" s="7"/>
    </row>
    <row r="1181">
      <c r="A1181" s="22">
        <v>850.0</v>
      </c>
      <c r="B1181" s="15" t="s">
        <v>1191</v>
      </c>
      <c r="C1181" s="23">
        <v>0.463</v>
      </c>
      <c r="D1181" s="27" t="s">
        <v>492</v>
      </c>
      <c r="E1181" s="18">
        <f t="shared" si="1"/>
        <v>0.3383333333</v>
      </c>
      <c r="F1181" s="19">
        <f t="shared" si="2"/>
        <v>0.308</v>
      </c>
      <c r="G1181" s="19">
        <f t="shared" si="3"/>
        <v>-0.04383429672</v>
      </c>
      <c r="H1181" s="20">
        <f t="shared" si="4"/>
        <v>3</v>
      </c>
      <c r="I1181" s="21">
        <f t="shared" si="5"/>
        <v>2.868</v>
      </c>
      <c r="J1181" s="4"/>
      <c r="K1181" s="7"/>
      <c r="L1181" s="7"/>
      <c r="M1181" s="7"/>
      <c r="N1181" s="7"/>
      <c r="O1181" s="7"/>
      <c r="P1181" s="7"/>
      <c r="Q1181" s="7"/>
      <c r="R1181" s="7"/>
    </row>
    <row r="1182">
      <c r="A1182" s="22">
        <v>1250.0</v>
      </c>
      <c r="B1182" s="15" t="s">
        <v>1192</v>
      </c>
      <c r="C1182" s="23">
        <v>0.521</v>
      </c>
      <c r="D1182" s="27" t="s">
        <v>492</v>
      </c>
      <c r="E1182" s="18">
        <f t="shared" si="1"/>
        <v>0.3376666667</v>
      </c>
      <c r="F1182" s="19">
        <f t="shared" si="2"/>
        <v>0.308</v>
      </c>
      <c r="G1182" s="19">
        <f t="shared" si="3"/>
        <v>-0.04287090559</v>
      </c>
      <c r="H1182" s="20">
        <f t="shared" si="4"/>
        <v>3</v>
      </c>
      <c r="I1182" s="21">
        <f t="shared" si="5"/>
        <v>2.871</v>
      </c>
      <c r="J1182" s="4"/>
      <c r="K1182" s="7"/>
      <c r="L1182" s="7"/>
      <c r="M1182" s="7"/>
      <c r="N1182" s="7"/>
      <c r="O1182" s="7"/>
      <c r="P1182" s="7"/>
      <c r="Q1182" s="7"/>
      <c r="R1182" s="7"/>
    </row>
    <row r="1183">
      <c r="A1183" s="22">
        <v>866.0</v>
      </c>
      <c r="B1183" s="15" t="s">
        <v>1193</v>
      </c>
      <c r="C1183" s="23">
        <v>0.238</v>
      </c>
      <c r="D1183" s="24" t="s">
        <v>75</v>
      </c>
      <c r="E1183" s="18">
        <f t="shared" si="1"/>
        <v>0.1109866667</v>
      </c>
      <c r="F1183" s="19">
        <f t="shared" si="2"/>
        <v>0.382</v>
      </c>
      <c r="G1183" s="19">
        <f t="shared" si="3"/>
        <v>0.4385329018</v>
      </c>
      <c r="H1183" s="20">
        <f t="shared" si="4"/>
        <v>2</v>
      </c>
      <c r="I1183" s="21">
        <f t="shared" si="5"/>
        <v>2.877</v>
      </c>
      <c r="J1183" s="4"/>
      <c r="K1183" s="7"/>
      <c r="L1183" s="7"/>
      <c r="M1183" s="7"/>
      <c r="N1183" s="7"/>
      <c r="O1183" s="7"/>
      <c r="P1183" s="7"/>
      <c r="Q1183" s="7"/>
      <c r="R1183" s="7"/>
    </row>
    <row r="1184">
      <c r="A1184" s="22">
        <v>472.0</v>
      </c>
      <c r="B1184" s="15" t="s">
        <v>1194</v>
      </c>
      <c r="C1184" s="23">
        <v>0.404</v>
      </c>
      <c r="D1184" s="27" t="s">
        <v>492</v>
      </c>
      <c r="E1184" s="18">
        <f t="shared" si="1"/>
        <v>0.3347733333</v>
      </c>
      <c r="F1184" s="19">
        <f t="shared" si="2"/>
        <v>0.308</v>
      </c>
      <c r="G1184" s="19">
        <f t="shared" si="3"/>
        <v>-0.03868978805</v>
      </c>
      <c r="H1184" s="20">
        <f t="shared" si="4"/>
        <v>3</v>
      </c>
      <c r="I1184" s="21">
        <f t="shared" si="5"/>
        <v>2.884</v>
      </c>
      <c r="J1184" s="4"/>
      <c r="K1184" s="7"/>
      <c r="L1184" s="7"/>
      <c r="M1184" s="7"/>
      <c r="N1184" s="7"/>
      <c r="O1184" s="7"/>
      <c r="P1184" s="7"/>
      <c r="Q1184" s="7"/>
      <c r="R1184" s="7"/>
    </row>
    <row r="1185">
      <c r="A1185" s="22">
        <v>880.0</v>
      </c>
      <c r="B1185" s="15" t="s">
        <v>1195</v>
      </c>
      <c r="C1185" s="23">
        <v>0.238</v>
      </c>
      <c r="D1185" s="24" t="s">
        <v>75</v>
      </c>
      <c r="E1185" s="18">
        <f t="shared" si="1"/>
        <v>0.1089333333</v>
      </c>
      <c r="F1185" s="19">
        <f t="shared" si="2"/>
        <v>0.382</v>
      </c>
      <c r="G1185" s="19">
        <f t="shared" si="3"/>
        <v>0.4418554477</v>
      </c>
      <c r="H1185" s="20">
        <f t="shared" si="4"/>
        <v>2</v>
      </c>
      <c r="I1185" s="21">
        <f t="shared" si="5"/>
        <v>2.884</v>
      </c>
      <c r="J1185" s="4"/>
      <c r="K1185" s="7"/>
      <c r="L1185" s="7"/>
      <c r="M1185" s="7"/>
      <c r="N1185" s="7"/>
      <c r="O1185" s="7"/>
      <c r="P1185" s="7"/>
      <c r="Q1185" s="7"/>
      <c r="R1185" s="7"/>
    </row>
    <row r="1186">
      <c r="A1186" s="22">
        <v>488.0</v>
      </c>
      <c r="B1186" s="15" t="s">
        <v>1196</v>
      </c>
      <c r="C1186" s="23">
        <v>0.403</v>
      </c>
      <c r="D1186" s="27" t="s">
        <v>492</v>
      </c>
      <c r="E1186" s="18">
        <f t="shared" si="1"/>
        <v>0.3314266667</v>
      </c>
      <c r="F1186" s="19">
        <f t="shared" si="2"/>
        <v>0.308</v>
      </c>
      <c r="G1186" s="19">
        <f t="shared" si="3"/>
        <v>-0.03385356455</v>
      </c>
      <c r="H1186" s="20">
        <f t="shared" si="4"/>
        <v>3</v>
      </c>
      <c r="I1186" s="21">
        <f t="shared" si="5"/>
        <v>2.898</v>
      </c>
      <c r="J1186" s="4"/>
      <c r="K1186" s="7"/>
      <c r="L1186" s="7"/>
      <c r="M1186" s="7"/>
      <c r="N1186" s="7"/>
      <c r="O1186" s="7"/>
      <c r="P1186" s="7"/>
      <c r="Q1186" s="7"/>
      <c r="R1186" s="7"/>
    </row>
    <row r="1187">
      <c r="A1187" s="22">
        <v>642.0</v>
      </c>
      <c r="B1187" s="15" t="s">
        <v>1197</v>
      </c>
      <c r="C1187" s="23">
        <v>0.425</v>
      </c>
      <c r="D1187" s="27" t="s">
        <v>492</v>
      </c>
      <c r="E1187" s="18">
        <f t="shared" si="1"/>
        <v>0.33084</v>
      </c>
      <c r="F1187" s="19">
        <f t="shared" si="2"/>
        <v>0.308</v>
      </c>
      <c r="G1187" s="19">
        <f t="shared" si="3"/>
        <v>-0.03300578035</v>
      </c>
      <c r="H1187" s="20">
        <f t="shared" si="4"/>
        <v>3</v>
      </c>
      <c r="I1187" s="21">
        <f t="shared" si="5"/>
        <v>2.901</v>
      </c>
      <c r="J1187" s="4">
        <v>1.0</v>
      </c>
      <c r="K1187" s="7"/>
      <c r="L1187" s="7"/>
      <c r="M1187" s="7"/>
      <c r="N1187" s="7"/>
      <c r="O1187" s="7"/>
      <c r="P1187" s="7"/>
      <c r="Q1187" s="7"/>
      <c r="R1187" s="7"/>
    </row>
    <row r="1188">
      <c r="A1188" s="14">
        <v>843.0</v>
      </c>
      <c r="B1188" s="15" t="s">
        <v>1198</v>
      </c>
      <c r="C1188" s="16">
        <v>0.454</v>
      </c>
      <c r="D1188" s="27" t="s">
        <v>492</v>
      </c>
      <c r="E1188" s="18">
        <f t="shared" si="1"/>
        <v>0.33036</v>
      </c>
      <c r="F1188" s="19">
        <f t="shared" si="2"/>
        <v>0.308</v>
      </c>
      <c r="G1188" s="19">
        <f t="shared" si="3"/>
        <v>-0.03231213873</v>
      </c>
      <c r="H1188" s="20">
        <f t="shared" si="4"/>
        <v>3</v>
      </c>
      <c r="I1188" s="21">
        <f t="shared" si="5"/>
        <v>2.903</v>
      </c>
      <c r="J1188" s="4"/>
      <c r="K1188" s="7"/>
      <c r="L1188" s="7"/>
      <c r="M1188" s="7"/>
      <c r="N1188" s="7"/>
      <c r="O1188" s="7"/>
      <c r="P1188" s="7"/>
      <c r="Q1188" s="7"/>
      <c r="R1188" s="7"/>
    </row>
    <row r="1189">
      <c r="A1189" s="22">
        <v>996.0</v>
      </c>
      <c r="B1189" s="15" t="s">
        <v>1199</v>
      </c>
      <c r="C1189" s="23">
        <v>0.475</v>
      </c>
      <c r="D1189" s="27" t="s">
        <v>492</v>
      </c>
      <c r="E1189" s="18">
        <f t="shared" si="1"/>
        <v>0.32892</v>
      </c>
      <c r="F1189" s="19">
        <f t="shared" si="2"/>
        <v>0.308</v>
      </c>
      <c r="G1189" s="19">
        <f t="shared" si="3"/>
        <v>-0.03023121387</v>
      </c>
      <c r="H1189" s="20">
        <f t="shared" si="4"/>
        <v>3</v>
      </c>
      <c r="I1189" s="21">
        <f t="shared" si="5"/>
        <v>2.909</v>
      </c>
      <c r="J1189" s="4"/>
      <c r="K1189" s="7"/>
      <c r="L1189" s="7"/>
      <c r="M1189" s="7"/>
      <c r="N1189" s="7"/>
      <c r="O1189" s="7"/>
      <c r="P1189" s="7"/>
      <c r="Q1189" s="7"/>
      <c r="R1189" s="7"/>
    </row>
    <row r="1190">
      <c r="A1190" s="14">
        <v>1231.0</v>
      </c>
      <c r="B1190" s="15" t="s">
        <v>1200</v>
      </c>
      <c r="C1190" s="16">
        <v>0.508</v>
      </c>
      <c r="D1190" s="27" t="s">
        <v>492</v>
      </c>
      <c r="E1190" s="18">
        <f t="shared" si="1"/>
        <v>0.3274533333</v>
      </c>
      <c r="F1190" s="19">
        <f t="shared" si="2"/>
        <v>0.308</v>
      </c>
      <c r="G1190" s="19">
        <f t="shared" si="3"/>
        <v>-0.02811175337</v>
      </c>
      <c r="H1190" s="20">
        <f t="shared" si="4"/>
        <v>3</v>
      </c>
      <c r="I1190" s="21">
        <f t="shared" si="5"/>
        <v>2.916</v>
      </c>
      <c r="J1190" s="4">
        <v>1.0</v>
      </c>
      <c r="K1190" s="7"/>
      <c r="L1190" s="7"/>
      <c r="M1190" s="7"/>
      <c r="N1190" s="7"/>
      <c r="O1190" s="7"/>
      <c r="P1190" s="7"/>
      <c r="Q1190" s="7"/>
      <c r="R1190" s="7"/>
    </row>
    <row r="1191">
      <c r="A1191" s="14">
        <v>827.0</v>
      </c>
      <c r="B1191" s="15" t="s">
        <v>1201</v>
      </c>
      <c r="C1191" s="16">
        <v>0.446</v>
      </c>
      <c r="D1191" s="27" t="s">
        <v>492</v>
      </c>
      <c r="E1191" s="18">
        <f t="shared" si="1"/>
        <v>0.3247066667</v>
      </c>
      <c r="F1191" s="19">
        <f t="shared" si="2"/>
        <v>0.308</v>
      </c>
      <c r="G1191" s="19">
        <f t="shared" si="3"/>
        <v>-0.02414258189</v>
      </c>
      <c r="H1191" s="20">
        <f t="shared" si="4"/>
        <v>3</v>
      </c>
      <c r="I1191" s="21">
        <f t="shared" si="5"/>
        <v>2.928</v>
      </c>
      <c r="J1191" s="4"/>
      <c r="K1191" s="7"/>
      <c r="L1191" s="7"/>
      <c r="M1191" s="7"/>
      <c r="N1191" s="7"/>
      <c r="O1191" s="7"/>
      <c r="P1191" s="7"/>
      <c r="Q1191" s="7"/>
      <c r="R1191" s="7"/>
    </row>
    <row r="1192">
      <c r="A1192" s="14">
        <v>403.0</v>
      </c>
      <c r="B1192" s="15" t="s">
        <v>1202</v>
      </c>
      <c r="C1192" s="16">
        <v>0.383</v>
      </c>
      <c r="D1192" s="27" t="s">
        <v>492</v>
      </c>
      <c r="E1192" s="18">
        <f t="shared" si="1"/>
        <v>0.3238933333</v>
      </c>
      <c r="F1192" s="19">
        <f t="shared" si="2"/>
        <v>0.308</v>
      </c>
      <c r="G1192" s="19">
        <f t="shared" si="3"/>
        <v>-0.0229672447</v>
      </c>
      <c r="H1192" s="20">
        <f t="shared" si="4"/>
        <v>3</v>
      </c>
      <c r="I1192" s="21">
        <f t="shared" si="5"/>
        <v>2.931</v>
      </c>
      <c r="J1192" s="4"/>
      <c r="K1192" s="7"/>
      <c r="L1192" s="7"/>
      <c r="M1192" s="7"/>
      <c r="N1192" s="7"/>
      <c r="O1192" s="7"/>
      <c r="P1192" s="7"/>
      <c r="Q1192" s="7"/>
      <c r="R1192" s="7"/>
    </row>
    <row r="1193">
      <c r="A1193" s="14">
        <v>499.0</v>
      </c>
      <c r="B1193" s="15" t="s">
        <v>1203</v>
      </c>
      <c r="C1193" s="16">
        <v>0.397</v>
      </c>
      <c r="D1193" s="27" t="s">
        <v>492</v>
      </c>
      <c r="E1193" s="18">
        <f t="shared" si="1"/>
        <v>0.3238133333</v>
      </c>
      <c r="F1193" s="19">
        <f t="shared" si="2"/>
        <v>0.308</v>
      </c>
      <c r="G1193" s="19">
        <f t="shared" si="3"/>
        <v>-0.02285163776</v>
      </c>
      <c r="H1193" s="20">
        <f t="shared" si="4"/>
        <v>3</v>
      </c>
      <c r="I1193" s="21">
        <f t="shared" si="5"/>
        <v>2.931</v>
      </c>
      <c r="J1193" s="4">
        <v>1.0</v>
      </c>
      <c r="K1193" s="7"/>
      <c r="L1193" s="7"/>
      <c r="M1193" s="7"/>
      <c r="N1193" s="7"/>
      <c r="O1193" s="7"/>
      <c r="P1193" s="7"/>
      <c r="Q1193" s="7"/>
      <c r="R1193" s="7"/>
    </row>
    <row r="1194">
      <c r="A1194" s="22">
        <v>546.0</v>
      </c>
      <c r="B1194" s="15" t="s">
        <v>1204</v>
      </c>
      <c r="C1194" s="23">
        <v>0.404</v>
      </c>
      <c r="D1194" s="27" t="s">
        <v>492</v>
      </c>
      <c r="E1194" s="18">
        <f t="shared" si="1"/>
        <v>0.32392</v>
      </c>
      <c r="F1194" s="19">
        <f t="shared" si="2"/>
        <v>0.308</v>
      </c>
      <c r="G1194" s="19">
        <f t="shared" si="3"/>
        <v>-0.02300578035</v>
      </c>
      <c r="H1194" s="20">
        <f t="shared" si="4"/>
        <v>3</v>
      </c>
      <c r="I1194" s="21">
        <f t="shared" si="5"/>
        <v>2.931</v>
      </c>
      <c r="J1194" s="4"/>
      <c r="K1194" s="7"/>
      <c r="L1194" s="7"/>
      <c r="M1194" s="7"/>
      <c r="N1194" s="7"/>
      <c r="O1194" s="7"/>
      <c r="P1194" s="7"/>
      <c r="Q1194" s="7"/>
      <c r="R1194" s="7"/>
    </row>
    <row r="1195">
      <c r="A1195" s="22">
        <v>76.0</v>
      </c>
      <c r="B1195" s="15" t="s">
        <v>1205</v>
      </c>
      <c r="C1195" s="23">
        <v>0.333</v>
      </c>
      <c r="D1195" s="27" t="s">
        <v>492</v>
      </c>
      <c r="E1195" s="18">
        <f t="shared" si="1"/>
        <v>0.3218533333</v>
      </c>
      <c r="F1195" s="19">
        <f t="shared" si="2"/>
        <v>0.308</v>
      </c>
      <c r="G1195" s="19">
        <f t="shared" si="3"/>
        <v>-0.02001926782</v>
      </c>
      <c r="H1195" s="20">
        <f t="shared" si="4"/>
        <v>3</v>
      </c>
      <c r="I1195" s="21">
        <f t="shared" si="5"/>
        <v>2.94</v>
      </c>
      <c r="J1195" s="4"/>
      <c r="K1195" s="7"/>
      <c r="L1195" s="7"/>
      <c r="M1195" s="7"/>
      <c r="N1195" s="7"/>
      <c r="O1195" s="7"/>
      <c r="P1195" s="7"/>
      <c r="Q1195" s="7"/>
      <c r="R1195" s="7"/>
    </row>
    <row r="1196">
      <c r="A1196" s="22">
        <v>84.0</v>
      </c>
      <c r="B1196" s="15" t="s">
        <v>1206</v>
      </c>
      <c r="C1196" s="23">
        <v>0.334</v>
      </c>
      <c r="D1196" s="27" t="s">
        <v>492</v>
      </c>
      <c r="E1196" s="18">
        <f t="shared" si="1"/>
        <v>0.32168</v>
      </c>
      <c r="F1196" s="19">
        <f t="shared" si="2"/>
        <v>0.308</v>
      </c>
      <c r="G1196" s="19">
        <f t="shared" si="3"/>
        <v>-0.01976878613</v>
      </c>
      <c r="H1196" s="20">
        <f t="shared" si="4"/>
        <v>3</v>
      </c>
      <c r="I1196" s="21">
        <f t="shared" si="5"/>
        <v>2.941</v>
      </c>
      <c r="J1196" s="4"/>
      <c r="K1196" s="7"/>
      <c r="L1196" s="7"/>
      <c r="M1196" s="7"/>
      <c r="N1196" s="7"/>
      <c r="O1196" s="7"/>
      <c r="P1196" s="7"/>
      <c r="Q1196" s="7"/>
      <c r="R1196" s="7"/>
    </row>
    <row r="1197">
      <c r="A1197" s="22">
        <v>224.0</v>
      </c>
      <c r="B1197" s="15" t="s">
        <v>1207</v>
      </c>
      <c r="C1197" s="23">
        <v>0.354</v>
      </c>
      <c r="D1197" s="27" t="s">
        <v>492</v>
      </c>
      <c r="E1197" s="18">
        <f t="shared" si="1"/>
        <v>0.3211466667</v>
      </c>
      <c r="F1197" s="19">
        <f t="shared" si="2"/>
        <v>0.308</v>
      </c>
      <c r="G1197" s="19">
        <f t="shared" si="3"/>
        <v>-0.01899807322</v>
      </c>
      <c r="H1197" s="20">
        <f t="shared" si="4"/>
        <v>3</v>
      </c>
      <c r="I1197" s="21">
        <f t="shared" si="5"/>
        <v>2.943</v>
      </c>
      <c r="J1197" s="4"/>
      <c r="K1197" s="7"/>
      <c r="L1197" s="7"/>
      <c r="M1197" s="7"/>
      <c r="N1197" s="7"/>
      <c r="O1197" s="7"/>
      <c r="P1197" s="7"/>
      <c r="Q1197" s="7"/>
      <c r="R1197" s="7"/>
    </row>
    <row r="1198">
      <c r="A1198" s="14">
        <v>749.0</v>
      </c>
      <c r="B1198" s="15" t="s">
        <v>1208</v>
      </c>
      <c r="C1198" s="16">
        <v>0.43</v>
      </c>
      <c r="D1198" s="27" t="s">
        <v>492</v>
      </c>
      <c r="E1198" s="18">
        <f t="shared" si="1"/>
        <v>0.3201466667</v>
      </c>
      <c r="F1198" s="19">
        <f t="shared" si="2"/>
        <v>0.308</v>
      </c>
      <c r="G1198" s="19">
        <f t="shared" si="3"/>
        <v>-0.01755298651</v>
      </c>
      <c r="H1198" s="20">
        <f t="shared" si="4"/>
        <v>3</v>
      </c>
      <c r="I1198" s="21">
        <f t="shared" si="5"/>
        <v>2.947</v>
      </c>
      <c r="J1198" s="4"/>
      <c r="K1198" s="7"/>
      <c r="L1198" s="7"/>
      <c r="M1198" s="7"/>
      <c r="N1198" s="7"/>
      <c r="O1198" s="7"/>
      <c r="P1198" s="7"/>
      <c r="Q1198" s="7"/>
      <c r="R1198" s="7"/>
    </row>
    <row r="1199">
      <c r="A1199" s="22">
        <v>920.0</v>
      </c>
      <c r="B1199" s="15" t="s">
        <v>1209</v>
      </c>
      <c r="C1199" s="23">
        <v>0.454</v>
      </c>
      <c r="D1199" s="27" t="s">
        <v>492</v>
      </c>
      <c r="E1199" s="18">
        <f t="shared" si="1"/>
        <v>0.3190666667</v>
      </c>
      <c r="F1199" s="19">
        <f t="shared" si="2"/>
        <v>0.308</v>
      </c>
      <c r="G1199" s="19">
        <f t="shared" si="3"/>
        <v>-0.01599229287</v>
      </c>
      <c r="H1199" s="20">
        <f t="shared" si="4"/>
        <v>3</v>
      </c>
      <c r="I1199" s="21">
        <f t="shared" si="5"/>
        <v>2.952</v>
      </c>
      <c r="J1199" s="4"/>
      <c r="K1199" s="7"/>
      <c r="L1199" s="7"/>
      <c r="M1199" s="7"/>
      <c r="N1199" s="7"/>
      <c r="O1199" s="7"/>
      <c r="P1199" s="7"/>
      <c r="Q1199" s="7"/>
      <c r="R1199" s="7"/>
    </row>
    <row r="1200">
      <c r="A1200" s="22">
        <v>164.0</v>
      </c>
      <c r="B1200" s="15" t="s">
        <v>1210</v>
      </c>
      <c r="C1200" s="23">
        <v>0.343</v>
      </c>
      <c r="D1200" s="27" t="s">
        <v>492</v>
      </c>
      <c r="E1200" s="18">
        <f t="shared" si="1"/>
        <v>0.3189466667</v>
      </c>
      <c r="F1200" s="19">
        <f t="shared" si="2"/>
        <v>0.308</v>
      </c>
      <c r="G1200" s="19">
        <f t="shared" si="3"/>
        <v>-0.01581888247</v>
      </c>
      <c r="H1200" s="20">
        <f t="shared" si="4"/>
        <v>3</v>
      </c>
      <c r="I1200" s="21">
        <f t="shared" si="5"/>
        <v>2.953</v>
      </c>
      <c r="J1200" s="4"/>
      <c r="K1200" s="7"/>
      <c r="L1200" s="7"/>
      <c r="M1200" s="7"/>
      <c r="N1200" s="7"/>
      <c r="O1200" s="7"/>
      <c r="P1200" s="7"/>
      <c r="Q1200" s="7"/>
      <c r="R1200" s="7"/>
    </row>
    <row r="1201">
      <c r="A1201" s="22">
        <v>992.0</v>
      </c>
      <c r="B1201" s="15" t="s">
        <v>1211</v>
      </c>
      <c r="C1201" s="23">
        <v>0.464</v>
      </c>
      <c r="D1201" s="27" t="s">
        <v>492</v>
      </c>
      <c r="E1201" s="18">
        <f t="shared" si="1"/>
        <v>0.3185066667</v>
      </c>
      <c r="F1201" s="19">
        <f t="shared" si="2"/>
        <v>0.308</v>
      </c>
      <c r="G1201" s="19">
        <f t="shared" si="3"/>
        <v>-0.01518304432</v>
      </c>
      <c r="H1201" s="20">
        <f t="shared" si="4"/>
        <v>3</v>
      </c>
      <c r="I1201" s="21">
        <f t="shared" si="5"/>
        <v>2.954</v>
      </c>
      <c r="J1201" s="4"/>
      <c r="K1201" s="7"/>
      <c r="L1201" s="7"/>
      <c r="M1201" s="7"/>
      <c r="N1201" s="7"/>
      <c r="O1201" s="7"/>
      <c r="P1201" s="7"/>
      <c r="Q1201" s="7"/>
      <c r="R1201" s="7"/>
    </row>
    <row r="1202">
      <c r="A1202" s="14">
        <v>57.0</v>
      </c>
      <c r="B1202" s="15" t="s">
        <v>1212</v>
      </c>
      <c r="C1202" s="16">
        <v>0.326</v>
      </c>
      <c r="D1202" s="27" t="s">
        <v>492</v>
      </c>
      <c r="E1202" s="18">
        <f t="shared" si="1"/>
        <v>0.31764</v>
      </c>
      <c r="F1202" s="19">
        <f t="shared" si="2"/>
        <v>0.308</v>
      </c>
      <c r="G1202" s="19">
        <f t="shared" si="3"/>
        <v>-0.01393063584</v>
      </c>
      <c r="H1202" s="20">
        <f t="shared" si="4"/>
        <v>3</v>
      </c>
      <c r="I1202" s="21">
        <f t="shared" si="5"/>
        <v>2.958</v>
      </c>
      <c r="J1202" s="4"/>
      <c r="K1202" s="7"/>
      <c r="L1202" s="7"/>
      <c r="M1202" s="7"/>
      <c r="N1202" s="7"/>
      <c r="O1202" s="7"/>
      <c r="P1202" s="7"/>
      <c r="Q1202" s="7"/>
      <c r="R1202" s="7"/>
    </row>
    <row r="1203">
      <c r="A1203" s="14">
        <v>995.0</v>
      </c>
      <c r="B1203" s="15" t="s">
        <v>1213</v>
      </c>
      <c r="C1203" s="16">
        <v>0.463</v>
      </c>
      <c r="D1203" s="27" t="s">
        <v>492</v>
      </c>
      <c r="E1203" s="18">
        <f t="shared" si="1"/>
        <v>0.3170666667</v>
      </c>
      <c r="F1203" s="19">
        <f t="shared" si="2"/>
        <v>0.308</v>
      </c>
      <c r="G1203" s="19">
        <f t="shared" si="3"/>
        <v>-0.01310211946</v>
      </c>
      <c r="H1203" s="20">
        <f t="shared" si="4"/>
        <v>3</v>
      </c>
      <c r="I1203" s="21">
        <f t="shared" si="5"/>
        <v>2.961</v>
      </c>
      <c r="J1203" s="4"/>
      <c r="K1203" s="7"/>
      <c r="L1203" s="7"/>
      <c r="M1203" s="7"/>
      <c r="N1203" s="7"/>
      <c r="O1203" s="7"/>
      <c r="P1203" s="7"/>
      <c r="Q1203" s="7"/>
      <c r="R1203" s="7"/>
    </row>
    <row r="1204">
      <c r="A1204" s="22">
        <v>502.0</v>
      </c>
      <c r="B1204" s="15" t="s">
        <v>1214</v>
      </c>
      <c r="C1204" s="23">
        <v>0.39</v>
      </c>
      <c r="D1204" s="27" t="s">
        <v>492</v>
      </c>
      <c r="E1204" s="18">
        <f t="shared" si="1"/>
        <v>0.3163733333</v>
      </c>
      <c r="F1204" s="19">
        <f t="shared" si="2"/>
        <v>0.308</v>
      </c>
      <c r="G1204" s="19">
        <f t="shared" si="3"/>
        <v>-0.01210019268</v>
      </c>
      <c r="H1204" s="20">
        <f t="shared" si="4"/>
        <v>3</v>
      </c>
      <c r="I1204" s="21">
        <f t="shared" si="5"/>
        <v>2.964</v>
      </c>
      <c r="J1204" s="4"/>
      <c r="K1204" s="7"/>
      <c r="L1204" s="7"/>
      <c r="M1204" s="7"/>
      <c r="N1204" s="7"/>
      <c r="O1204" s="7"/>
      <c r="P1204" s="7"/>
      <c r="Q1204" s="7"/>
      <c r="R1204" s="7"/>
    </row>
    <row r="1205">
      <c r="A1205" s="14">
        <v>1191.0</v>
      </c>
      <c r="B1205" s="15" t="s">
        <v>1215</v>
      </c>
      <c r="C1205" s="16">
        <v>0.258</v>
      </c>
      <c r="D1205" s="24" t="s">
        <v>75</v>
      </c>
      <c r="E1205" s="18">
        <f t="shared" si="1"/>
        <v>0.08332</v>
      </c>
      <c r="F1205" s="19">
        <f t="shared" si="2"/>
        <v>0.382</v>
      </c>
      <c r="G1205" s="19">
        <f t="shared" si="3"/>
        <v>0.4833009709</v>
      </c>
      <c r="H1205" s="20">
        <f t="shared" si="4"/>
        <v>2</v>
      </c>
      <c r="I1205" s="21">
        <f t="shared" si="5"/>
        <v>2.967</v>
      </c>
      <c r="J1205" s="4"/>
      <c r="K1205" s="7"/>
      <c r="L1205" s="7"/>
      <c r="M1205" s="7"/>
      <c r="N1205" s="7"/>
      <c r="O1205" s="7"/>
      <c r="P1205" s="7"/>
      <c r="Q1205" s="7"/>
      <c r="R1205" s="7"/>
    </row>
    <row r="1206">
      <c r="A1206" s="14">
        <v>87.0</v>
      </c>
      <c r="B1206" s="15" t="s">
        <v>1216</v>
      </c>
      <c r="C1206" s="16">
        <v>0.328</v>
      </c>
      <c r="D1206" s="27" t="s">
        <v>492</v>
      </c>
      <c r="E1206" s="18">
        <f t="shared" si="1"/>
        <v>0.31524</v>
      </c>
      <c r="F1206" s="19">
        <f t="shared" si="2"/>
        <v>0.308</v>
      </c>
      <c r="G1206" s="19">
        <f t="shared" si="3"/>
        <v>-0.01046242775</v>
      </c>
      <c r="H1206" s="20">
        <f t="shared" si="4"/>
        <v>3</v>
      </c>
      <c r="I1206" s="21">
        <f t="shared" si="5"/>
        <v>2.969</v>
      </c>
      <c r="J1206" s="4"/>
      <c r="K1206" s="7"/>
      <c r="L1206" s="7"/>
      <c r="M1206" s="7"/>
      <c r="N1206" s="7"/>
      <c r="O1206" s="7"/>
      <c r="P1206" s="7"/>
      <c r="Q1206" s="7"/>
      <c r="R1206" s="7"/>
    </row>
    <row r="1207">
      <c r="A1207" s="14">
        <v>691.0</v>
      </c>
      <c r="B1207" s="15" t="s">
        <v>1217</v>
      </c>
      <c r="C1207" s="16">
        <v>0.415</v>
      </c>
      <c r="D1207" s="27" t="s">
        <v>492</v>
      </c>
      <c r="E1207" s="18">
        <f t="shared" si="1"/>
        <v>0.3136533333</v>
      </c>
      <c r="F1207" s="19">
        <f t="shared" si="2"/>
        <v>0.308</v>
      </c>
      <c r="G1207" s="19">
        <f t="shared" si="3"/>
        <v>-0.00816955684</v>
      </c>
      <c r="H1207" s="20">
        <f t="shared" si="4"/>
        <v>3</v>
      </c>
      <c r="I1207" s="21">
        <f t="shared" si="5"/>
        <v>2.975</v>
      </c>
      <c r="J1207" s="4"/>
      <c r="K1207" s="7"/>
      <c r="L1207" s="7"/>
      <c r="M1207" s="7"/>
      <c r="N1207" s="7"/>
      <c r="O1207" s="7"/>
      <c r="P1207" s="7"/>
      <c r="Q1207" s="7"/>
      <c r="R1207" s="7"/>
    </row>
    <row r="1208">
      <c r="A1208" s="22">
        <v>798.0</v>
      </c>
      <c r="B1208" s="15" t="s">
        <v>1218</v>
      </c>
      <c r="C1208" s="23">
        <v>0.43</v>
      </c>
      <c r="D1208" s="27" t="s">
        <v>492</v>
      </c>
      <c r="E1208" s="18">
        <f t="shared" si="1"/>
        <v>0.31296</v>
      </c>
      <c r="F1208" s="19">
        <f t="shared" si="2"/>
        <v>0.308</v>
      </c>
      <c r="G1208" s="19">
        <f t="shared" si="3"/>
        <v>-0.007167630058</v>
      </c>
      <c r="H1208" s="20">
        <f t="shared" si="4"/>
        <v>3</v>
      </c>
      <c r="I1208" s="21">
        <f t="shared" si="5"/>
        <v>2.978</v>
      </c>
      <c r="J1208" s="4"/>
      <c r="K1208" s="7"/>
      <c r="L1208" s="7"/>
      <c r="M1208" s="7"/>
      <c r="N1208" s="7"/>
      <c r="O1208" s="7"/>
      <c r="P1208" s="7"/>
      <c r="Q1208" s="7"/>
      <c r="R1208" s="7"/>
    </row>
    <row r="1209">
      <c r="A1209" s="22">
        <v>568.0</v>
      </c>
      <c r="B1209" s="15" t="s">
        <v>1219</v>
      </c>
      <c r="C1209" s="23">
        <v>0.395</v>
      </c>
      <c r="D1209" s="27" t="s">
        <v>492</v>
      </c>
      <c r="E1209" s="18">
        <f t="shared" si="1"/>
        <v>0.3116933333</v>
      </c>
      <c r="F1209" s="19">
        <f t="shared" si="2"/>
        <v>0.308</v>
      </c>
      <c r="G1209" s="19">
        <f t="shared" si="3"/>
        <v>-0.005337186898</v>
      </c>
      <c r="H1209" s="20">
        <f t="shared" si="4"/>
        <v>3</v>
      </c>
      <c r="I1209" s="21">
        <f t="shared" si="5"/>
        <v>2.984</v>
      </c>
      <c r="J1209" s="4">
        <v>1.0</v>
      </c>
      <c r="K1209" s="7"/>
      <c r="L1209" s="7"/>
      <c r="M1209" s="7"/>
      <c r="N1209" s="7"/>
      <c r="O1209" s="7"/>
      <c r="P1209" s="7"/>
      <c r="Q1209" s="7"/>
      <c r="R1209" s="7"/>
    </row>
    <row r="1210">
      <c r="A1210" s="22">
        <v>828.0</v>
      </c>
      <c r="B1210" s="15" t="s">
        <v>1220</v>
      </c>
      <c r="C1210" s="23">
        <v>0.433</v>
      </c>
      <c r="D1210" s="27" t="s">
        <v>492</v>
      </c>
      <c r="E1210" s="18">
        <f t="shared" si="1"/>
        <v>0.31156</v>
      </c>
      <c r="F1210" s="19">
        <f t="shared" si="2"/>
        <v>0.308</v>
      </c>
      <c r="G1210" s="19">
        <f t="shared" si="3"/>
        <v>-0.005144508671</v>
      </c>
      <c r="H1210" s="20">
        <f t="shared" si="4"/>
        <v>3</v>
      </c>
      <c r="I1210" s="21">
        <f t="shared" si="5"/>
        <v>2.985</v>
      </c>
      <c r="J1210" s="4"/>
      <c r="K1210" s="7"/>
      <c r="L1210" s="7"/>
      <c r="M1210" s="7"/>
      <c r="N1210" s="7"/>
      <c r="O1210" s="7"/>
      <c r="P1210" s="7"/>
      <c r="Q1210" s="7"/>
      <c r="R1210" s="7"/>
    </row>
    <row r="1211">
      <c r="A1211" s="14">
        <v>363.0</v>
      </c>
      <c r="B1211" s="15" t="s">
        <v>1221</v>
      </c>
      <c r="C1211" s="16">
        <v>0.363</v>
      </c>
      <c r="D1211" s="27" t="s">
        <v>492</v>
      </c>
      <c r="E1211" s="18">
        <f t="shared" si="1"/>
        <v>0.30976</v>
      </c>
      <c r="F1211" s="19">
        <f t="shared" si="2"/>
        <v>0.308</v>
      </c>
      <c r="G1211" s="19">
        <f t="shared" si="3"/>
        <v>-0.002543352601</v>
      </c>
      <c r="H1211" s="20">
        <f t="shared" si="4"/>
        <v>3</v>
      </c>
      <c r="I1211" s="21">
        <f t="shared" si="5"/>
        <v>2.992</v>
      </c>
      <c r="J1211" s="4"/>
      <c r="K1211" s="7"/>
      <c r="L1211" s="7"/>
      <c r="M1211" s="7"/>
      <c r="N1211" s="7"/>
      <c r="O1211" s="7"/>
      <c r="P1211" s="7"/>
      <c r="Q1211" s="7"/>
      <c r="R1211" s="7"/>
    </row>
    <row r="1212">
      <c r="A1212" s="22">
        <v>1192.0</v>
      </c>
      <c r="B1212" s="15" t="s">
        <v>1222</v>
      </c>
      <c r="C1212" s="23">
        <v>0.484</v>
      </c>
      <c r="D1212" s="27" t="s">
        <v>492</v>
      </c>
      <c r="E1212" s="18">
        <f t="shared" si="1"/>
        <v>0.3091733333</v>
      </c>
      <c r="F1212" s="19">
        <f t="shared" si="2"/>
        <v>0.308</v>
      </c>
      <c r="G1212" s="19">
        <f t="shared" si="3"/>
        <v>-0.001695568401</v>
      </c>
      <c r="H1212" s="20">
        <f t="shared" si="4"/>
        <v>3</v>
      </c>
      <c r="I1212" s="21">
        <f t="shared" si="5"/>
        <v>2.995</v>
      </c>
      <c r="J1212" s="4"/>
      <c r="K1212" s="7"/>
      <c r="L1212" s="7"/>
      <c r="M1212" s="7"/>
      <c r="N1212" s="7"/>
      <c r="O1212" s="7"/>
      <c r="P1212" s="7"/>
      <c r="Q1212" s="7"/>
      <c r="R1212" s="7"/>
    </row>
    <row r="1213">
      <c r="A1213" s="14">
        <v>601.0</v>
      </c>
      <c r="B1213" s="15" t="s">
        <v>1223</v>
      </c>
      <c r="C1213" s="16">
        <v>0.397</v>
      </c>
      <c r="D1213" s="27" t="s">
        <v>492</v>
      </c>
      <c r="E1213" s="18">
        <f t="shared" si="1"/>
        <v>0.3088533333</v>
      </c>
      <c r="F1213" s="19">
        <f t="shared" si="2"/>
        <v>0.308</v>
      </c>
      <c r="G1213" s="19">
        <f t="shared" si="3"/>
        <v>-0.001233140655</v>
      </c>
      <c r="H1213" s="20">
        <f t="shared" si="4"/>
        <v>3</v>
      </c>
      <c r="I1213" s="21">
        <f t="shared" si="5"/>
        <v>2.996</v>
      </c>
      <c r="J1213" s="4"/>
      <c r="K1213" s="7"/>
      <c r="L1213" s="7"/>
      <c r="M1213" s="7"/>
      <c r="N1213" s="7"/>
      <c r="O1213" s="7"/>
      <c r="P1213" s="7"/>
      <c r="Q1213" s="7"/>
      <c r="R1213" s="7"/>
    </row>
    <row r="1214">
      <c r="A1214" s="22">
        <v>1032.0</v>
      </c>
      <c r="B1214" s="15" t="s">
        <v>1224</v>
      </c>
      <c r="C1214" s="23">
        <v>0.46</v>
      </c>
      <c r="D1214" s="27" t="s">
        <v>492</v>
      </c>
      <c r="E1214" s="18">
        <f t="shared" si="1"/>
        <v>0.30864</v>
      </c>
      <c r="F1214" s="19">
        <f t="shared" si="2"/>
        <v>0.308</v>
      </c>
      <c r="G1214" s="19">
        <f t="shared" si="3"/>
        <v>-0.0009248554913</v>
      </c>
      <c r="H1214" s="20">
        <f t="shared" si="4"/>
        <v>3</v>
      </c>
      <c r="I1214" s="21">
        <f t="shared" si="5"/>
        <v>2.997</v>
      </c>
      <c r="J1214" s="4"/>
      <c r="K1214" s="7"/>
      <c r="L1214" s="7"/>
      <c r="M1214" s="7"/>
      <c r="N1214" s="7"/>
      <c r="O1214" s="7"/>
      <c r="P1214" s="7"/>
      <c r="Q1214" s="7"/>
      <c r="R1214" s="7"/>
    </row>
    <row r="1215">
      <c r="A1215" s="14">
        <v>1127.0</v>
      </c>
      <c r="B1215" s="15" t="s">
        <v>1225</v>
      </c>
      <c r="C1215" s="16">
        <v>0.474</v>
      </c>
      <c r="D1215" s="27" t="s">
        <v>492</v>
      </c>
      <c r="E1215" s="18">
        <f t="shared" si="1"/>
        <v>0.3087066667</v>
      </c>
      <c r="F1215" s="19">
        <f t="shared" si="2"/>
        <v>0.308</v>
      </c>
      <c r="G1215" s="19">
        <f t="shared" si="3"/>
        <v>-0.001021194605</v>
      </c>
      <c r="H1215" s="20">
        <f t="shared" si="4"/>
        <v>3</v>
      </c>
      <c r="I1215" s="21">
        <f t="shared" si="5"/>
        <v>2.997</v>
      </c>
      <c r="J1215" s="4">
        <v>1.0</v>
      </c>
      <c r="K1215" s="7"/>
      <c r="L1215" s="7"/>
      <c r="M1215" s="7"/>
      <c r="N1215" s="7"/>
      <c r="O1215" s="7"/>
      <c r="P1215" s="7"/>
      <c r="Q1215" s="7"/>
      <c r="R1215" s="7"/>
    </row>
    <row r="1216">
      <c r="A1216" s="14">
        <v>1201.0</v>
      </c>
      <c r="B1216" s="15" t="s">
        <v>1226</v>
      </c>
      <c r="C1216" s="16">
        <v>0.25</v>
      </c>
      <c r="D1216" s="24" t="s">
        <v>75</v>
      </c>
      <c r="E1216" s="18">
        <f t="shared" si="1"/>
        <v>0.07385333333</v>
      </c>
      <c r="F1216" s="19">
        <f t="shared" si="2"/>
        <v>0.382</v>
      </c>
      <c r="G1216" s="19">
        <f t="shared" si="3"/>
        <v>0.4986192017</v>
      </c>
      <c r="H1216" s="20">
        <f t="shared" si="4"/>
        <v>2</v>
      </c>
      <c r="I1216" s="21">
        <f t="shared" si="5"/>
        <v>2.997</v>
      </c>
      <c r="J1216" s="4"/>
      <c r="K1216" s="7"/>
      <c r="L1216" s="7"/>
      <c r="M1216" s="7"/>
      <c r="N1216" s="7"/>
      <c r="O1216" s="7"/>
      <c r="P1216" s="7"/>
      <c r="Q1216" s="7"/>
      <c r="R1216" s="7"/>
    </row>
    <row r="1217">
      <c r="A1217" s="14">
        <v>699.0</v>
      </c>
      <c r="B1217" s="15" t="s">
        <v>1227</v>
      </c>
      <c r="C1217" s="16">
        <v>0.411</v>
      </c>
      <c r="D1217" s="27" t="s">
        <v>492</v>
      </c>
      <c r="E1217" s="18">
        <f t="shared" si="1"/>
        <v>0.30848</v>
      </c>
      <c r="F1217" s="19">
        <f t="shared" si="2"/>
        <v>0.308</v>
      </c>
      <c r="G1217" s="19">
        <f t="shared" si="3"/>
        <v>-0.0006936416185</v>
      </c>
      <c r="H1217" s="20">
        <f t="shared" si="4"/>
        <v>3</v>
      </c>
      <c r="I1217" s="21">
        <f t="shared" si="5"/>
        <v>2.998</v>
      </c>
      <c r="J1217" s="4"/>
      <c r="K1217" s="7"/>
      <c r="L1217" s="7"/>
      <c r="M1217" s="7"/>
      <c r="N1217" s="7"/>
      <c r="O1217" s="7"/>
      <c r="P1217" s="7"/>
      <c r="Q1217" s="7"/>
      <c r="R1217" s="7"/>
    </row>
    <row r="1218">
      <c r="A1218" s="22">
        <v>1240.0</v>
      </c>
      <c r="B1218" s="15" t="s">
        <v>1228</v>
      </c>
      <c r="C1218" s="23">
        <v>0.489</v>
      </c>
      <c r="D1218" s="27" t="s">
        <v>492</v>
      </c>
      <c r="E1218" s="18">
        <f t="shared" si="1"/>
        <v>0.3071333333</v>
      </c>
      <c r="F1218" s="19">
        <f t="shared" si="2"/>
        <v>0.308</v>
      </c>
      <c r="G1218" s="19">
        <f t="shared" si="3"/>
        <v>0.001252408478</v>
      </c>
      <c r="H1218" s="20">
        <f t="shared" si="4"/>
        <v>3</v>
      </c>
      <c r="I1218" s="21">
        <f t="shared" si="5"/>
        <v>3.004</v>
      </c>
      <c r="J1218" s="4"/>
      <c r="K1218" s="7"/>
      <c r="L1218" s="7"/>
      <c r="M1218" s="7"/>
      <c r="N1218" s="7"/>
      <c r="O1218" s="7"/>
      <c r="P1218" s="7"/>
      <c r="Q1218" s="7"/>
      <c r="R1218" s="7"/>
    </row>
    <row r="1219">
      <c r="A1219" s="22">
        <v>282.0</v>
      </c>
      <c r="B1219" s="15" t="s">
        <v>1229</v>
      </c>
      <c r="C1219" s="23">
        <v>0.347</v>
      </c>
      <c r="D1219" s="27" t="s">
        <v>492</v>
      </c>
      <c r="E1219" s="18">
        <f t="shared" si="1"/>
        <v>0.30564</v>
      </c>
      <c r="F1219" s="19">
        <f t="shared" si="2"/>
        <v>0.308</v>
      </c>
      <c r="G1219" s="19">
        <f t="shared" si="3"/>
        <v>0.003410404624</v>
      </c>
      <c r="H1219" s="20">
        <f t="shared" si="4"/>
        <v>3</v>
      </c>
      <c r="I1219" s="21">
        <f t="shared" si="5"/>
        <v>3.01</v>
      </c>
      <c r="J1219" s="4"/>
      <c r="K1219" s="7"/>
      <c r="L1219" s="7"/>
      <c r="M1219" s="7"/>
      <c r="N1219" s="7"/>
      <c r="O1219" s="7"/>
      <c r="P1219" s="7"/>
      <c r="Q1219" s="7"/>
      <c r="R1219" s="7"/>
    </row>
    <row r="1220">
      <c r="A1220" s="22">
        <v>730.0</v>
      </c>
      <c r="B1220" s="15" t="s">
        <v>1230</v>
      </c>
      <c r="C1220" s="23">
        <v>0.412</v>
      </c>
      <c r="D1220" s="27" t="s">
        <v>492</v>
      </c>
      <c r="E1220" s="18">
        <f t="shared" si="1"/>
        <v>0.3049333333</v>
      </c>
      <c r="F1220" s="19">
        <f t="shared" si="2"/>
        <v>0.308</v>
      </c>
      <c r="G1220" s="19">
        <f t="shared" si="3"/>
        <v>0.004431599229</v>
      </c>
      <c r="H1220" s="20">
        <f t="shared" si="4"/>
        <v>3</v>
      </c>
      <c r="I1220" s="21">
        <f t="shared" si="5"/>
        <v>3.013</v>
      </c>
      <c r="J1220" s="4"/>
      <c r="K1220" s="7"/>
      <c r="L1220" s="7"/>
      <c r="M1220" s="7"/>
      <c r="N1220" s="7"/>
      <c r="O1220" s="7"/>
      <c r="P1220" s="7"/>
      <c r="Q1220" s="7"/>
      <c r="R1220" s="7"/>
    </row>
    <row r="1221">
      <c r="A1221" s="22">
        <v>124.0</v>
      </c>
      <c r="B1221" s="15" t="s">
        <v>1231</v>
      </c>
      <c r="C1221" s="23">
        <v>0.323</v>
      </c>
      <c r="D1221" s="27" t="s">
        <v>492</v>
      </c>
      <c r="E1221" s="18">
        <f t="shared" si="1"/>
        <v>0.3048133333</v>
      </c>
      <c r="F1221" s="19">
        <f t="shared" si="2"/>
        <v>0.308</v>
      </c>
      <c r="G1221" s="19">
        <f t="shared" si="3"/>
        <v>0.004605009634</v>
      </c>
      <c r="H1221" s="20">
        <f t="shared" si="4"/>
        <v>3</v>
      </c>
      <c r="I1221" s="21">
        <f t="shared" si="5"/>
        <v>3.014</v>
      </c>
      <c r="J1221" s="4"/>
      <c r="K1221" s="7"/>
      <c r="L1221" s="7"/>
      <c r="M1221" s="7"/>
      <c r="N1221" s="7"/>
      <c r="O1221" s="7"/>
      <c r="P1221" s="7"/>
      <c r="Q1221" s="7"/>
      <c r="R1221" s="7"/>
    </row>
    <row r="1222">
      <c r="A1222" s="14">
        <v>517.0</v>
      </c>
      <c r="B1222" s="15" t="s">
        <v>1232</v>
      </c>
      <c r="C1222" s="16">
        <v>0.378</v>
      </c>
      <c r="D1222" s="27" t="s">
        <v>492</v>
      </c>
      <c r="E1222" s="18">
        <f t="shared" si="1"/>
        <v>0.3021733333</v>
      </c>
      <c r="F1222" s="19">
        <f t="shared" si="2"/>
        <v>0.308</v>
      </c>
      <c r="G1222" s="19">
        <f t="shared" si="3"/>
        <v>0.008420038536</v>
      </c>
      <c r="H1222" s="20">
        <f t="shared" si="4"/>
        <v>3</v>
      </c>
      <c r="I1222" s="21">
        <f t="shared" si="5"/>
        <v>3.025</v>
      </c>
      <c r="J1222" s="4"/>
      <c r="K1222" s="7"/>
      <c r="L1222" s="7"/>
      <c r="M1222" s="7"/>
      <c r="N1222" s="7"/>
      <c r="O1222" s="7"/>
      <c r="P1222" s="7"/>
      <c r="Q1222" s="7"/>
      <c r="R1222" s="7"/>
    </row>
    <row r="1223">
      <c r="A1223" s="14">
        <v>41.0</v>
      </c>
      <c r="B1223" s="15" t="s">
        <v>1233</v>
      </c>
      <c r="C1223" s="16">
        <v>0.308</v>
      </c>
      <c r="D1223" s="27" t="s">
        <v>492</v>
      </c>
      <c r="E1223" s="18">
        <f t="shared" si="1"/>
        <v>0.3019866667</v>
      </c>
      <c r="F1223" s="19">
        <f t="shared" si="2"/>
        <v>0.308</v>
      </c>
      <c r="G1223" s="19">
        <f t="shared" si="3"/>
        <v>0.008689788054</v>
      </c>
      <c r="H1223" s="20">
        <f t="shared" si="4"/>
        <v>3</v>
      </c>
      <c r="I1223" s="21">
        <f t="shared" si="5"/>
        <v>3.026</v>
      </c>
      <c r="J1223" s="4"/>
      <c r="K1223" s="7"/>
      <c r="L1223" s="7"/>
      <c r="M1223" s="7"/>
      <c r="N1223" s="7"/>
      <c r="O1223" s="7"/>
      <c r="P1223" s="7"/>
      <c r="Q1223" s="7"/>
      <c r="R1223" s="7"/>
    </row>
    <row r="1224">
      <c r="A1224" s="22">
        <v>218.0</v>
      </c>
      <c r="B1224" s="15" t="s">
        <v>1234</v>
      </c>
      <c r="C1224" s="23">
        <v>0.334</v>
      </c>
      <c r="D1224" s="27" t="s">
        <v>492</v>
      </c>
      <c r="E1224" s="18">
        <f t="shared" si="1"/>
        <v>0.3020266667</v>
      </c>
      <c r="F1224" s="19">
        <f t="shared" si="2"/>
        <v>0.308</v>
      </c>
      <c r="G1224" s="19">
        <f t="shared" si="3"/>
        <v>0.008631984586</v>
      </c>
      <c r="H1224" s="20">
        <f t="shared" si="4"/>
        <v>3</v>
      </c>
      <c r="I1224" s="21">
        <f t="shared" si="5"/>
        <v>3.026</v>
      </c>
      <c r="J1224" s="4"/>
      <c r="K1224" s="7"/>
      <c r="L1224" s="7"/>
      <c r="M1224" s="7"/>
      <c r="N1224" s="7"/>
      <c r="O1224" s="7"/>
      <c r="P1224" s="7"/>
      <c r="Q1224" s="7"/>
      <c r="R1224" s="7"/>
    </row>
    <row r="1225">
      <c r="A1225" s="22">
        <v>786.0</v>
      </c>
      <c r="B1225" s="15" t="s">
        <v>1235</v>
      </c>
      <c r="C1225" s="23">
        <v>0.417</v>
      </c>
      <c r="D1225" s="27" t="s">
        <v>492</v>
      </c>
      <c r="E1225" s="18">
        <f t="shared" si="1"/>
        <v>0.30172</v>
      </c>
      <c r="F1225" s="19">
        <f t="shared" si="2"/>
        <v>0.308</v>
      </c>
      <c r="G1225" s="19">
        <f t="shared" si="3"/>
        <v>0.009075144509</v>
      </c>
      <c r="H1225" s="20">
        <f t="shared" si="4"/>
        <v>3</v>
      </c>
      <c r="I1225" s="21">
        <f t="shared" si="5"/>
        <v>3.027</v>
      </c>
      <c r="J1225" s="4"/>
      <c r="K1225" s="7"/>
      <c r="L1225" s="7"/>
      <c r="M1225" s="7"/>
      <c r="N1225" s="7"/>
      <c r="O1225" s="7"/>
      <c r="P1225" s="7"/>
      <c r="Q1225" s="7"/>
      <c r="R1225" s="7"/>
    </row>
    <row r="1226">
      <c r="A1226" s="14">
        <v>269.0</v>
      </c>
      <c r="B1226" s="15" t="s">
        <v>1236</v>
      </c>
      <c r="C1226" s="16">
        <v>0.34</v>
      </c>
      <c r="D1226" s="27" t="s">
        <v>492</v>
      </c>
      <c r="E1226" s="18">
        <f t="shared" si="1"/>
        <v>0.3005466667</v>
      </c>
      <c r="F1226" s="19">
        <f t="shared" si="2"/>
        <v>0.308</v>
      </c>
      <c r="G1226" s="19">
        <f t="shared" si="3"/>
        <v>0.01077071291</v>
      </c>
      <c r="H1226" s="20">
        <f t="shared" si="4"/>
        <v>3</v>
      </c>
      <c r="I1226" s="21">
        <f t="shared" si="5"/>
        <v>3.032</v>
      </c>
      <c r="J1226" s="25">
        <v>1.0</v>
      </c>
      <c r="K1226" s="7"/>
      <c r="L1226" s="7"/>
      <c r="M1226" s="7"/>
      <c r="N1226" s="7"/>
      <c r="O1226" s="7"/>
      <c r="P1226" s="7"/>
      <c r="Q1226" s="7"/>
      <c r="R1226" s="7"/>
    </row>
    <row r="1227">
      <c r="A1227" s="22">
        <v>834.0</v>
      </c>
      <c r="B1227" s="15" t="s">
        <v>1237</v>
      </c>
      <c r="C1227" s="23">
        <v>0.422</v>
      </c>
      <c r="D1227" s="27" t="s">
        <v>492</v>
      </c>
      <c r="E1227" s="18">
        <f t="shared" si="1"/>
        <v>0.29968</v>
      </c>
      <c r="F1227" s="19">
        <f t="shared" si="2"/>
        <v>0.308</v>
      </c>
      <c r="G1227" s="19">
        <f t="shared" si="3"/>
        <v>0.01202312139</v>
      </c>
      <c r="H1227" s="20">
        <f t="shared" si="4"/>
        <v>3</v>
      </c>
      <c r="I1227" s="21">
        <f t="shared" si="5"/>
        <v>3.036</v>
      </c>
      <c r="J1227" s="4"/>
      <c r="K1227" s="7"/>
      <c r="L1227" s="7"/>
      <c r="M1227" s="7"/>
      <c r="N1227" s="7"/>
      <c r="O1227" s="7"/>
      <c r="P1227" s="7"/>
      <c r="Q1227" s="7"/>
      <c r="R1227" s="7"/>
    </row>
    <row r="1228">
      <c r="A1228" s="14">
        <v>727.0</v>
      </c>
      <c r="B1228" s="15" t="s">
        <v>1238</v>
      </c>
      <c r="C1228" s="16">
        <v>0.406</v>
      </c>
      <c r="D1228" s="27" t="s">
        <v>492</v>
      </c>
      <c r="E1228" s="18">
        <f t="shared" si="1"/>
        <v>0.2993733333</v>
      </c>
      <c r="F1228" s="19">
        <f t="shared" si="2"/>
        <v>0.308</v>
      </c>
      <c r="G1228" s="19">
        <f t="shared" si="3"/>
        <v>0.01246628131</v>
      </c>
      <c r="H1228" s="20">
        <f t="shared" si="4"/>
        <v>3</v>
      </c>
      <c r="I1228" s="21">
        <f t="shared" si="5"/>
        <v>3.037</v>
      </c>
      <c r="J1228" s="4">
        <v>1.0</v>
      </c>
      <c r="K1228" s="7"/>
      <c r="L1228" s="7"/>
      <c r="M1228" s="7"/>
      <c r="N1228" s="7"/>
      <c r="O1228" s="7"/>
      <c r="P1228" s="7"/>
      <c r="Q1228" s="7"/>
      <c r="R1228" s="7"/>
    </row>
    <row r="1229">
      <c r="A1229" s="22">
        <v>308.0</v>
      </c>
      <c r="B1229" s="15" t="s">
        <v>1239</v>
      </c>
      <c r="C1229" s="23">
        <v>0.343</v>
      </c>
      <c r="D1229" s="27" t="s">
        <v>492</v>
      </c>
      <c r="E1229" s="18">
        <f t="shared" si="1"/>
        <v>0.2978266667</v>
      </c>
      <c r="F1229" s="19">
        <f t="shared" si="2"/>
        <v>0.308</v>
      </c>
      <c r="G1229" s="19">
        <f t="shared" si="3"/>
        <v>0.01470134875</v>
      </c>
      <c r="H1229" s="20">
        <f t="shared" si="4"/>
        <v>3</v>
      </c>
      <c r="I1229" s="21">
        <f t="shared" si="5"/>
        <v>3.044</v>
      </c>
      <c r="J1229" s="4">
        <v>1.0</v>
      </c>
      <c r="K1229" s="7"/>
      <c r="L1229" s="7"/>
      <c r="M1229" s="7"/>
      <c r="N1229" s="7"/>
      <c r="O1229" s="7"/>
      <c r="P1229" s="7"/>
      <c r="Q1229" s="7"/>
      <c r="R1229" s="7"/>
    </row>
    <row r="1230">
      <c r="A1230" s="14">
        <v>815.0</v>
      </c>
      <c r="B1230" s="15" t="s">
        <v>1240</v>
      </c>
      <c r="C1230" s="16">
        <v>0.417</v>
      </c>
      <c r="D1230" s="27" t="s">
        <v>492</v>
      </c>
      <c r="E1230" s="18">
        <f t="shared" si="1"/>
        <v>0.2974666667</v>
      </c>
      <c r="F1230" s="19">
        <f t="shared" si="2"/>
        <v>0.308</v>
      </c>
      <c r="G1230" s="19">
        <f t="shared" si="3"/>
        <v>0.01522157996</v>
      </c>
      <c r="H1230" s="20">
        <f t="shared" si="4"/>
        <v>3</v>
      </c>
      <c r="I1230" s="21">
        <f t="shared" si="5"/>
        <v>3.046</v>
      </c>
      <c r="J1230" s="4"/>
      <c r="K1230" s="7"/>
      <c r="L1230" s="7"/>
      <c r="M1230" s="7"/>
      <c r="N1230" s="7"/>
      <c r="O1230" s="7"/>
      <c r="P1230" s="7"/>
      <c r="Q1230" s="7"/>
      <c r="R1230" s="7"/>
    </row>
    <row r="1231">
      <c r="A1231" s="22">
        <v>1348.0</v>
      </c>
      <c r="B1231" s="15" t="s">
        <v>1241</v>
      </c>
      <c r="C1231" s="23">
        <v>0.256</v>
      </c>
      <c r="D1231" s="24" t="s">
        <v>75</v>
      </c>
      <c r="E1231" s="18">
        <f t="shared" si="1"/>
        <v>0.05829333333</v>
      </c>
      <c r="F1231" s="19">
        <f t="shared" si="2"/>
        <v>0.382</v>
      </c>
      <c r="G1231" s="19">
        <f t="shared" si="3"/>
        <v>0.5237971953</v>
      </c>
      <c r="H1231" s="20">
        <f t="shared" si="4"/>
        <v>2</v>
      </c>
      <c r="I1231" s="21">
        <f t="shared" si="5"/>
        <v>3.048</v>
      </c>
      <c r="J1231" s="4"/>
      <c r="K1231" s="7"/>
      <c r="L1231" s="7"/>
      <c r="M1231" s="7"/>
      <c r="N1231" s="7"/>
      <c r="O1231" s="7"/>
      <c r="P1231" s="7"/>
      <c r="Q1231" s="7"/>
      <c r="R1231" s="7"/>
    </row>
    <row r="1232">
      <c r="A1232" s="14">
        <v>411.0</v>
      </c>
      <c r="B1232" s="15" t="s">
        <v>1242</v>
      </c>
      <c r="C1232" s="16">
        <v>0.357</v>
      </c>
      <c r="D1232" s="27" t="s">
        <v>492</v>
      </c>
      <c r="E1232" s="18">
        <f t="shared" si="1"/>
        <v>0.29672</v>
      </c>
      <c r="F1232" s="19">
        <f t="shared" si="2"/>
        <v>0.308</v>
      </c>
      <c r="G1232" s="19">
        <f t="shared" si="3"/>
        <v>0.01630057803</v>
      </c>
      <c r="H1232" s="20">
        <f t="shared" si="4"/>
        <v>3</v>
      </c>
      <c r="I1232" s="21">
        <f t="shared" si="5"/>
        <v>3.049</v>
      </c>
      <c r="J1232" s="4">
        <v>1.0</v>
      </c>
      <c r="K1232" s="7"/>
      <c r="L1232" s="7"/>
      <c r="M1232" s="7"/>
      <c r="N1232" s="7"/>
      <c r="O1232" s="7"/>
      <c r="P1232" s="7"/>
      <c r="Q1232" s="7"/>
      <c r="R1232" s="7"/>
    </row>
    <row r="1233">
      <c r="A1233" s="22">
        <v>354.0</v>
      </c>
      <c r="B1233" s="15" t="s">
        <v>1243</v>
      </c>
      <c r="C1233" s="23">
        <v>0.348</v>
      </c>
      <c r="D1233" s="27" t="s">
        <v>492</v>
      </c>
      <c r="E1233" s="18">
        <f t="shared" si="1"/>
        <v>0.29608</v>
      </c>
      <c r="F1233" s="19">
        <f t="shared" si="2"/>
        <v>0.308</v>
      </c>
      <c r="G1233" s="19">
        <f t="shared" si="3"/>
        <v>0.01722543353</v>
      </c>
      <c r="H1233" s="20">
        <f t="shared" si="4"/>
        <v>3</v>
      </c>
      <c r="I1233" s="21">
        <f t="shared" si="5"/>
        <v>3.052</v>
      </c>
      <c r="J1233" s="4"/>
      <c r="K1233" s="7"/>
      <c r="L1233" s="7"/>
      <c r="M1233" s="7"/>
      <c r="N1233" s="7"/>
      <c r="O1233" s="7"/>
      <c r="P1233" s="7"/>
      <c r="Q1233" s="7"/>
      <c r="R1233" s="7"/>
    </row>
    <row r="1234">
      <c r="A1234" s="22">
        <v>316.0</v>
      </c>
      <c r="B1234" s="15" t="s">
        <v>1244</v>
      </c>
      <c r="C1234" s="23">
        <v>0.342</v>
      </c>
      <c r="D1234" s="27" t="s">
        <v>492</v>
      </c>
      <c r="E1234" s="18">
        <f t="shared" si="1"/>
        <v>0.2956533333</v>
      </c>
      <c r="F1234" s="19">
        <f t="shared" si="2"/>
        <v>0.308</v>
      </c>
      <c r="G1234" s="19">
        <f t="shared" si="3"/>
        <v>0.01784200385</v>
      </c>
      <c r="H1234" s="20">
        <f t="shared" si="4"/>
        <v>3</v>
      </c>
      <c r="I1234" s="21">
        <f t="shared" si="5"/>
        <v>3.054</v>
      </c>
      <c r="J1234" s="4"/>
      <c r="K1234" s="7"/>
      <c r="L1234" s="7"/>
      <c r="M1234" s="7"/>
      <c r="N1234" s="7"/>
      <c r="O1234" s="7"/>
      <c r="P1234" s="7"/>
      <c r="Q1234" s="7"/>
      <c r="R1234" s="7"/>
    </row>
    <row r="1235">
      <c r="A1235" s="22">
        <v>782.0</v>
      </c>
      <c r="B1235" s="15" t="s">
        <v>1245</v>
      </c>
      <c r="C1235" s="23">
        <v>0.41</v>
      </c>
      <c r="D1235" s="27" t="s">
        <v>492</v>
      </c>
      <c r="E1235" s="18">
        <f t="shared" si="1"/>
        <v>0.2953066667</v>
      </c>
      <c r="F1235" s="19">
        <f t="shared" si="2"/>
        <v>0.308</v>
      </c>
      <c r="G1235" s="19">
        <f t="shared" si="3"/>
        <v>0.01834296724</v>
      </c>
      <c r="H1235" s="20">
        <f t="shared" si="4"/>
        <v>3</v>
      </c>
      <c r="I1235" s="21">
        <f t="shared" si="5"/>
        <v>3.055</v>
      </c>
      <c r="J1235" s="4"/>
      <c r="K1235" s="7"/>
      <c r="L1235" s="7"/>
      <c r="M1235" s="7"/>
      <c r="N1235" s="7"/>
      <c r="O1235" s="7"/>
      <c r="P1235" s="7"/>
      <c r="Q1235" s="7"/>
      <c r="R1235" s="7"/>
    </row>
    <row r="1236">
      <c r="A1236" s="14">
        <v>327.0</v>
      </c>
      <c r="B1236" s="15" t="s">
        <v>1246</v>
      </c>
      <c r="C1236" s="16">
        <v>0.343</v>
      </c>
      <c r="D1236" s="27" t="s">
        <v>492</v>
      </c>
      <c r="E1236" s="18">
        <f t="shared" si="1"/>
        <v>0.29504</v>
      </c>
      <c r="F1236" s="19">
        <f t="shared" si="2"/>
        <v>0.308</v>
      </c>
      <c r="G1236" s="19">
        <f t="shared" si="3"/>
        <v>0.0187283237</v>
      </c>
      <c r="H1236" s="20">
        <f t="shared" si="4"/>
        <v>3</v>
      </c>
      <c r="I1236" s="21">
        <f t="shared" si="5"/>
        <v>3.056</v>
      </c>
      <c r="J1236" s="4"/>
      <c r="K1236" s="7"/>
      <c r="L1236" s="7"/>
      <c r="M1236" s="7"/>
      <c r="N1236" s="7"/>
      <c r="O1236" s="7"/>
      <c r="P1236" s="7"/>
      <c r="Q1236" s="7"/>
      <c r="R1236" s="7"/>
    </row>
    <row r="1237">
      <c r="A1237" s="22">
        <v>772.0</v>
      </c>
      <c r="B1237" s="15" t="s">
        <v>1247</v>
      </c>
      <c r="C1237" s="23">
        <v>0.408</v>
      </c>
      <c r="D1237" s="27" t="s">
        <v>492</v>
      </c>
      <c r="E1237" s="18">
        <f t="shared" si="1"/>
        <v>0.2947733333</v>
      </c>
      <c r="F1237" s="19">
        <f t="shared" si="2"/>
        <v>0.308</v>
      </c>
      <c r="G1237" s="19">
        <f t="shared" si="3"/>
        <v>0.01911368015</v>
      </c>
      <c r="H1237" s="20">
        <f t="shared" si="4"/>
        <v>3</v>
      </c>
      <c r="I1237" s="21">
        <f t="shared" si="5"/>
        <v>3.057</v>
      </c>
      <c r="J1237" s="4">
        <v>1.0</v>
      </c>
      <c r="K1237" s="7"/>
      <c r="L1237" s="7"/>
      <c r="M1237" s="7"/>
      <c r="N1237" s="7"/>
      <c r="O1237" s="7"/>
      <c r="P1237" s="7"/>
      <c r="Q1237" s="7"/>
      <c r="R1237" s="7"/>
    </row>
    <row r="1238">
      <c r="A1238" s="14">
        <v>975.0</v>
      </c>
      <c r="B1238" s="15" t="s">
        <v>1248</v>
      </c>
      <c r="C1238" s="16">
        <v>0.437</v>
      </c>
      <c r="D1238" s="27" t="s">
        <v>492</v>
      </c>
      <c r="E1238" s="18">
        <f t="shared" si="1"/>
        <v>0.294</v>
      </c>
      <c r="F1238" s="19">
        <f t="shared" si="2"/>
        <v>0.308</v>
      </c>
      <c r="G1238" s="19">
        <f t="shared" si="3"/>
        <v>0.02023121387</v>
      </c>
      <c r="H1238" s="20">
        <f t="shared" si="4"/>
        <v>3</v>
      </c>
      <c r="I1238" s="21">
        <f t="shared" si="5"/>
        <v>3.061</v>
      </c>
      <c r="J1238" s="4"/>
      <c r="K1238" s="7"/>
      <c r="L1238" s="7"/>
      <c r="M1238" s="7"/>
      <c r="N1238" s="7"/>
      <c r="O1238" s="7"/>
      <c r="P1238" s="7"/>
      <c r="Q1238" s="7"/>
      <c r="R1238" s="7"/>
    </row>
    <row r="1239">
      <c r="A1239" s="22">
        <v>330.0</v>
      </c>
      <c r="B1239" s="15" t="s">
        <v>1249</v>
      </c>
      <c r="C1239" s="23">
        <v>0.341</v>
      </c>
      <c r="D1239" s="27" t="s">
        <v>492</v>
      </c>
      <c r="E1239" s="18">
        <f t="shared" si="1"/>
        <v>0.2926</v>
      </c>
      <c r="F1239" s="19">
        <f t="shared" si="2"/>
        <v>0.308</v>
      </c>
      <c r="G1239" s="19">
        <f t="shared" si="3"/>
        <v>0.02225433526</v>
      </c>
      <c r="H1239" s="20">
        <f t="shared" si="4"/>
        <v>3</v>
      </c>
      <c r="I1239" s="21">
        <f t="shared" si="5"/>
        <v>3.067</v>
      </c>
      <c r="J1239" s="4"/>
      <c r="K1239" s="7"/>
      <c r="L1239" s="7"/>
      <c r="M1239" s="7"/>
      <c r="N1239" s="7"/>
      <c r="O1239" s="7"/>
      <c r="P1239" s="7"/>
      <c r="Q1239" s="7"/>
      <c r="R1239" s="7"/>
    </row>
    <row r="1240">
      <c r="A1240" s="22">
        <v>664.0</v>
      </c>
      <c r="B1240" s="15" t="s">
        <v>1250</v>
      </c>
      <c r="C1240" s="23">
        <v>0.39</v>
      </c>
      <c r="D1240" s="27" t="s">
        <v>492</v>
      </c>
      <c r="E1240" s="18">
        <f t="shared" si="1"/>
        <v>0.2926133333</v>
      </c>
      <c r="F1240" s="19">
        <f t="shared" si="2"/>
        <v>0.308</v>
      </c>
      <c r="G1240" s="19">
        <f t="shared" si="3"/>
        <v>0.02223506744</v>
      </c>
      <c r="H1240" s="20">
        <f t="shared" si="4"/>
        <v>3</v>
      </c>
      <c r="I1240" s="21">
        <f t="shared" si="5"/>
        <v>3.067</v>
      </c>
      <c r="J1240" s="4"/>
      <c r="K1240" s="7"/>
      <c r="L1240" s="7"/>
      <c r="M1240" s="7"/>
      <c r="N1240" s="7"/>
      <c r="O1240" s="7"/>
      <c r="P1240" s="7"/>
      <c r="Q1240" s="7"/>
      <c r="R1240" s="7"/>
    </row>
    <row r="1241">
      <c r="A1241" s="22">
        <v>964.0</v>
      </c>
      <c r="B1241" s="15" t="s">
        <v>1251</v>
      </c>
      <c r="C1241" s="23">
        <v>0.434</v>
      </c>
      <c r="D1241" s="27" t="s">
        <v>492</v>
      </c>
      <c r="E1241" s="18">
        <f t="shared" si="1"/>
        <v>0.2926133333</v>
      </c>
      <c r="F1241" s="19">
        <f t="shared" si="2"/>
        <v>0.308</v>
      </c>
      <c r="G1241" s="19">
        <f t="shared" si="3"/>
        <v>0.02223506744</v>
      </c>
      <c r="H1241" s="20">
        <f t="shared" si="4"/>
        <v>3</v>
      </c>
      <c r="I1241" s="21">
        <f t="shared" si="5"/>
        <v>3.067</v>
      </c>
      <c r="J1241" s="4"/>
      <c r="K1241" s="7"/>
      <c r="L1241" s="7"/>
      <c r="M1241" s="7"/>
      <c r="N1241" s="7"/>
      <c r="O1241" s="7"/>
      <c r="P1241" s="7"/>
      <c r="Q1241" s="7"/>
      <c r="R1241" s="7"/>
    </row>
    <row r="1242">
      <c r="A1242" s="14">
        <v>45.0</v>
      </c>
      <c r="B1242" s="15" t="s">
        <v>1252</v>
      </c>
      <c r="C1242" s="16">
        <v>0.297</v>
      </c>
      <c r="D1242" s="27" t="s">
        <v>492</v>
      </c>
      <c r="E1242" s="18">
        <f t="shared" si="1"/>
        <v>0.2904</v>
      </c>
      <c r="F1242" s="19">
        <f t="shared" si="2"/>
        <v>0.308</v>
      </c>
      <c r="G1242" s="19">
        <f t="shared" si="3"/>
        <v>0.02543352601</v>
      </c>
      <c r="H1242" s="20">
        <f t="shared" si="4"/>
        <v>3</v>
      </c>
      <c r="I1242" s="21">
        <f t="shared" si="5"/>
        <v>3.076</v>
      </c>
      <c r="J1242" s="4"/>
      <c r="K1242" s="7"/>
      <c r="L1242" s="7"/>
      <c r="M1242" s="7"/>
      <c r="N1242" s="7"/>
      <c r="O1242" s="7"/>
      <c r="P1242" s="7"/>
      <c r="Q1242" s="7"/>
      <c r="R1242" s="7"/>
    </row>
    <row r="1243">
      <c r="A1243" s="14">
        <v>1125.0</v>
      </c>
      <c r="B1243" s="15" t="s">
        <v>1253</v>
      </c>
      <c r="C1243" s="16">
        <v>0.455</v>
      </c>
      <c r="D1243" s="27" t="s">
        <v>492</v>
      </c>
      <c r="E1243" s="18">
        <f t="shared" si="1"/>
        <v>0.29</v>
      </c>
      <c r="F1243" s="19">
        <f t="shared" si="2"/>
        <v>0.308</v>
      </c>
      <c r="G1243" s="19">
        <f t="shared" si="3"/>
        <v>0.02601156069</v>
      </c>
      <c r="H1243" s="20">
        <f t="shared" si="4"/>
        <v>3</v>
      </c>
      <c r="I1243" s="21">
        <f t="shared" si="5"/>
        <v>3.078</v>
      </c>
      <c r="J1243" s="4"/>
      <c r="K1243" s="7"/>
      <c r="L1243" s="7"/>
      <c r="M1243" s="7"/>
      <c r="N1243" s="7"/>
      <c r="O1243" s="7"/>
      <c r="P1243" s="7"/>
      <c r="Q1243" s="7"/>
      <c r="R1243" s="7"/>
    </row>
    <row r="1244">
      <c r="A1244" s="22">
        <v>358.0</v>
      </c>
      <c r="B1244" s="15" t="s">
        <v>1254</v>
      </c>
      <c r="C1244" s="23">
        <v>0.342</v>
      </c>
      <c r="D1244" s="27" t="s">
        <v>492</v>
      </c>
      <c r="E1244" s="18">
        <f t="shared" si="1"/>
        <v>0.2894933333</v>
      </c>
      <c r="F1244" s="19">
        <f t="shared" si="2"/>
        <v>0.308</v>
      </c>
      <c r="G1244" s="19">
        <f t="shared" si="3"/>
        <v>0.02674373796</v>
      </c>
      <c r="H1244" s="20">
        <f t="shared" si="4"/>
        <v>3</v>
      </c>
      <c r="I1244" s="21">
        <f t="shared" si="5"/>
        <v>3.08</v>
      </c>
      <c r="J1244" s="4">
        <v>1.0</v>
      </c>
      <c r="K1244" s="7"/>
      <c r="L1244" s="7"/>
      <c r="M1244" s="7"/>
      <c r="N1244" s="7"/>
      <c r="O1244" s="7"/>
      <c r="P1244" s="7"/>
      <c r="Q1244" s="7"/>
      <c r="R1244" s="7"/>
    </row>
    <row r="1245">
      <c r="A1245" s="22">
        <v>212.0</v>
      </c>
      <c r="B1245" s="15" t="s">
        <v>1255</v>
      </c>
      <c r="C1245" s="23">
        <v>0.32</v>
      </c>
      <c r="D1245" s="27" t="s">
        <v>492</v>
      </c>
      <c r="E1245" s="18">
        <f t="shared" si="1"/>
        <v>0.2889066667</v>
      </c>
      <c r="F1245" s="19">
        <f t="shared" si="2"/>
        <v>0.308</v>
      </c>
      <c r="G1245" s="19">
        <f t="shared" si="3"/>
        <v>0.02759152216</v>
      </c>
      <c r="H1245" s="20">
        <f t="shared" si="4"/>
        <v>3</v>
      </c>
      <c r="I1245" s="21">
        <f t="shared" si="5"/>
        <v>3.083</v>
      </c>
      <c r="J1245" s="4"/>
      <c r="K1245" s="7"/>
      <c r="L1245" s="7"/>
      <c r="M1245" s="7"/>
      <c r="N1245" s="7"/>
      <c r="O1245" s="7"/>
      <c r="P1245" s="7"/>
      <c r="Q1245" s="7"/>
      <c r="R1245" s="7"/>
    </row>
    <row r="1246">
      <c r="A1246" s="14">
        <v>97.0</v>
      </c>
      <c r="B1246" s="15" t="s">
        <v>1256</v>
      </c>
      <c r="C1246" s="16">
        <v>0.301</v>
      </c>
      <c r="D1246" s="27" t="s">
        <v>492</v>
      </c>
      <c r="E1246" s="18">
        <f t="shared" si="1"/>
        <v>0.2867733333</v>
      </c>
      <c r="F1246" s="19">
        <f t="shared" si="2"/>
        <v>0.308</v>
      </c>
      <c r="G1246" s="19">
        <f t="shared" si="3"/>
        <v>0.0306743738</v>
      </c>
      <c r="H1246" s="20">
        <f t="shared" si="4"/>
        <v>3</v>
      </c>
      <c r="I1246" s="21">
        <f t="shared" si="5"/>
        <v>3.092</v>
      </c>
      <c r="J1246" s="4"/>
      <c r="K1246" s="7"/>
      <c r="L1246" s="7"/>
      <c r="M1246" s="7"/>
      <c r="N1246" s="7"/>
      <c r="O1246" s="7"/>
      <c r="P1246" s="7"/>
      <c r="Q1246" s="7"/>
      <c r="R1246" s="7"/>
    </row>
    <row r="1247">
      <c r="A1247" s="14">
        <v>185.0</v>
      </c>
      <c r="B1247" s="15" t="s">
        <v>1257</v>
      </c>
      <c r="C1247" s="16">
        <v>0.313</v>
      </c>
      <c r="D1247" s="27" t="s">
        <v>492</v>
      </c>
      <c r="E1247" s="18">
        <f t="shared" si="1"/>
        <v>0.2858666667</v>
      </c>
      <c r="F1247" s="19">
        <f t="shared" si="2"/>
        <v>0.308</v>
      </c>
      <c r="G1247" s="19">
        <f t="shared" si="3"/>
        <v>0.03198458574</v>
      </c>
      <c r="H1247" s="20">
        <f t="shared" si="4"/>
        <v>3</v>
      </c>
      <c r="I1247" s="21">
        <f t="shared" si="5"/>
        <v>3.096</v>
      </c>
      <c r="J1247" s="4"/>
      <c r="K1247" s="7"/>
      <c r="L1247" s="7"/>
      <c r="M1247" s="7"/>
      <c r="N1247" s="7"/>
      <c r="O1247" s="7"/>
      <c r="P1247" s="7"/>
      <c r="Q1247" s="7"/>
      <c r="R1247" s="7"/>
    </row>
    <row r="1248">
      <c r="A1248" s="22">
        <v>4.0</v>
      </c>
      <c r="B1248" s="15" t="s">
        <v>1258</v>
      </c>
      <c r="C1248" s="23">
        <v>0.284</v>
      </c>
      <c r="D1248" s="27" t="s">
        <v>492</v>
      </c>
      <c r="E1248" s="18">
        <f t="shared" si="1"/>
        <v>0.2834133333</v>
      </c>
      <c r="F1248" s="19">
        <f t="shared" si="2"/>
        <v>0.308</v>
      </c>
      <c r="G1248" s="19">
        <f t="shared" si="3"/>
        <v>0.03552986513</v>
      </c>
      <c r="H1248" s="20">
        <f t="shared" si="4"/>
        <v>3</v>
      </c>
      <c r="I1248" s="21">
        <f t="shared" si="5"/>
        <v>3.107</v>
      </c>
      <c r="J1248" s="4"/>
      <c r="K1248" s="7"/>
      <c r="L1248" s="7"/>
      <c r="M1248" s="7"/>
      <c r="N1248" s="7"/>
      <c r="O1248" s="7"/>
      <c r="P1248" s="7"/>
      <c r="Q1248" s="7"/>
      <c r="R1248" s="7"/>
    </row>
    <row r="1249">
      <c r="A1249" s="14">
        <v>135.0</v>
      </c>
      <c r="B1249" s="15" t="s">
        <v>1259</v>
      </c>
      <c r="C1249" s="16">
        <v>0.303</v>
      </c>
      <c r="D1249" s="27" t="s">
        <v>492</v>
      </c>
      <c r="E1249" s="18">
        <f t="shared" si="1"/>
        <v>0.2832</v>
      </c>
      <c r="F1249" s="19">
        <f t="shared" si="2"/>
        <v>0.308</v>
      </c>
      <c r="G1249" s="19">
        <f t="shared" si="3"/>
        <v>0.03583815029</v>
      </c>
      <c r="H1249" s="20">
        <f t="shared" si="4"/>
        <v>3</v>
      </c>
      <c r="I1249" s="21">
        <f t="shared" si="5"/>
        <v>3.108</v>
      </c>
      <c r="J1249" s="4"/>
      <c r="K1249" s="7"/>
      <c r="L1249" s="7"/>
      <c r="M1249" s="7"/>
      <c r="N1249" s="7"/>
      <c r="O1249" s="7"/>
      <c r="P1249" s="7"/>
      <c r="Q1249" s="7"/>
      <c r="R1249" s="7"/>
    </row>
    <row r="1250">
      <c r="A1250" s="22">
        <v>158.0</v>
      </c>
      <c r="B1250" s="15" t="s">
        <v>1260</v>
      </c>
      <c r="C1250" s="23">
        <v>0.306</v>
      </c>
      <c r="D1250" s="27" t="s">
        <v>492</v>
      </c>
      <c r="E1250" s="18">
        <f t="shared" si="1"/>
        <v>0.2828266667</v>
      </c>
      <c r="F1250" s="19">
        <f t="shared" si="2"/>
        <v>0.308</v>
      </c>
      <c r="G1250" s="19">
        <f t="shared" si="3"/>
        <v>0.03637764933</v>
      </c>
      <c r="H1250" s="20">
        <f t="shared" si="4"/>
        <v>3</v>
      </c>
      <c r="I1250" s="21">
        <f t="shared" si="5"/>
        <v>3.109</v>
      </c>
      <c r="J1250" s="25">
        <v>1.0</v>
      </c>
      <c r="K1250" s="7"/>
      <c r="L1250" s="7"/>
      <c r="M1250" s="7"/>
      <c r="N1250" s="7"/>
      <c r="O1250" s="7"/>
      <c r="P1250" s="7"/>
      <c r="Q1250" s="7"/>
      <c r="R1250" s="7"/>
    </row>
    <row r="1251">
      <c r="A1251" s="22">
        <v>480.0</v>
      </c>
      <c r="B1251" s="15" t="s">
        <v>1261</v>
      </c>
      <c r="C1251" s="23">
        <v>0.353</v>
      </c>
      <c r="D1251" s="27" t="s">
        <v>492</v>
      </c>
      <c r="E1251" s="18">
        <f t="shared" si="1"/>
        <v>0.2826</v>
      </c>
      <c r="F1251" s="19">
        <f t="shared" si="2"/>
        <v>0.308</v>
      </c>
      <c r="G1251" s="19">
        <f t="shared" si="3"/>
        <v>0.03670520231</v>
      </c>
      <c r="H1251" s="20">
        <f t="shared" si="4"/>
        <v>3</v>
      </c>
      <c r="I1251" s="21">
        <f t="shared" si="5"/>
        <v>3.11</v>
      </c>
      <c r="J1251" s="4"/>
      <c r="K1251" s="7"/>
      <c r="L1251" s="7"/>
      <c r="M1251" s="7"/>
      <c r="N1251" s="7"/>
      <c r="O1251" s="7"/>
      <c r="P1251" s="7"/>
      <c r="Q1251" s="7"/>
      <c r="R1251" s="7"/>
    </row>
    <row r="1252">
      <c r="A1252" s="14">
        <v>793.0</v>
      </c>
      <c r="B1252" s="15" t="s">
        <v>1262</v>
      </c>
      <c r="C1252" s="16">
        <v>0.399</v>
      </c>
      <c r="D1252" s="27" t="s">
        <v>492</v>
      </c>
      <c r="E1252" s="18">
        <f t="shared" si="1"/>
        <v>0.2826933333</v>
      </c>
      <c r="F1252" s="19">
        <f t="shared" si="2"/>
        <v>0.308</v>
      </c>
      <c r="G1252" s="19">
        <f t="shared" si="3"/>
        <v>0.03657032755</v>
      </c>
      <c r="H1252" s="20">
        <f t="shared" si="4"/>
        <v>3</v>
      </c>
      <c r="I1252" s="21">
        <f t="shared" si="5"/>
        <v>3.11</v>
      </c>
      <c r="J1252" s="4"/>
      <c r="K1252" s="7"/>
      <c r="L1252" s="7"/>
      <c r="M1252" s="7"/>
      <c r="N1252" s="7"/>
      <c r="O1252" s="7"/>
      <c r="P1252" s="7"/>
      <c r="Q1252" s="7"/>
      <c r="R1252" s="7"/>
    </row>
    <row r="1253">
      <c r="A1253" s="14">
        <v>1203.0</v>
      </c>
      <c r="B1253" s="15" t="s">
        <v>1263</v>
      </c>
      <c r="C1253" s="16">
        <v>0.459</v>
      </c>
      <c r="D1253" s="27" t="s">
        <v>492</v>
      </c>
      <c r="E1253" s="18">
        <f t="shared" si="1"/>
        <v>0.28256</v>
      </c>
      <c r="F1253" s="19">
        <f t="shared" si="2"/>
        <v>0.308</v>
      </c>
      <c r="G1253" s="19">
        <f t="shared" si="3"/>
        <v>0.03676300578</v>
      </c>
      <c r="H1253" s="20">
        <f t="shared" si="4"/>
        <v>3</v>
      </c>
      <c r="I1253" s="21">
        <f t="shared" si="5"/>
        <v>3.11</v>
      </c>
      <c r="J1253" s="4"/>
      <c r="K1253" s="7"/>
      <c r="L1253" s="7"/>
      <c r="M1253" s="7"/>
      <c r="N1253" s="7"/>
      <c r="O1253" s="7"/>
      <c r="P1253" s="7"/>
      <c r="Q1253" s="7"/>
      <c r="R1253" s="7"/>
    </row>
    <row r="1254">
      <c r="A1254" s="14">
        <v>483.0</v>
      </c>
      <c r="B1254" s="15" t="s">
        <v>1264</v>
      </c>
      <c r="C1254" s="16">
        <v>0.352</v>
      </c>
      <c r="D1254" s="27" t="s">
        <v>492</v>
      </c>
      <c r="E1254" s="18">
        <f t="shared" si="1"/>
        <v>0.28116</v>
      </c>
      <c r="F1254" s="19">
        <f t="shared" si="2"/>
        <v>0.308</v>
      </c>
      <c r="G1254" s="19">
        <f t="shared" si="3"/>
        <v>0.03878612717</v>
      </c>
      <c r="H1254" s="20">
        <f t="shared" si="4"/>
        <v>3</v>
      </c>
      <c r="I1254" s="21">
        <f t="shared" si="5"/>
        <v>3.116</v>
      </c>
      <c r="J1254" s="4"/>
      <c r="K1254" s="7"/>
      <c r="L1254" s="7"/>
      <c r="M1254" s="7"/>
      <c r="N1254" s="7"/>
      <c r="O1254" s="7"/>
      <c r="P1254" s="7"/>
      <c r="Q1254" s="7"/>
      <c r="R1254" s="7"/>
    </row>
    <row r="1255">
      <c r="A1255" s="22">
        <v>924.0</v>
      </c>
      <c r="B1255" s="15" t="s">
        <v>1265</v>
      </c>
      <c r="C1255" s="23">
        <v>0.416</v>
      </c>
      <c r="D1255" s="27" t="s">
        <v>492</v>
      </c>
      <c r="E1255" s="18">
        <f t="shared" si="1"/>
        <v>0.28048</v>
      </c>
      <c r="F1255" s="19">
        <f t="shared" si="2"/>
        <v>0.308</v>
      </c>
      <c r="G1255" s="19">
        <f t="shared" si="3"/>
        <v>0.03976878613</v>
      </c>
      <c r="H1255" s="20">
        <f t="shared" si="4"/>
        <v>3</v>
      </c>
      <c r="I1255" s="21">
        <f t="shared" si="5"/>
        <v>3.119</v>
      </c>
      <c r="J1255" s="4"/>
      <c r="K1255" s="7"/>
      <c r="L1255" s="7"/>
      <c r="M1255" s="7"/>
      <c r="N1255" s="7"/>
      <c r="O1255" s="7"/>
      <c r="P1255" s="7"/>
      <c r="Q1255" s="7"/>
      <c r="R1255" s="7"/>
    </row>
    <row r="1256">
      <c r="A1256" s="22">
        <v>1216.0</v>
      </c>
      <c r="B1256" s="15" t="s">
        <v>1266</v>
      </c>
      <c r="C1256" s="23">
        <v>0.459</v>
      </c>
      <c r="D1256" s="27" t="s">
        <v>492</v>
      </c>
      <c r="E1256" s="18">
        <f t="shared" si="1"/>
        <v>0.2806533333</v>
      </c>
      <c r="F1256" s="19">
        <f t="shared" si="2"/>
        <v>0.308</v>
      </c>
      <c r="G1256" s="19">
        <f t="shared" si="3"/>
        <v>0.03951830443</v>
      </c>
      <c r="H1256" s="20">
        <f t="shared" si="4"/>
        <v>3</v>
      </c>
      <c r="I1256" s="21">
        <f t="shared" si="5"/>
        <v>3.119</v>
      </c>
      <c r="J1256" s="4">
        <v>1.0</v>
      </c>
      <c r="K1256" s="7"/>
      <c r="L1256" s="7"/>
      <c r="M1256" s="7"/>
      <c r="N1256" s="7"/>
      <c r="O1256" s="7"/>
      <c r="P1256" s="7"/>
      <c r="Q1256" s="7"/>
      <c r="R1256" s="7"/>
    </row>
    <row r="1257">
      <c r="A1257" s="14">
        <v>943.0</v>
      </c>
      <c r="B1257" s="15" t="s">
        <v>1267</v>
      </c>
      <c r="C1257" s="16">
        <v>0.417</v>
      </c>
      <c r="D1257" s="27" t="s">
        <v>492</v>
      </c>
      <c r="E1257" s="18">
        <f t="shared" si="1"/>
        <v>0.2786933333</v>
      </c>
      <c r="F1257" s="19">
        <f t="shared" si="2"/>
        <v>0.308</v>
      </c>
      <c r="G1257" s="19">
        <f t="shared" si="3"/>
        <v>0.04235067437</v>
      </c>
      <c r="H1257" s="20">
        <f t="shared" si="4"/>
        <v>3</v>
      </c>
      <c r="I1257" s="21">
        <f t="shared" si="5"/>
        <v>3.127</v>
      </c>
      <c r="J1257" s="4"/>
      <c r="K1257" s="7"/>
      <c r="L1257" s="7"/>
      <c r="M1257" s="7"/>
      <c r="N1257" s="7"/>
      <c r="O1257" s="7"/>
      <c r="P1257" s="7"/>
      <c r="Q1257" s="7"/>
      <c r="R1257" s="7"/>
    </row>
    <row r="1258">
      <c r="A1258" s="14">
        <v>381.0</v>
      </c>
      <c r="B1258" s="15" t="s">
        <v>1268</v>
      </c>
      <c r="C1258" s="16">
        <v>0.334</v>
      </c>
      <c r="D1258" s="27" t="s">
        <v>492</v>
      </c>
      <c r="E1258" s="18">
        <f t="shared" si="1"/>
        <v>0.27812</v>
      </c>
      <c r="F1258" s="19">
        <f t="shared" si="2"/>
        <v>0.308</v>
      </c>
      <c r="G1258" s="19">
        <f t="shared" si="3"/>
        <v>0.04317919075</v>
      </c>
      <c r="H1258" s="20">
        <f t="shared" si="4"/>
        <v>3</v>
      </c>
      <c r="I1258" s="21">
        <f t="shared" si="5"/>
        <v>3.13</v>
      </c>
      <c r="J1258" s="4"/>
      <c r="K1258" s="7"/>
      <c r="L1258" s="7"/>
      <c r="M1258" s="7"/>
      <c r="N1258" s="7"/>
      <c r="O1258" s="7"/>
      <c r="P1258" s="7"/>
      <c r="Q1258" s="7"/>
      <c r="R1258" s="7"/>
    </row>
    <row r="1259">
      <c r="A1259" s="22">
        <v>336.0</v>
      </c>
      <c r="B1259" s="15" t="s">
        <v>1269</v>
      </c>
      <c r="C1259" s="23">
        <v>0.327</v>
      </c>
      <c r="D1259" s="27" t="s">
        <v>492</v>
      </c>
      <c r="E1259" s="18">
        <f t="shared" si="1"/>
        <v>0.27772</v>
      </c>
      <c r="F1259" s="19">
        <f t="shared" si="2"/>
        <v>0.308</v>
      </c>
      <c r="G1259" s="19">
        <f t="shared" si="3"/>
        <v>0.04375722543</v>
      </c>
      <c r="H1259" s="20">
        <f t="shared" si="4"/>
        <v>3</v>
      </c>
      <c r="I1259" s="21">
        <f t="shared" si="5"/>
        <v>3.131</v>
      </c>
      <c r="J1259" s="4"/>
      <c r="K1259" s="7"/>
      <c r="L1259" s="7"/>
      <c r="M1259" s="7"/>
      <c r="N1259" s="7"/>
      <c r="O1259" s="7"/>
      <c r="P1259" s="7"/>
      <c r="Q1259" s="7"/>
      <c r="R1259" s="7"/>
    </row>
    <row r="1260">
      <c r="A1260" s="22">
        <v>140.0</v>
      </c>
      <c r="B1260" s="15" t="s">
        <v>1270</v>
      </c>
      <c r="C1260" s="23">
        <v>0.297</v>
      </c>
      <c r="D1260" s="27" t="s">
        <v>492</v>
      </c>
      <c r="E1260" s="18">
        <f t="shared" si="1"/>
        <v>0.2764666667</v>
      </c>
      <c r="F1260" s="19">
        <f t="shared" si="2"/>
        <v>0.308</v>
      </c>
      <c r="G1260" s="19">
        <f t="shared" si="3"/>
        <v>0.04556840077</v>
      </c>
      <c r="H1260" s="20">
        <f t="shared" si="4"/>
        <v>3</v>
      </c>
      <c r="I1260" s="21">
        <f t="shared" si="5"/>
        <v>3.137</v>
      </c>
      <c r="J1260" s="4"/>
      <c r="K1260" s="7"/>
      <c r="L1260" s="7"/>
      <c r="M1260" s="7"/>
      <c r="N1260" s="7"/>
      <c r="O1260" s="7"/>
      <c r="P1260" s="7"/>
      <c r="Q1260" s="7"/>
      <c r="R1260" s="7"/>
    </row>
    <row r="1261">
      <c r="A1261" s="14">
        <v>233.0</v>
      </c>
      <c r="B1261" s="15" t="s">
        <v>1271</v>
      </c>
      <c r="C1261" s="16">
        <v>0.31</v>
      </c>
      <c r="D1261" s="27" t="s">
        <v>492</v>
      </c>
      <c r="E1261" s="18">
        <f t="shared" si="1"/>
        <v>0.2758266667</v>
      </c>
      <c r="F1261" s="19">
        <f t="shared" si="2"/>
        <v>0.308</v>
      </c>
      <c r="G1261" s="19">
        <f t="shared" si="3"/>
        <v>0.04649325626</v>
      </c>
      <c r="H1261" s="20">
        <f t="shared" si="4"/>
        <v>3</v>
      </c>
      <c r="I1261" s="21">
        <f t="shared" si="5"/>
        <v>3.139</v>
      </c>
      <c r="J1261" s="4"/>
      <c r="K1261" s="7"/>
      <c r="L1261" s="7"/>
      <c r="M1261" s="7"/>
      <c r="N1261" s="7"/>
      <c r="O1261" s="7"/>
      <c r="P1261" s="7"/>
      <c r="Q1261" s="7"/>
      <c r="R1261" s="7"/>
    </row>
    <row r="1262">
      <c r="A1262" s="22">
        <v>940.0</v>
      </c>
      <c r="B1262" s="15" t="s">
        <v>1272</v>
      </c>
      <c r="C1262" s="23">
        <v>0.413</v>
      </c>
      <c r="D1262" s="27" t="s">
        <v>492</v>
      </c>
      <c r="E1262" s="18">
        <f t="shared" si="1"/>
        <v>0.2751333333</v>
      </c>
      <c r="F1262" s="19">
        <f t="shared" si="2"/>
        <v>0.308</v>
      </c>
      <c r="G1262" s="19">
        <f t="shared" si="3"/>
        <v>0.04749518304</v>
      </c>
      <c r="H1262" s="20">
        <f t="shared" si="4"/>
        <v>3</v>
      </c>
      <c r="I1262" s="21">
        <f t="shared" si="5"/>
        <v>3.142</v>
      </c>
      <c r="J1262" s="4"/>
      <c r="K1262" s="7"/>
      <c r="L1262" s="7"/>
      <c r="M1262" s="7"/>
      <c r="N1262" s="7"/>
      <c r="O1262" s="7"/>
      <c r="P1262" s="7"/>
      <c r="Q1262" s="7"/>
      <c r="R1262" s="7"/>
    </row>
    <row r="1263">
      <c r="A1263" s="14">
        <v>757.0</v>
      </c>
      <c r="B1263" s="15" t="s">
        <v>1273</v>
      </c>
      <c r="C1263" s="16">
        <v>0.385</v>
      </c>
      <c r="D1263" s="27" t="s">
        <v>492</v>
      </c>
      <c r="E1263" s="18">
        <f t="shared" si="1"/>
        <v>0.2739733333</v>
      </c>
      <c r="F1263" s="19">
        <f t="shared" si="2"/>
        <v>0.308</v>
      </c>
      <c r="G1263" s="19">
        <f t="shared" si="3"/>
        <v>0.04917148362</v>
      </c>
      <c r="H1263" s="20">
        <f t="shared" si="4"/>
        <v>3</v>
      </c>
      <c r="I1263" s="21">
        <f t="shared" si="5"/>
        <v>3.148</v>
      </c>
      <c r="J1263" s="4"/>
      <c r="K1263" s="7"/>
      <c r="L1263" s="7"/>
      <c r="M1263" s="7"/>
      <c r="N1263" s="7"/>
      <c r="O1263" s="7"/>
      <c r="P1263" s="7"/>
      <c r="Q1263" s="7"/>
      <c r="R1263" s="7"/>
    </row>
    <row r="1264">
      <c r="A1264" s="14">
        <v>715.0</v>
      </c>
      <c r="B1264" s="15" t="s">
        <v>1274</v>
      </c>
      <c r="C1264" s="16">
        <v>0.378</v>
      </c>
      <c r="D1264" s="27" t="s">
        <v>492</v>
      </c>
      <c r="E1264" s="18">
        <f t="shared" si="1"/>
        <v>0.2731333333</v>
      </c>
      <c r="F1264" s="19">
        <f t="shared" si="2"/>
        <v>0.308</v>
      </c>
      <c r="G1264" s="19">
        <f t="shared" si="3"/>
        <v>0.05038535645</v>
      </c>
      <c r="H1264" s="20">
        <f t="shared" si="4"/>
        <v>3</v>
      </c>
      <c r="I1264" s="21">
        <f t="shared" si="5"/>
        <v>3.151</v>
      </c>
      <c r="J1264" s="4"/>
      <c r="K1264" s="7"/>
      <c r="L1264" s="7"/>
      <c r="M1264" s="7"/>
      <c r="N1264" s="7"/>
      <c r="O1264" s="7"/>
      <c r="P1264" s="7"/>
      <c r="Q1264" s="7"/>
      <c r="R1264" s="7"/>
    </row>
    <row r="1265">
      <c r="A1265" s="22">
        <v>132.0</v>
      </c>
      <c r="B1265" s="15" t="s">
        <v>1275</v>
      </c>
      <c r="C1265" s="23">
        <v>0.292</v>
      </c>
      <c r="D1265" s="27" t="s">
        <v>492</v>
      </c>
      <c r="E1265" s="18">
        <f t="shared" si="1"/>
        <v>0.27264</v>
      </c>
      <c r="F1265" s="19">
        <f t="shared" si="2"/>
        <v>0.308</v>
      </c>
      <c r="G1265" s="19">
        <f t="shared" si="3"/>
        <v>0.0510982659</v>
      </c>
      <c r="H1265" s="20">
        <f t="shared" si="4"/>
        <v>3</v>
      </c>
      <c r="I1265" s="21">
        <f t="shared" si="5"/>
        <v>3.153</v>
      </c>
      <c r="J1265" s="4"/>
      <c r="K1265" s="7"/>
      <c r="L1265" s="7"/>
      <c r="M1265" s="7"/>
      <c r="N1265" s="7"/>
      <c r="O1265" s="7"/>
      <c r="P1265" s="7"/>
      <c r="Q1265" s="7"/>
      <c r="R1265" s="7"/>
    </row>
    <row r="1266">
      <c r="A1266" s="22">
        <v>552.0</v>
      </c>
      <c r="B1266" s="15" t="s">
        <v>1276</v>
      </c>
      <c r="C1266" s="23">
        <v>0.353</v>
      </c>
      <c r="D1266" s="27" t="s">
        <v>492</v>
      </c>
      <c r="E1266" s="18">
        <f t="shared" si="1"/>
        <v>0.27204</v>
      </c>
      <c r="F1266" s="19">
        <f t="shared" si="2"/>
        <v>0.308</v>
      </c>
      <c r="G1266" s="19">
        <f t="shared" si="3"/>
        <v>0.05196531792</v>
      </c>
      <c r="H1266" s="20">
        <f t="shared" si="4"/>
        <v>3</v>
      </c>
      <c r="I1266" s="21">
        <f t="shared" si="5"/>
        <v>3.156</v>
      </c>
      <c r="J1266" s="4"/>
      <c r="K1266" s="7"/>
      <c r="L1266" s="7"/>
      <c r="M1266" s="7"/>
      <c r="N1266" s="7"/>
      <c r="O1266" s="7"/>
      <c r="P1266" s="7"/>
      <c r="Q1266" s="7"/>
      <c r="R1266" s="7"/>
    </row>
    <row r="1267">
      <c r="A1267" s="14">
        <v>579.0</v>
      </c>
      <c r="B1267" s="15" t="s">
        <v>1277</v>
      </c>
      <c r="C1267" s="16">
        <v>0.357</v>
      </c>
      <c r="D1267" s="27" t="s">
        <v>492</v>
      </c>
      <c r="E1267" s="18">
        <f t="shared" si="1"/>
        <v>0.27208</v>
      </c>
      <c r="F1267" s="19">
        <f t="shared" si="2"/>
        <v>0.308</v>
      </c>
      <c r="G1267" s="19">
        <f t="shared" si="3"/>
        <v>0.05190751445</v>
      </c>
      <c r="H1267" s="20">
        <f t="shared" si="4"/>
        <v>3</v>
      </c>
      <c r="I1267" s="21">
        <f t="shared" si="5"/>
        <v>3.156</v>
      </c>
      <c r="J1267" s="4">
        <v>1.0</v>
      </c>
      <c r="K1267" s="7"/>
      <c r="L1267" s="7"/>
      <c r="M1267" s="7"/>
      <c r="N1267" s="7"/>
      <c r="O1267" s="7"/>
      <c r="P1267" s="7"/>
      <c r="Q1267" s="7"/>
      <c r="R1267" s="7"/>
    </row>
    <row r="1268">
      <c r="A1268" s="22">
        <v>972.0</v>
      </c>
      <c r="B1268" s="15" t="s">
        <v>1278</v>
      </c>
      <c r="C1268" s="23">
        <v>0.413</v>
      </c>
      <c r="D1268" s="27" t="s">
        <v>492</v>
      </c>
      <c r="E1268" s="18">
        <f t="shared" si="1"/>
        <v>0.27044</v>
      </c>
      <c r="F1268" s="19">
        <f t="shared" si="2"/>
        <v>0.308</v>
      </c>
      <c r="G1268" s="19">
        <f t="shared" si="3"/>
        <v>0.05427745665</v>
      </c>
      <c r="H1268" s="20">
        <f t="shared" si="4"/>
        <v>3</v>
      </c>
      <c r="I1268" s="21">
        <f t="shared" si="5"/>
        <v>3.163</v>
      </c>
      <c r="J1268" s="4"/>
      <c r="K1268" s="7"/>
      <c r="L1268" s="7"/>
      <c r="M1268" s="7"/>
      <c r="N1268" s="7"/>
      <c r="O1268" s="7"/>
      <c r="P1268" s="7"/>
      <c r="Q1268" s="7"/>
      <c r="R1268" s="7"/>
    </row>
    <row r="1269">
      <c r="A1269" s="22">
        <v>882.0</v>
      </c>
      <c r="B1269" s="15" t="s">
        <v>1279</v>
      </c>
      <c r="C1269" s="23">
        <v>0.399</v>
      </c>
      <c r="D1269" s="27" t="s">
        <v>492</v>
      </c>
      <c r="E1269" s="18">
        <f t="shared" si="1"/>
        <v>0.26964</v>
      </c>
      <c r="F1269" s="19">
        <f t="shared" si="2"/>
        <v>0.308</v>
      </c>
      <c r="G1269" s="19">
        <f t="shared" si="3"/>
        <v>0.05543352601</v>
      </c>
      <c r="H1269" s="20">
        <f t="shared" si="4"/>
        <v>3</v>
      </c>
      <c r="I1269" s="21">
        <f t="shared" si="5"/>
        <v>3.166</v>
      </c>
      <c r="J1269" s="4"/>
      <c r="K1269" s="7"/>
      <c r="L1269" s="7"/>
      <c r="M1269" s="7"/>
      <c r="N1269" s="7"/>
      <c r="O1269" s="7"/>
      <c r="P1269" s="7"/>
      <c r="Q1269" s="7"/>
      <c r="R1269" s="7"/>
    </row>
    <row r="1270">
      <c r="A1270" s="22">
        <v>32.0</v>
      </c>
      <c r="B1270" s="15" t="s">
        <v>1280</v>
      </c>
      <c r="C1270" s="23">
        <v>0.273</v>
      </c>
      <c r="D1270" s="27" t="s">
        <v>492</v>
      </c>
      <c r="E1270" s="18">
        <f t="shared" si="1"/>
        <v>0.2683066667</v>
      </c>
      <c r="F1270" s="19">
        <f t="shared" si="2"/>
        <v>0.308</v>
      </c>
      <c r="G1270" s="19">
        <f t="shared" si="3"/>
        <v>0.05736030829</v>
      </c>
      <c r="H1270" s="20">
        <f t="shared" si="4"/>
        <v>3</v>
      </c>
      <c r="I1270" s="21">
        <f t="shared" si="5"/>
        <v>3.172</v>
      </c>
      <c r="J1270" s="4"/>
      <c r="K1270" s="7"/>
      <c r="L1270" s="7"/>
      <c r="M1270" s="7"/>
      <c r="N1270" s="7"/>
      <c r="O1270" s="7"/>
      <c r="P1270" s="7"/>
      <c r="Q1270" s="7"/>
      <c r="R1270" s="7"/>
    </row>
    <row r="1271">
      <c r="A1271" s="22">
        <v>864.0</v>
      </c>
      <c r="B1271" s="15" t="s">
        <v>1281</v>
      </c>
      <c r="C1271" s="23">
        <v>0.393</v>
      </c>
      <c r="D1271" s="27" t="s">
        <v>492</v>
      </c>
      <c r="E1271" s="18">
        <f t="shared" si="1"/>
        <v>0.26628</v>
      </c>
      <c r="F1271" s="19">
        <f t="shared" si="2"/>
        <v>0.308</v>
      </c>
      <c r="G1271" s="19">
        <f t="shared" si="3"/>
        <v>0.06028901734</v>
      </c>
      <c r="H1271" s="20">
        <f t="shared" si="4"/>
        <v>3</v>
      </c>
      <c r="I1271" s="21">
        <f t="shared" si="5"/>
        <v>3.181</v>
      </c>
      <c r="J1271" s="4"/>
      <c r="K1271" s="7"/>
      <c r="L1271" s="7"/>
      <c r="M1271" s="7"/>
      <c r="N1271" s="7"/>
      <c r="O1271" s="7"/>
      <c r="P1271" s="7"/>
      <c r="Q1271" s="7"/>
      <c r="R1271" s="7"/>
    </row>
    <row r="1272">
      <c r="A1272" s="22">
        <v>928.0</v>
      </c>
      <c r="B1272" s="15" t="s">
        <v>1282</v>
      </c>
      <c r="C1272" s="23">
        <v>0.402</v>
      </c>
      <c r="D1272" s="27" t="s">
        <v>492</v>
      </c>
      <c r="E1272" s="18">
        <f t="shared" si="1"/>
        <v>0.2658933333</v>
      </c>
      <c r="F1272" s="19">
        <f t="shared" si="2"/>
        <v>0.308</v>
      </c>
      <c r="G1272" s="19">
        <f t="shared" si="3"/>
        <v>0.0608477842</v>
      </c>
      <c r="H1272" s="20">
        <f t="shared" si="4"/>
        <v>3</v>
      </c>
      <c r="I1272" s="21">
        <f t="shared" si="5"/>
        <v>3.183</v>
      </c>
      <c r="J1272" s="4"/>
      <c r="K1272" s="7"/>
      <c r="L1272" s="7"/>
      <c r="M1272" s="7"/>
      <c r="N1272" s="7"/>
      <c r="O1272" s="7"/>
      <c r="P1272" s="7"/>
      <c r="Q1272" s="7"/>
      <c r="R1272" s="7"/>
    </row>
    <row r="1273">
      <c r="A1273" s="22">
        <v>1210.0</v>
      </c>
      <c r="B1273" s="15" t="s">
        <v>1283</v>
      </c>
      <c r="C1273" s="23">
        <v>0.443</v>
      </c>
      <c r="D1273" s="27" t="s">
        <v>492</v>
      </c>
      <c r="E1273" s="18">
        <f t="shared" si="1"/>
        <v>0.2655333333</v>
      </c>
      <c r="F1273" s="19">
        <f t="shared" si="2"/>
        <v>0.308</v>
      </c>
      <c r="G1273" s="19">
        <f t="shared" si="3"/>
        <v>0.06136801541</v>
      </c>
      <c r="H1273" s="20">
        <f t="shared" si="4"/>
        <v>3</v>
      </c>
      <c r="I1273" s="21">
        <f t="shared" si="5"/>
        <v>3.184</v>
      </c>
      <c r="J1273" s="4"/>
      <c r="K1273" s="7"/>
      <c r="L1273" s="7"/>
      <c r="M1273" s="7"/>
      <c r="N1273" s="7"/>
      <c r="O1273" s="7"/>
      <c r="P1273" s="7"/>
      <c r="Q1273" s="7"/>
      <c r="R1273" s="7"/>
    </row>
    <row r="1274">
      <c r="A1274" s="22">
        <v>174.0</v>
      </c>
      <c r="B1274" s="15" t="s">
        <v>1284</v>
      </c>
      <c r="C1274" s="23">
        <v>0.29</v>
      </c>
      <c r="D1274" s="27" t="s">
        <v>492</v>
      </c>
      <c r="E1274" s="18">
        <f t="shared" si="1"/>
        <v>0.26448</v>
      </c>
      <c r="F1274" s="19">
        <f t="shared" si="2"/>
        <v>0.308</v>
      </c>
      <c r="G1274" s="19">
        <f t="shared" si="3"/>
        <v>0.06289017341</v>
      </c>
      <c r="H1274" s="20">
        <f t="shared" si="4"/>
        <v>3</v>
      </c>
      <c r="I1274" s="21">
        <f t="shared" si="5"/>
        <v>3.189</v>
      </c>
      <c r="J1274" s="4"/>
      <c r="K1274" s="7"/>
      <c r="L1274" s="7"/>
      <c r="M1274" s="7"/>
      <c r="N1274" s="7"/>
      <c r="O1274" s="7"/>
      <c r="P1274" s="7"/>
      <c r="Q1274" s="7"/>
      <c r="R1274" s="7"/>
    </row>
    <row r="1275">
      <c r="A1275" s="22">
        <v>1246.0</v>
      </c>
      <c r="B1275" s="15" t="s">
        <v>1285</v>
      </c>
      <c r="C1275" s="23">
        <v>0.447</v>
      </c>
      <c r="D1275" s="27" t="s">
        <v>492</v>
      </c>
      <c r="E1275" s="18">
        <f t="shared" si="1"/>
        <v>0.2642533333</v>
      </c>
      <c r="F1275" s="19">
        <f t="shared" si="2"/>
        <v>0.308</v>
      </c>
      <c r="G1275" s="19">
        <f t="shared" si="3"/>
        <v>0.0632177264</v>
      </c>
      <c r="H1275" s="20">
        <f t="shared" si="4"/>
        <v>3</v>
      </c>
      <c r="I1275" s="21">
        <f t="shared" si="5"/>
        <v>3.19</v>
      </c>
      <c r="J1275" s="4">
        <v>1.0</v>
      </c>
      <c r="K1275" s="7"/>
      <c r="L1275" s="7"/>
      <c r="M1275" s="7"/>
      <c r="N1275" s="7"/>
      <c r="O1275" s="7"/>
      <c r="P1275" s="7"/>
      <c r="Q1275" s="7"/>
      <c r="R1275" s="7"/>
    </row>
    <row r="1276">
      <c r="A1276" s="14">
        <v>587.0</v>
      </c>
      <c r="B1276" s="15" t="s">
        <v>1286</v>
      </c>
      <c r="C1276" s="16">
        <v>0.35</v>
      </c>
      <c r="D1276" s="27" t="s">
        <v>492</v>
      </c>
      <c r="E1276" s="18">
        <f t="shared" si="1"/>
        <v>0.2639066667</v>
      </c>
      <c r="F1276" s="19">
        <f t="shared" si="2"/>
        <v>0.308</v>
      </c>
      <c r="G1276" s="19">
        <f t="shared" si="3"/>
        <v>0.06371868979</v>
      </c>
      <c r="H1276" s="20">
        <f t="shared" si="4"/>
        <v>3</v>
      </c>
      <c r="I1276" s="21">
        <f t="shared" si="5"/>
        <v>3.191</v>
      </c>
      <c r="J1276" s="4"/>
      <c r="K1276" s="7"/>
      <c r="L1276" s="7"/>
      <c r="M1276" s="7"/>
      <c r="N1276" s="7"/>
      <c r="O1276" s="7"/>
      <c r="P1276" s="7"/>
      <c r="Q1276" s="7"/>
      <c r="R1276" s="7"/>
    </row>
    <row r="1277">
      <c r="A1277" s="22">
        <v>1316.0</v>
      </c>
      <c r="B1277" s="15" t="s">
        <v>1287</v>
      </c>
      <c r="C1277" s="23">
        <v>0.457</v>
      </c>
      <c r="D1277" s="27" t="s">
        <v>492</v>
      </c>
      <c r="E1277" s="18">
        <f t="shared" si="1"/>
        <v>0.2639866667</v>
      </c>
      <c r="F1277" s="19">
        <f t="shared" si="2"/>
        <v>0.308</v>
      </c>
      <c r="G1277" s="19">
        <f t="shared" si="3"/>
        <v>0.06360308285</v>
      </c>
      <c r="H1277" s="20">
        <f t="shared" si="4"/>
        <v>3</v>
      </c>
      <c r="I1277" s="21">
        <f t="shared" si="5"/>
        <v>3.191</v>
      </c>
      <c r="J1277" s="4"/>
      <c r="K1277" s="7"/>
      <c r="L1277" s="7"/>
      <c r="M1277" s="7"/>
      <c r="N1277" s="7"/>
      <c r="O1277" s="7"/>
      <c r="P1277" s="7"/>
      <c r="Q1277" s="7"/>
      <c r="R1277" s="7"/>
    </row>
    <row r="1278">
      <c r="A1278" s="22">
        <v>10.0</v>
      </c>
      <c r="B1278" s="15" t="s">
        <v>1288</v>
      </c>
      <c r="C1278" s="23">
        <v>0.262</v>
      </c>
      <c r="D1278" s="27" t="s">
        <v>492</v>
      </c>
      <c r="E1278" s="18">
        <f t="shared" si="1"/>
        <v>0.2605333333</v>
      </c>
      <c r="F1278" s="19">
        <f t="shared" si="2"/>
        <v>0.308</v>
      </c>
      <c r="G1278" s="19">
        <f t="shared" si="3"/>
        <v>0.06859344894</v>
      </c>
      <c r="H1278" s="20">
        <f t="shared" si="4"/>
        <v>3</v>
      </c>
      <c r="I1278" s="21">
        <f t="shared" si="5"/>
        <v>3.206</v>
      </c>
      <c r="J1278" s="4"/>
      <c r="K1278" s="7"/>
      <c r="L1278" s="7"/>
      <c r="M1278" s="7"/>
      <c r="N1278" s="7"/>
      <c r="O1278" s="7"/>
      <c r="P1278" s="7"/>
      <c r="Q1278" s="7"/>
      <c r="R1278" s="7"/>
    </row>
    <row r="1279">
      <c r="A1279" s="22">
        <v>214.0</v>
      </c>
      <c r="B1279" s="15" t="s">
        <v>1289</v>
      </c>
      <c r="C1279" s="23">
        <v>0.289</v>
      </c>
      <c r="D1279" s="27" t="s">
        <v>492</v>
      </c>
      <c r="E1279" s="18">
        <f t="shared" si="1"/>
        <v>0.2576133333</v>
      </c>
      <c r="F1279" s="19">
        <f t="shared" si="2"/>
        <v>0.308</v>
      </c>
      <c r="G1279" s="19">
        <f t="shared" si="3"/>
        <v>0.07281310212</v>
      </c>
      <c r="H1279" s="20">
        <f t="shared" si="4"/>
        <v>3</v>
      </c>
      <c r="I1279" s="21">
        <f t="shared" si="5"/>
        <v>3.218</v>
      </c>
      <c r="J1279" s="4"/>
      <c r="K1279" s="7"/>
      <c r="L1279" s="7"/>
      <c r="M1279" s="7"/>
      <c r="N1279" s="7"/>
      <c r="O1279" s="7"/>
      <c r="P1279" s="7"/>
      <c r="Q1279" s="7"/>
      <c r="R1279" s="7"/>
    </row>
    <row r="1280">
      <c r="A1280" s="14">
        <v>1235.0</v>
      </c>
      <c r="B1280" s="15" t="s">
        <v>1290</v>
      </c>
      <c r="C1280" s="16">
        <v>0.438</v>
      </c>
      <c r="D1280" s="27" t="s">
        <v>492</v>
      </c>
      <c r="E1280" s="18">
        <f t="shared" si="1"/>
        <v>0.2568666667</v>
      </c>
      <c r="F1280" s="19">
        <f t="shared" si="2"/>
        <v>0.308</v>
      </c>
      <c r="G1280" s="19">
        <f t="shared" si="3"/>
        <v>0.07389210019</v>
      </c>
      <c r="H1280" s="20">
        <f t="shared" si="4"/>
        <v>3</v>
      </c>
      <c r="I1280" s="21">
        <f t="shared" si="5"/>
        <v>3.222</v>
      </c>
      <c r="J1280" s="4"/>
      <c r="K1280" s="7"/>
      <c r="L1280" s="7"/>
      <c r="M1280" s="7"/>
      <c r="N1280" s="7"/>
      <c r="O1280" s="7"/>
      <c r="P1280" s="7"/>
      <c r="Q1280" s="7"/>
      <c r="R1280" s="7"/>
    </row>
    <row r="1281">
      <c r="A1281" s="22">
        <v>460.0</v>
      </c>
      <c r="B1281" s="15" t="s">
        <v>1291</v>
      </c>
      <c r="C1281" s="23">
        <v>0.324</v>
      </c>
      <c r="D1281" s="27" t="s">
        <v>492</v>
      </c>
      <c r="E1281" s="18">
        <f t="shared" si="1"/>
        <v>0.2565333333</v>
      </c>
      <c r="F1281" s="19">
        <f t="shared" si="2"/>
        <v>0.308</v>
      </c>
      <c r="G1281" s="19">
        <f t="shared" si="3"/>
        <v>0.07437379576</v>
      </c>
      <c r="H1281" s="20">
        <f t="shared" si="4"/>
        <v>3</v>
      </c>
      <c r="I1281" s="21">
        <f t="shared" si="5"/>
        <v>3.223</v>
      </c>
      <c r="J1281" s="4"/>
      <c r="K1281" s="7"/>
      <c r="L1281" s="7"/>
      <c r="M1281" s="7"/>
      <c r="N1281" s="7"/>
      <c r="O1281" s="7"/>
      <c r="P1281" s="7"/>
      <c r="Q1281" s="7"/>
      <c r="R1281" s="7"/>
    </row>
    <row r="1282">
      <c r="A1282" s="14">
        <v>879.0</v>
      </c>
      <c r="B1282" s="15" t="s">
        <v>1292</v>
      </c>
      <c r="C1282" s="16">
        <v>0.385</v>
      </c>
      <c r="D1282" s="27" t="s">
        <v>492</v>
      </c>
      <c r="E1282" s="18">
        <f t="shared" si="1"/>
        <v>0.25608</v>
      </c>
      <c r="F1282" s="19">
        <f t="shared" si="2"/>
        <v>0.308</v>
      </c>
      <c r="G1282" s="19">
        <f t="shared" si="3"/>
        <v>0.07502890173</v>
      </c>
      <c r="H1282" s="20">
        <f t="shared" si="4"/>
        <v>3</v>
      </c>
      <c r="I1282" s="21">
        <f t="shared" si="5"/>
        <v>3.225</v>
      </c>
      <c r="J1282" s="4"/>
      <c r="K1282" s="7"/>
      <c r="L1282" s="7"/>
      <c r="M1282" s="7"/>
      <c r="N1282" s="7"/>
      <c r="O1282" s="7"/>
      <c r="P1282" s="7"/>
      <c r="Q1282" s="7"/>
      <c r="R1282" s="7"/>
    </row>
    <row r="1283">
      <c r="A1283" s="22">
        <v>262.0</v>
      </c>
      <c r="B1283" s="15" t="s">
        <v>1293</v>
      </c>
      <c r="C1283" s="23">
        <v>0.294</v>
      </c>
      <c r="D1283" s="27" t="s">
        <v>492</v>
      </c>
      <c r="E1283" s="18">
        <f t="shared" si="1"/>
        <v>0.2555733333</v>
      </c>
      <c r="F1283" s="19">
        <f t="shared" si="2"/>
        <v>0.308</v>
      </c>
      <c r="G1283" s="19">
        <f t="shared" si="3"/>
        <v>0.075761079</v>
      </c>
      <c r="H1283" s="20">
        <f t="shared" si="4"/>
        <v>3</v>
      </c>
      <c r="I1283" s="21">
        <f t="shared" si="5"/>
        <v>3.227</v>
      </c>
      <c r="J1283" s="4"/>
      <c r="K1283" s="7"/>
      <c r="L1283" s="7"/>
      <c r="M1283" s="7"/>
      <c r="N1283" s="7"/>
      <c r="O1283" s="7"/>
      <c r="P1283" s="7"/>
      <c r="Q1283" s="7"/>
      <c r="R1283" s="7"/>
    </row>
    <row r="1284">
      <c r="A1284" s="22">
        <v>818.0</v>
      </c>
      <c r="B1284" s="15" t="s">
        <v>1294</v>
      </c>
      <c r="C1284" s="23">
        <v>0.375</v>
      </c>
      <c r="D1284" s="27" t="s">
        <v>492</v>
      </c>
      <c r="E1284" s="18">
        <f t="shared" si="1"/>
        <v>0.2550266667</v>
      </c>
      <c r="F1284" s="19">
        <f t="shared" si="2"/>
        <v>0.308</v>
      </c>
      <c r="G1284" s="19">
        <f t="shared" si="3"/>
        <v>0.07655105973</v>
      </c>
      <c r="H1284" s="20">
        <f t="shared" si="4"/>
        <v>3</v>
      </c>
      <c r="I1284" s="21">
        <f t="shared" si="5"/>
        <v>3.23</v>
      </c>
      <c r="J1284" s="4"/>
      <c r="K1284" s="7"/>
      <c r="L1284" s="7"/>
      <c r="M1284" s="7"/>
      <c r="N1284" s="7"/>
      <c r="O1284" s="7"/>
      <c r="P1284" s="7"/>
      <c r="Q1284" s="7"/>
      <c r="R1284" s="7"/>
    </row>
    <row r="1285">
      <c r="A1285" s="22">
        <v>446.0</v>
      </c>
      <c r="B1285" s="15" t="s">
        <v>1295</v>
      </c>
      <c r="C1285" s="23">
        <v>0.319</v>
      </c>
      <c r="D1285" s="27" t="s">
        <v>492</v>
      </c>
      <c r="E1285" s="18">
        <f t="shared" si="1"/>
        <v>0.2535866667</v>
      </c>
      <c r="F1285" s="19">
        <f t="shared" si="2"/>
        <v>0.308</v>
      </c>
      <c r="G1285" s="19">
        <f t="shared" si="3"/>
        <v>0.07863198459</v>
      </c>
      <c r="H1285" s="20">
        <f t="shared" si="4"/>
        <v>3</v>
      </c>
      <c r="I1285" s="21">
        <f t="shared" si="5"/>
        <v>3.236</v>
      </c>
      <c r="J1285" s="4"/>
      <c r="K1285" s="7"/>
      <c r="L1285" s="7"/>
      <c r="M1285" s="7"/>
      <c r="N1285" s="7"/>
      <c r="O1285" s="7"/>
      <c r="P1285" s="7"/>
      <c r="Q1285" s="7"/>
      <c r="R1285" s="7"/>
    </row>
    <row r="1286">
      <c r="A1286" s="22">
        <v>1336.0</v>
      </c>
      <c r="B1286" s="15" t="s">
        <v>1296</v>
      </c>
      <c r="C1286" s="23">
        <v>0.448</v>
      </c>
      <c r="D1286" s="27" t="s">
        <v>492</v>
      </c>
      <c r="E1286" s="18">
        <f t="shared" si="1"/>
        <v>0.2520533333</v>
      </c>
      <c r="F1286" s="19">
        <f t="shared" si="2"/>
        <v>0.308</v>
      </c>
      <c r="G1286" s="19">
        <f t="shared" si="3"/>
        <v>0.0808477842</v>
      </c>
      <c r="H1286" s="20">
        <f t="shared" si="4"/>
        <v>3</v>
      </c>
      <c r="I1286" s="21">
        <f t="shared" si="5"/>
        <v>3.243</v>
      </c>
      <c r="J1286" s="4">
        <v>1.0</v>
      </c>
      <c r="K1286" s="7"/>
      <c r="L1286" s="7"/>
      <c r="M1286" s="7"/>
      <c r="N1286" s="7"/>
      <c r="O1286" s="7"/>
      <c r="P1286" s="7"/>
      <c r="Q1286" s="7"/>
      <c r="R1286" s="7"/>
    </row>
    <row r="1287">
      <c r="A1287" s="14">
        <v>591.0</v>
      </c>
      <c r="B1287" s="15" t="s">
        <v>1297</v>
      </c>
      <c r="C1287" s="16">
        <v>0.338</v>
      </c>
      <c r="D1287" s="27" t="s">
        <v>492</v>
      </c>
      <c r="E1287" s="18">
        <f t="shared" si="1"/>
        <v>0.25132</v>
      </c>
      <c r="F1287" s="19">
        <f t="shared" si="2"/>
        <v>0.308</v>
      </c>
      <c r="G1287" s="19">
        <f t="shared" si="3"/>
        <v>0.08190751445</v>
      </c>
      <c r="H1287" s="20">
        <f t="shared" si="4"/>
        <v>3</v>
      </c>
      <c r="I1287" s="21">
        <f t="shared" si="5"/>
        <v>3.246</v>
      </c>
      <c r="J1287" s="4"/>
      <c r="K1287" s="7"/>
      <c r="L1287" s="7"/>
      <c r="M1287" s="7"/>
      <c r="N1287" s="7"/>
      <c r="O1287" s="7"/>
      <c r="P1287" s="7"/>
      <c r="Q1287" s="7"/>
      <c r="R1287" s="7"/>
    </row>
    <row r="1288">
      <c r="A1288" s="14">
        <v>683.0</v>
      </c>
      <c r="B1288" s="15" t="s">
        <v>1298</v>
      </c>
      <c r="C1288" s="16">
        <v>0.351</v>
      </c>
      <c r="D1288" s="27" t="s">
        <v>492</v>
      </c>
      <c r="E1288" s="18">
        <f t="shared" si="1"/>
        <v>0.2508266667</v>
      </c>
      <c r="F1288" s="19">
        <f t="shared" si="2"/>
        <v>0.308</v>
      </c>
      <c r="G1288" s="19">
        <f t="shared" si="3"/>
        <v>0.08262042389</v>
      </c>
      <c r="H1288" s="20">
        <f t="shared" si="4"/>
        <v>3</v>
      </c>
      <c r="I1288" s="21">
        <f t="shared" si="5"/>
        <v>3.248</v>
      </c>
      <c r="J1288" s="4">
        <v>1.0</v>
      </c>
      <c r="K1288" s="7"/>
      <c r="L1288" s="7"/>
      <c r="M1288" s="7"/>
      <c r="N1288" s="7"/>
      <c r="O1288" s="7"/>
      <c r="P1288" s="7"/>
      <c r="Q1288" s="7"/>
      <c r="R1288" s="7"/>
    </row>
    <row r="1289">
      <c r="A1289" s="22">
        <v>432.0</v>
      </c>
      <c r="B1289" s="15" t="s">
        <v>1299</v>
      </c>
      <c r="C1289" s="23">
        <v>0.314</v>
      </c>
      <c r="D1289" s="27" t="s">
        <v>492</v>
      </c>
      <c r="E1289" s="18">
        <f t="shared" si="1"/>
        <v>0.25064</v>
      </c>
      <c r="F1289" s="19">
        <f t="shared" si="2"/>
        <v>0.308</v>
      </c>
      <c r="G1289" s="19">
        <f t="shared" si="3"/>
        <v>0.08289017341</v>
      </c>
      <c r="H1289" s="20">
        <f t="shared" si="4"/>
        <v>3</v>
      </c>
      <c r="I1289" s="21">
        <f t="shared" si="5"/>
        <v>3.249</v>
      </c>
      <c r="J1289" s="4"/>
      <c r="K1289" s="7"/>
      <c r="L1289" s="7"/>
      <c r="M1289" s="7"/>
      <c r="N1289" s="7"/>
      <c r="O1289" s="7"/>
      <c r="P1289" s="7"/>
      <c r="Q1289" s="7"/>
      <c r="R1289" s="7"/>
    </row>
    <row r="1290">
      <c r="A1290" s="22">
        <v>68.0</v>
      </c>
      <c r="B1290" s="15" t="s">
        <v>1300</v>
      </c>
      <c r="C1290" s="23">
        <v>0.26</v>
      </c>
      <c r="D1290" s="27" t="s">
        <v>492</v>
      </c>
      <c r="E1290" s="18">
        <f t="shared" si="1"/>
        <v>0.2500266667</v>
      </c>
      <c r="F1290" s="19">
        <f t="shared" si="2"/>
        <v>0.308</v>
      </c>
      <c r="G1290" s="19">
        <f t="shared" si="3"/>
        <v>0.08377649326</v>
      </c>
      <c r="H1290" s="20">
        <f t="shared" si="4"/>
        <v>3</v>
      </c>
      <c r="I1290" s="21">
        <f t="shared" si="5"/>
        <v>3.251</v>
      </c>
      <c r="J1290" s="4"/>
      <c r="K1290" s="7"/>
      <c r="L1290" s="7"/>
      <c r="M1290" s="7"/>
      <c r="N1290" s="7"/>
      <c r="O1290" s="7"/>
      <c r="P1290" s="7"/>
      <c r="Q1290" s="7"/>
      <c r="R1290" s="7"/>
    </row>
    <row r="1291">
      <c r="A1291" s="22">
        <v>854.0</v>
      </c>
      <c r="B1291" s="15" t="s">
        <v>1301</v>
      </c>
      <c r="C1291" s="23">
        <v>0.375</v>
      </c>
      <c r="D1291" s="27" t="s">
        <v>492</v>
      </c>
      <c r="E1291" s="18">
        <f t="shared" si="1"/>
        <v>0.2497466667</v>
      </c>
      <c r="F1291" s="19">
        <f t="shared" si="2"/>
        <v>0.308</v>
      </c>
      <c r="G1291" s="19">
        <f t="shared" si="3"/>
        <v>0.08418111753</v>
      </c>
      <c r="H1291" s="20">
        <f t="shared" si="4"/>
        <v>3</v>
      </c>
      <c r="I1291" s="21">
        <f t="shared" si="5"/>
        <v>3.253</v>
      </c>
      <c r="J1291" s="4"/>
      <c r="K1291" s="7"/>
      <c r="L1291" s="7"/>
      <c r="M1291" s="7"/>
      <c r="N1291" s="7"/>
      <c r="O1291" s="7"/>
      <c r="P1291" s="7"/>
      <c r="Q1291" s="7"/>
      <c r="R1291" s="7"/>
    </row>
    <row r="1292">
      <c r="A1292" s="22">
        <v>600.0</v>
      </c>
      <c r="B1292" s="15" t="s">
        <v>1302</v>
      </c>
      <c r="C1292" s="23">
        <v>0.335</v>
      </c>
      <c r="D1292" s="27" t="s">
        <v>492</v>
      </c>
      <c r="E1292" s="18">
        <f t="shared" si="1"/>
        <v>0.247</v>
      </c>
      <c r="F1292" s="19">
        <f t="shared" si="2"/>
        <v>0.308</v>
      </c>
      <c r="G1292" s="19">
        <f t="shared" si="3"/>
        <v>0.08815028902</v>
      </c>
      <c r="H1292" s="20">
        <f t="shared" si="4"/>
        <v>3</v>
      </c>
      <c r="I1292" s="21">
        <f t="shared" si="5"/>
        <v>3.264</v>
      </c>
      <c r="J1292" s="4"/>
      <c r="K1292" s="7"/>
      <c r="L1292" s="7"/>
      <c r="M1292" s="7"/>
      <c r="N1292" s="7"/>
      <c r="O1292" s="7"/>
      <c r="P1292" s="7"/>
      <c r="Q1292" s="7"/>
      <c r="R1292" s="7"/>
    </row>
    <row r="1293">
      <c r="A1293" s="22">
        <v>956.0</v>
      </c>
      <c r="B1293" s="15" t="s">
        <v>1303</v>
      </c>
      <c r="C1293" s="23">
        <v>0.387</v>
      </c>
      <c r="D1293" s="27" t="s">
        <v>492</v>
      </c>
      <c r="E1293" s="18">
        <f t="shared" si="1"/>
        <v>0.2467866667</v>
      </c>
      <c r="F1293" s="19">
        <f t="shared" si="2"/>
        <v>0.308</v>
      </c>
      <c r="G1293" s="19">
        <f t="shared" si="3"/>
        <v>0.08845857418</v>
      </c>
      <c r="H1293" s="20">
        <f t="shared" si="4"/>
        <v>3</v>
      </c>
      <c r="I1293" s="21">
        <f t="shared" si="5"/>
        <v>3.265</v>
      </c>
      <c r="J1293" s="4"/>
      <c r="K1293" s="7"/>
      <c r="L1293" s="7"/>
      <c r="M1293" s="7"/>
      <c r="N1293" s="7"/>
      <c r="O1293" s="7"/>
      <c r="P1293" s="7"/>
      <c r="Q1293" s="7"/>
      <c r="R1293" s="7"/>
    </row>
    <row r="1294">
      <c r="A1294" s="22">
        <v>188.0</v>
      </c>
      <c r="B1294" s="15" t="s">
        <v>1304</v>
      </c>
      <c r="C1294" s="23">
        <v>0.274</v>
      </c>
      <c r="D1294" s="27" t="s">
        <v>492</v>
      </c>
      <c r="E1294" s="18">
        <f t="shared" si="1"/>
        <v>0.2464266667</v>
      </c>
      <c r="F1294" s="19">
        <f t="shared" si="2"/>
        <v>0.308</v>
      </c>
      <c r="G1294" s="19">
        <f t="shared" si="3"/>
        <v>0.08897880539</v>
      </c>
      <c r="H1294" s="20">
        <f t="shared" si="4"/>
        <v>3</v>
      </c>
      <c r="I1294" s="21">
        <f t="shared" si="5"/>
        <v>3.267</v>
      </c>
      <c r="J1294" s="4"/>
      <c r="K1294" s="7"/>
      <c r="L1294" s="7"/>
      <c r="M1294" s="7"/>
      <c r="N1294" s="7"/>
      <c r="O1294" s="7"/>
      <c r="P1294" s="7"/>
      <c r="Q1294" s="7"/>
      <c r="R1294" s="7"/>
    </row>
    <row r="1295">
      <c r="A1295" s="14">
        <v>839.0</v>
      </c>
      <c r="B1295" s="15" t="s">
        <v>1305</v>
      </c>
      <c r="C1295" s="16">
        <v>0.369</v>
      </c>
      <c r="D1295" s="27" t="s">
        <v>492</v>
      </c>
      <c r="E1295" s="18">
        <f t="shared" si="1"/>
        <v>0.2459466667</v>
      </c>
      <c r="F1295" s="19">
        <f t="shared" si="2"/>
        <v>0.308</v>
      </c>
      <c r="G1295" s="19">
        <f t="shared" si="3"/>
        <v>0.08967244701</v>
      </c>
      <c r="H1295" s="20">
        <f t="shared" si="4"/>
        <v>3</v>
      </c>
      <c r="I1295" s="21">
        <f t="shared" si="5"/>
        <v>3.269</v>
      </c>
      <c r="J1295" s="4"/>
      <c r="K1295" s="7"/>
      <c r="L1295" s="7"/>
      <c r="M1295" s="7"/>
      <c r="N1295" s="7"/>
      <c r="O1295" s="7"/>
      <c r="P1295" s="7"/>
      <c r="Q1295" s="7"/>
      <c r="R1295" s="7"/>
    </row>
    <row r="1296">
      <c r="A1296" s="22">
        <v>1088.0</v>
      </c>
      <c r="B1296" s="15" t="s">
        <v>1306</v>
      </c>
      <c r="C1296" s="23">
        <v>0.405</v>
      </c>
      <c r="D1296" s="27" t="s">
        <v>492</v>
      </c>
      <c r="E1296" s="18">
        <f t="shared" si="1"/>
        <v>0.2454266667</v>
      </c>
      <c r="F1296" s="19">
        <f t="shared" si="2"/>
        <v>0.308</v>
      </c>
      <c r="G1296" s="19">
        <f t="shared" si="3"/>
        <v>0.0904238921</v>
      </c>
      <c r="H1296" s="20">
        <f t="shared" si="4"/>
        <v>3</v>
      </c>
      <c r="I1296" s="21">
        <f t="shared" si="5"/>
        <v>3.271</v>
      </c>
      <c r="J1296" s="4">
        <v>1.0</v>
      </c>
      <c r="K1296" s="7"/>
      <c r="L1296" s="7"/>
      <c r="M1296" s="7"/>
      <c r="N1296" s="7"/>
      <c r="O1296" s="7"/>
      <c r="P1296" s="7"/>
      <c r="Q1296" s="7"/>
      <c r="R1296" s="7"/>
    </row>
    <row r="1297">
      <c r="A1297" s="22">
        <v>30.0</v>
      </c>
      <c r="B1297" s="15" t="s">
        <v>1307</v>
      </c>
      <c r="C1297" s="23">
        <v>0.248</v>
      </c>
      <c r="D1297" s="27" t="s">
        <v>492</v>
      </c>
      <c r="E1297" s="18">
        <f t="shared" si="1"/>
        <v>0.2436</v>
      </c>
      <c r="F1297" s="19">
        <f t="shared" si="2"/>
        <v>0.308</v>
      </c>
      <c r="G1297" s="19">
        <f t="shared" si="3"/>
        <v>0.09306358382</v>
      </c>
      <c r="H1297" s="20">
        <f t="shared" si="4"/>
        <v>3</v>
      </c>
      <c r="I1297" s="21">
        <f t="shared" si="5"/>
        <v>3.279</v>
      </c>
      <c r="J1297" s="4"/>
      <c r="K1297" s="7"/>
      <c r="L1297" s="7"/>
      <c r="M1297" s="7"/>
      <c r="N1297" s="7"/>
      <c r="O1297" s="7"/>
      <c r="P1297" s="7"/>
      <c r="Q1297" s="7"/>
      <c r="R1297" s="7"/>
    </row>
    <row r="1298">
      <c r="A1298" s="22">
        <v>1000.0</v>
      </c>
      <c r="B1298" s="15" t="s">
        <v>1308</v>
      </c>
      <c r="C1298" s="23">
        <v>0.387</v>
      </c>
      <c r="D1298" s="27" t="s">
        <v>492</v>
      </c>
      <c r="E1298" s="18">
        <f t="shared" si="1"/>
        <v>0.2403333333</v>
      </c>
      <c r="F1298" s="19">
        <f t="shared" si="2"/>
        <v>0.308</v>
      </c>
      <c r="G1298" s="19">
        <f t="shared" si="3"/>
        <v>0.09778420039</v>
      </c>
      <c r="H1298" s="20">
        <f t="shared" si="4"/>
        <v>3</v>
      </c>
      <c r="I1298" s="21">
        <f t="shared" si="5"/>
        <v>3.293</v>
      </c>
      <c r="J1298" s="4"/>
      <c r="K1298" s="7"/>
      <c r="L1298" s="7"/>
      <c r="M1298" s="7"/>
      <c r="N1298" s="7"/>
      <c r="O1298" s="7"/>
      <c r="P1298" s="7"/>
      <c r="Q1298" s="7"/>
      <c r="R1298" s="7"/>
    </row>
    <row r="1299">
      <c r="A1299" s="14">
        <v>829.0</v>
      </c>
      <c r="B1299" s="15" t="s">
        <v>1309</v>
      </c>
      <c r="C1299" s="16">
        <v>0.36</v>
      </c>
      <c r="D1299" s="27" t="s">
        <v>492</v>
      </c>
      <c r="E1299" s="18">
        <f t="shared" si="1"/>
        <v>0.2384133333</v>
      </c>
      <c r="F1299" s="19">
        <f t="shared" si="2"/>
        <v>0.308</v>
      </c>
      <c r="G1299" s="19">
        <f t="shared" si="3"/>
        <v>0.1005587669</v>
      </c>
      <c r="H1299" s="20">
        <f t="shared" si="4"/>
        <v>3</v>
      </c>
      <c r="I1299" s="21">
        <f t="shared" si="5"/>
        <v>3.302</v>
      </c>
      <c r="J1299" s="4"/>
      <c r="K1299" s="7"/>
      <c r="L1299" s="7"/>
      <c r="M1299" s="7"/>
      <c r="N1299" s="7"/>
      <c r="O1299" s="7"/>
      <c r="P1299" s="7"/>
      <c r="Q1299" s="7"/>
      <c r="R1299" s="7"/>
    </row>
    <row r="1300">
      <c r="A1300" s="14">
        <v>391.0</v>
      </c>
      <c r="B1300" s="15" t="s">
        <v>1310</v>
      </c>
      <c r="C1300" s="16">
        <v>0.295</v>
      </c>
      <c r="D1300" s="27" t="s">
        <v>492</v>
      </c>
      <c r="E1300" s="18">
        <f t="shared" si="1"/>
        <v>0.2376533333</v>
      </c>
      <c r="F1300" s="19">
        <f t="shared" si="2"/>
        <v>0.308</v>
      </c>
      <c r="G1300" s="19">
        <f t="shared" si="3"/>
        <v>0.1016570328</v>
      </c>
      <c r="H1300" s="20">
        <f t="shared" si="4"/>
        <v>3</v>
      </c>
      <c r="I1300" s="21">
        <f t="shared" si="5"/>
        <v>3.305</v>
      </c>
      <c r="J1300" s="4"/>
      <c r="K1300" s="7"/>
      <c r="L1300" s="7"/>
      <c r="M1300" s="7"/>
      <c r="N1300" s="7"/>
      <c r="O1300" s="7"/>
      <c r="P1300" s="7"/>
      <c r="Q1300" s="7"/>
      <c r="R1300" s="7"/>
    </row>
    <row r="1301">
      <c r="A1301" s="22">
        <v>936.0</v>
      </c>
      <c r="B1301" s="15" t="s">
        <v>1311</v>
      </c>
      <c r="C1301" s="23">
        <v>0.374</v>
      </c>
      <c r="D1301" s="27" t="s">
        <v>492</v>
      </c>
      <c r="E1301" s="18">
        <f t="shared" si="1"/>
        <v>0.23672</v>
      </c>
      <c r="F1301" s="19">
        <f t="shared" si="2"/>
        <v>0.308</v>
      </c>
      <c r="G1301" s="19">
        <f t="shared" si="3"/>
        <v>0.1030057803</v>
      </c>
      <c r="H1301" s="20">
        <f t="shared" si="4"/>
        <v>3</v>
      </c>
      <c r="I1301" s="21">
        <f t="shared" si="5"/>
        <v>3.309</v>
      </c>
      <c r="J1301" s="4"/>
      <c r="K1301" s="7"/>
      <c r="L1301" s="7"/>
      <c r="M1301" s="7"/>
      <c r="N1301" s="7"/>
      <c r="O1301" s="7"/>
      <c r="P1301" s="7"/>
      <c r="Q1301" s="7"/>
      <c r="R1301" s="7"/>
    </row>
    <row r="1302">
      <c r="A1302" s="22">
        <v>630.0</v>
      </c>
      <c r="B1302" s="15" t="s">
        <v>1312</v>
      </c>
      <c r="C1302" s="23">
        <v>0.328</v>
      </c>
      <c r="D1302" s="27" t="s">
        <v>492</v>
      </c>
      <c r="E1302" s="18">
        <f t="shared" si="1"/>
        <v>0.2356</v>
      </c>
      <c r="F1302" s="19">
        <f t="shared" si="2"/>
        <v>0.308</v>
      </c>
      <c r="G1302" s="19">
        <f t="shared" si="3"/>
        <v>0.1046242775</v>
      </c>
      <c r="H1302" s="20">
        <f t="shared" si="4"/>
        <v>3</v>
      </c>
      <c r="I1302" s="21">
        <f t="shared" si="5"/>
        <v>3.314</v>
      </c>
      <c r="J1302" s="4"/>
      <c r="K1302" s="7"/>
      <c r="L1302" s="7"/>
      <c r="M1302" s="7"/>
      <c r="N1302" s="7"/>
      <c r="O1302" s="7"/>
      <c r="P1302" s="7"/>
      <c r="Q1302" s="7"/>
      <c r="R1302" s="7"/>
    </row>
    <row r="1303">
      <c r="A1303" s="14">
        <v>675.0</v>
      </c>
      <c r="B1303" s="15" t="s">
        <v>1313</v>
      </c>
      <c r="C1303" s="16">
        <v>0.334</v>
      </c>
      <c r="D1303" s="27" t="s">
        <v>492</v>
      </c>
      <c r="E1303" s="18">
        <f t="shared" si="1"/>
        <v>0.235</v>
      </c>
      <c r="F1303" s="19">
        <f t="shared" si="2"/>
        <v>0.308</v>
      </c>
      <c r="G1303" s="19">
        <f t="shared" si="3"/>
        <v>0.1054913295</v>
      </c>
      <c r="H1303" s="20">
        <f t="shared" si="4"/>
        <v>3</v>
      </c>
      <c r="I1303" s="21">
        <f t="shared" si="5"/>
        <v>3.316</v>
      </c>
      <c r="J1303" s="4"/>
      <c r="K1303" s="7"/>
      <c r="L1303" s="7"/>
      <c r="M1303" s="7"/>
      <c r="N1303" s="7"/>
      <c r="O1303" s="7"/>
      <c r="P1303" s="7"/>
      <c r="Q1303" s="7"/>
      <c r="R1303" s="7"/>
    </row>
    <row r="1304">
      <c r="A1304" s="22">
        <v>44.0</v>
      </c>
      <c r="B1304" s="15" t="s">
        <v>1314</v>
      </c>
      <c r="C1304" s="23">
        <v>0.24</v>
      </c>
      <c r="D1304" s="27" t="s">
        <v>492</v>
      </c>
      <c r="E1304" s="18">
        <f t="shared" si="1"/>
        <v>0.2335466667</v>
      </c>
      <c r="F1304" s="19">
        <f t="shared" si="2"/>
        <v>0.308</v>
      </c>
      <c r="G1304" s="19">
        <f t="shared" si="3"/>
        <v>0.1075915222</v>
      </c>
      <c r="H1304" s="20">
        <f t="shared" si="4"/>
        <v>3</v>
      </c>
      <c r="I1304" s="21">
        <f t="shared" si="5"/>
        <v>3.323</v>
      </c>
      <c r="J1304" s="4"/>
      <c r="K1304" s="7"/>
      <c r="L1304" s="7"/>
      <c r="M1304" s="7"/>
      <c r="N1304" s="7"/>
      <c r="O1304" s="7"/>
      <c r="P1304" s="7"/>
      <c r="Q1304" s="7"/>
      <c r="R1304" s="7"/>
    </row>
    <row r="1305">
      <c r="A1305" s="14">
        <v>1187.0</v>
      </c>
      <c r="B1305" s="15" t="s">
        <v>1315</v>
      </c>
      <c r="C1305" s="16">
        <v>0.405</v>
      </c>
      <c r="D1305" s="27" t="s">
        <v>492</v>
      </c>
      <c r="E1305" s="18">
        <f t="shared" si="1"/>
        <v>0.2309066667</v>
      </c>
      <c r="F1305" s="19">
        <f t="shared" si="2"/>
        <v>0.308</v>
      </c>
      <c r="G1305" s="19">
        <f t="shared" si="3"/>
        <v>0.1114065511</v>
      </c>
      <c r="H1305" s="20">
        <f t="shared" si="4"/>
        <v>3</v>
      </c>
      <c r="I1305" s="21">
        <f t="shared" si="5"/>
        <v>3.334</v>
      </c>
      <c r="J1305" s="4"/>
      <c r="K1305" s="7"/>
      <c r="L1305" s="7"/>
      <c r="M1305" s="7"/>
      <c r="N1305" s="7"/>
      <c r="O1305" s="7"/>
      <c r="P1305" s="7"/>
      <c r="Q1305" s="7"/>
      <c r="R1305" s="7"/>
    </row>
    <row r="1306">
      <c r="A1306" s="14">
        <v>1067.0</v>
      </c>
      <c r="B1306" s="15" t="s">
        <v>1316</v>
      </c>
      <c r="C1306" s="16">
        <v>0.383</v>
      </c>
      <c r="D1306" s="27" t="s">
        <v>492</v>
      </c>
      <c r="E1306" s="18">
        <f t="shared" si="1"/>
        <v>0.2265066667</v>
      </c>
      <c r="F1306" s="19">
        <f t="shared" si="2"/>
        <v>0.308</v>
      </c>
      <c r="G1306" s="19">
        <f t="shared" si="3"/>
        <v>0.1177649326</v>
      </c>
      <c r="H1306" s="20">
        <f t="shared" si="4"/>
        <v>3</v>
      </c>
      <c r="I1306" s="21">
        <f t="shared" si="5"/>
        <v>3.353</v>
      </c>
      <c r="J1306" s="4">
        <v>1.0</v>
      </c>
      <c r="K1306" s="7"/>
      <c r="L1306" s="7"/>
      <c r="M1306" s="7"/>
      <c r="N1306" s="7"/>
      <c r="O1306" s="7"/>
      <c r="P1306" s="7"/>
      <c r="Q1306" s="7"/>
      <c r="R1306" s="7"/>
    </row>
    <row r="1307">
      <c r="A1307" s="14">
        <v>335.0</v>
      </c>
      <c r="B1307" s="15" t="s">
        <v>1317</v>
      </c>
      <c r="C1307" s="16">
        <v>0.275</v>
      </c>
      <c r="D1307" s="27" t="s">
        <v>492</v>
      </c>
      <c r="E1307" s="18">
        <f t="shared" si="1"/>
        <v>0.2258666667</v>
      </c>
      <c r="F1307" s="19">
        <f t="shared" si="2"/>
        <v>0.308</v>
      </c>
      <c r="G1307" s="19">
        <f t="shared" si="3"/>
        <v>0.1186897881</v>
      </c>
      <c r="H1307" s="20">
        <f t="shared" si="4"/>
        <v>3</v>
      </c>
      <c r="I1307" s="21">
        <f t="shared" si="5"/>
        <v>3.356</v>
      </c>
      <c r="J1307" s="4"/>
      <c r="K1307" s="7"/>
      <c r="L1307" s="7"/>
      <c r="M1307" s="7"/>
      <c r="N1307" s="7"/>
      <c r="O1307" s="7"/>
      <c r="P1307" s="7"/>
      <c r="Q1307" s="7"/>
      <c r="R1307" s="7"/>
    </row>
    <row r="1308">
      <c r="A1308" s="22">
        <v>968.0</v>
      </c>
      <c r="B1308" s="15" t="s">
        <v>1318</v>
      </c>
      <c r="C1308" s="23">
        <v>0.367</v>
      </c>
      <c r="D1308" s="27" t="s">
        <v>492</v>
      </c>
      <c r="E1308" s="18">
        <f t="shared" si="1"/>
        <v>0.2250266667</v>
      </c>
      <c r="F1308" s="19">
        <f t="shared" si="2"/>
        <v>0.308</v>
      </c>
      <c r="G1308" s="19">
        <f t="shared" si="3"/>
        <v>0.1199036609</v>
      </c>
      <c r="H1308" s="20">
        <f t="shared" si="4"/>
        <v>3</v>
      </c>
      <c r="I1308" s="21">
        <f t="shared" si="5"/>
        <v>3.36</v>
      </c>
      <c r="J1308" s="4"/>
      <c r="K1308" s="7"/>
      <c r="L1308" s="7"/>
      <c r="M1308" s="7"/>
      <c r="N1308" s="7"/>
      <c r="O1308" s="7"/>
      <c r="P1308" s="7"/>
      <c r="Q1308" s="7"/>
      <c r="R1308" s="7"/>
    </row>
    <row r="1309">
      <c r="A1309" s="14">
        <v>1269.0</v>
      </c>
      <c r="B1309" s="15" t="s">
        <v>1319</v>
      </c>
      <c r="C1309" s="16">
        <v>0.411</v>
      </c>
      <c r="D1309" s="27" t="s">
        <v>492</v>
      </c>
      <c r="E1309" s="18">
        <f t="shared" si="1"/>
        <v>0.22488</v>
      </c>
      <c r="F1309" s="19">
        <f t="shared" si="2"/>
        <v>0.308</v>
      </c>
      <c r="G1309" s="19">
        <f t="shared" si="3"/>
        <v>0.1201156069</v>
      </c>
      <c r="H1309" s="20">
        <f t="shared" si="4"/>
        <v>3</v>
      </c>
      <c r="I1309" s="21">
        <f t="shared" si="5"/>
        <v>3.36</v>
      </c>
      <c r="J1309" s="4"/>
      <c r="K1309" s="7"/>
      <c r="L1309" s="7"/>
      <c r="M1309" s="7"/>
      <c r="N1309" s="7"/>
      <c r="O1309" s="7"/>
      <c r="P1309" s="7"/>
      <c r="Q1309" s="7"/>
      <c r="R1309" s="7"/>
    </row>
    <row r="1310">
      <c r="A1310" s="14">
        <v>1293.0</v>
      </c>
      <c r="B1310" s="15" t="s">
        <v>1320</v>
      </c>
      <c r="C1310" s="16">
        <v>0.412</v>
      </c>
      <c r="D1310" s="27" t="s">
        <v>492</v>
      </c>
      <c r="E1310" s="18">
        <f t="shared" si="1"/>
        <v>0.22236</v>
      </c>
      <c r="F1310" s="19">
        <f t="shared" si="2"/>
        <v>0.308</v>
      </c>
      <c r="G1310" s="19">
        <f t="shared" si="3"/>
        <v>0.1237572254</v>
      </c>
      <c r="H1310" s="20">
        <f t="shared" si="4"/>
        <v>3</v>
      </c>
      <c r="I1310" s="21">
        <f t="shared" si="5"/>
        <v>3.371</v>
      </c>
      <c r="J1310" s="4"/>
      <c r="K1310" s="7"/>
      <c r="L1310" s="7"/>
      <c r="M1310" s="7"/>
      <c r="N1310" s="7"/>
      <c r="O1310" s="7"/>
      <c r="P1310" s="7"/>
      <c r="Q1310" s="7"/>
      <c r="R1310" s="7"/>
    </row>
    <row r="1311">
      <c r="A1311" s="22">
        <v>1172.0</v>
      </c>
      <c r="B1311" s="15" t="s">
        <v>1321</v>
      </c>
      <c r="C1311" s="23">
        <v>0.394</v>
      </c>
      <c r="D1311" s="27" t="s">
        <v>492</v>
      </c>
      <c r="E1311" s="18">
        <f t="shared" si="1"/>
        <v>0.2221066667</v>
      </c>
      <c r="F1311" s="19">
        <f t="shared" si="2"/>
        <v>0.308</v>
      </c>
      <c r="G1311" s="19">
        <f t="shared" si="3"/>
        <v>0.1241233141</v>
      </c>
      <c r="H1311" s="20">
        <f t="shared" si="4"/>
        <v>3</v>
      </c>
      <c r="I1311" s="21">
        <f t="shared" si="5"/>
        <v>3.372</v>
      </c>
      <c r="J1311" s="4"/>
      <c r="K1311" s="7"/>
      <c r="L1311" s="7"/>
      <c r="M1311" s="7"/>
      <c r="N1311" s="7"/>
      <c r="O1311" s="7"/>
      <c r="P1311" s="7"/>
      <c r="Q1311" s="7"/>
      <c r="R1311" s="7"/>
    </row>
    <row r="1312">
      <c r="A1312" s="14">
        <v>741.0</v>
      </c>
      <c r="B1312" s="15" t="s">
        <v>1322</v>
      </c>
      <c r="C1312" s="16">
        <v>0.33</v>
      </c>
      <c r="D1312" s="27" t="s">
        <v>492</v>
      </c>
      <c r="E1312" s="18">
        <f t="shared" si="1"/>
        <v>0.22132</v>
      </c>
      <c r="F1312" s="19">
        <f t="shared" si="2"/>
        <v>0.308</v>
      </c>
      <c r="G1312" s="19">
        <f t="shared" si="3"/>
        <v>0.1252601156</v>
      </c>
      <c r="H1312" s="20">
        <f t="shared" si="4"/>
        <v>3</v>
      </c>
      <c r="I1312" s="21">
        <f t="shared" si="5"/>
        <v>3.376</v>
      </c>
      <c r="J1312" s="4"/>
      <c r="K1312" s="7"/>
      <c r="L1312" s="7"/>
      <c r="M1312" s="7"/>
      <c r="N1312" s="7"/>
      <c r="O1312" s="7"/>
      <c r="P1312" s="7"/>
      <c r="Q1312" s="7"/>
      <c r="R1312" s="7"/>
    </row>
    <row r="1313">
      <c r="A1313" s="22">
        <v>710.0</v>
      </c>
      <c r="B1313" s="15" t="s">
        <v>1323</v>
      </c>
      <c r="C1313" s="23">
        <v>0.325</v>
      </c>
      <c r="D1313" s="27" t="s">
        <v>492</v>
      </c>
      <c r="E1313" s="18">
        <f t="shared" si="1"/>
        <v>0.2208666667</v>
      </c>
      <c r="F1313" s="19">
        <f t="shared" si="2"/>
        <v>0.308</v>
      </c>
      <c r="G1313" s="19">
        <f t="shared" si="3"/>
        <v>0.1259152216</v>
      </c>
      <c r="H1313" s="20">
        <f t="shared" si="4"/>
        <v>3</v>
      </c>
      <c r="I1313" s="21">
        <f t="shared" si="5"/>
        <v>3.378</v>
      </c>
      <c r="J1313" s="4"/>
      <c r="K1313" s="7"/>
      <c r="L1313" s="7"/>
      <c r="M1313" s="7"/>
      <c r="N1313" s="7"/>
      <c r="O1313" s="7"/>
      <c r="P1313" s="7"/>
      <c r="Q1313" s="7"/>
      <c r="R1313" s="7"/>
    </row>
    <row r="1314">
      <c r="A1314" s="14">
        <v>745.0</v>
      </c>
      <c r="B1314" s="15" t="s">
        <v>1324</v>
      </c>
      <c r="C1314" s="16">
        <v>0.33</v>
      </c>
      <c r="D1314" s="27" t="s">
        <v>492</v>
      </c>
      <c r="E1314" s="18">
        <f t="shared" si="1"/>
        <v>0.2207333333</v>
      </c>
      <c r="F1314" s="19">
        <f t="shared" si="2"/>
        <v>0.308</v>
      </c>
      <c r="G1314" s="19">
        <f t="shared" si="3"/>
        <v>0.1261078998</v>
      </c>
      <c r="H1314" s="20">
        <f t="shared" si="4"/>
        <v>3</v>
      </c>
      <c r="I1314" s="21">
        <f t="shared" si="5"/>
        <v>3.378</v>
      </c>
      <c r="J1314" s="4"/>
      <c r="K1314" s="7"/>
      <c r="L1314" s="7"/>
      <c r="M1314" s="7"/>
      <c r="N1314" s="7"/>
      <c r="O1314" s="7"/>
      <c r="P1314" s="7"/>
      <c r="Q1314" s="7"/>
      <c r="R1314" s="7"/>
    </row>
    <row r="1315">
      <c r="A1315" s="14">
        <v>685.0</v>
      </c>
      <c r="B1315" s="15" t="s">
        <v>1325</v>
      </c>
      <c r="C1315" s="16">
        <v>0.32</v>
      </c>
      <c r="D1315" s="27" t="s">
        <v>492</v>
      </c>
      <c r="E1315" s="18">
        <f t="shared" si="1"/>
        <v>0.2195333333</v>
      </c>
      <c r="F1315" s="19">
        <f t="shared" si="2"/>
        <v>0.308</v>
      </c>
      <c r="G1315" s="19">
        <f t="shared" si="3"/>
        <v>0.1278420039</v>
      </c>
      <c r="H1315" s="20">
        <f t="shared" si="4"/>
        <v>3</v>
      </c>
      <c r="I1315" s="21">
        <f t="shared" si="5"/>
        <v>3.384</v>
      </c>
      <c r="J1315" s="4"/>
      <c r="K1315" s="7"/>
      <c r="L1315" s="7"/>
      <c r="M1315" s="7"/>
      <c r="N1315" s="7"/>
      <c r="O1315" s="7"/>
      <c r="P1315" s="7"/>
      <c r="Q1315" s="7"/>
      <c r="R1315" s="7"/>
    </row>
    <row r="1316">
      <c r="A1316" s="14">
        <v>273.0</v>
      </c>
      <c r="B1316" s="15" t="s">
        <v>1326</v>
      </c>
      <c r="C1316" s="16">
        <v>0.259</v>
      </c>
      <c r="D1316" s="27" t="s">
        <v>492</v>
      </c>
      <c r="E1316" s="18">
        <f t="shared" si="1"/>
        <v>0.21896</v>
      </c>
      <c r="F1316" s="19">
        <f t="shared" si="2"/>
        <v>0.308</v>
      </c>
      <c r="G1316" s="19">
        <f t="shared" si="3"/>
        <v>0.1286705202</v>
      </c>
      <c r="H1316" s="20">
        <f t="shared" si="4"/>
        <v>3</v>
      </c>
      <c r="I1316" s="21">
        <f t="shared" si="5"/>
        <v>3.386</v>
      </c>
      <c r="J1316" s="4"/>
      <c r="K1316" s="7"/>
      <c r="L1316" s="7"/>
      <c r="M1316" s="7"/>
      <c r="N1316" s="7"/>
      <c r="O1316" s="7"/>
      <c r="P1316" s="7"/>
      <c r="Q1316" s="7"/>
      <c r="R1316" s="7"/>
    </row>
    <row r="1317">
      <c r="A1317" s="14">
        <v>631.0</v>
      </c>
      <c r="B1317" s="15" t="s">
        <v>1327</v>
      </c>
      <c r="C1317" s="16">
        <v>0.311</v>
      </c>
      <c r="D1317" s="27" t="s">
        <v>492</v>
      </c>
      <c r="E1317" s="18">
        <f t="shared" si="1"/>
        <v>0.2184533333</v>
      </c>
      <c r="F1317" s="19">
        <f t="shared" si="2"/>
        <v>0.308</v>
      </c>
      <c r="G1317" s="19">
        <f t="shared" si="3"/>
        <v>0.1294026975</v>
      </c>
      <c r="H1317" s="20">
        <f t="shared" si="4"/>
        <v>3</v>
      </c>
      <c r="I1317" s="21">
        <f t="shared" si="5"/>
        <v>3.388</v>
      </c>
      <c r="J1317" s="4">
        <v>1.0</v>
      </c>
      <c r="K1317" s="7"/>
      <c r="L1317" s="7"/>
      <c r="M1317" s="7"/>
      <c r="N1317" s="7"/>
      <c r="O1317" s="7"/>
      <c r="P1317" s="7"/>
      <c r="Q1317" s="7"/>
      <c r="R1317" s="7"/>
    </row>
    <row r="1318">
      <c r="A1318" s="22">
        <v>1012.0</v>
      </c>
      <c r="B1318" s="15" t="s">
        <v>1328</v>
      </c>
      <c r="C1318" s="23">
        <v>0.366</v>
      </c>
      <c r="D1318" s="27" t="s">
        <v>492</v>
      </c>
      <c r="E1318" s="18">
        <f t="shared" si="1"/>
        <v>0.2175733333</v>
      </c>
      <c r="F1318" s="19">
        <f t="shared" si="2"/>
        <v>0.308</v>
      </c>
      <c r="G1318" s="19">
        <f t="shared" si="3"/>
        <v>0.1306743738</v>
      </c>
      <c r="H1318" s="20">
        <f t="shared" si="4"/>
        <v>3</v>
      </c>
      <c r="I1318" s="21">
        <f t="shared" si="5"/>
        <v>3.392</v>
      </c>
      <c r="J1318" s="4"/>
      <c r="K1318" s="7"/>
      <c r="L1318" s="7"/>
      <c r="M1318" s="7"/>
      <c r="N1318" s="7"/>
      <c r="O1318" s="7"/>
      <c r="P1318" s="7"/>
      <c r="Q1318" s="7"/>
      <c r="R1318" s="7"/>
    </row>
    <row r="1319">
      <c r="A1319" s="14">
        <v>321.0</v>
      </c>
      <c r="B1319" s="15" t="s">
        <v>1329</v>
      </c>
      <c r="C1319" s="16">
        <v>0.263</v>
      </c>
      <c r="D1319" s="27" t="s">
        <v>492</v>
      </c>
      <c r="E1319" s="18">
        <f t="shared" si="1"/>
        <v>0.21592</v>
      </c>
      <c r="F1319" s="19">
        <f t="shared" si="2"/>
        <v>0.308</v>
      </c>
      <c r="G1319" s="19">
        <f t="shared" si="3"/>
        <v>0.1330635838</v>
      </c>
      <c r="H1319" s="20">
        <f t="shared" si="4"/>
        <v>3</v>
      </c>
      <c r="I1319" s="21">
        <f t="shared" si="5"/>
        <v>3.399</v>
      </c>
      <c r="J1319" s="4"/>
      <c r="K1319" s="7"/>
      <c r="L1319" s="7"/>
      <c r="M1319" s="7"/>
      <c r="N1319" s="7"/>
      <c r="O1319" s="7"/>
      <c r="P1319" s="7"/>
      <c r="Q1319" s="7"/>
      <c r="R1319" s="7"/>
    </row>
    <row r="1320">
      <c r="A1320" s="22">
        <v>440.0</v>
      </c>
      <c r="B1320" s="15" t="s">
        <v>1330</v>
      </c>
      <c r="C1320" s="23">
        <v>0.279</v>
      </c>
      <c r="D1320" s="27" t="s">
        <v>492</v>
      </c>
      <c r="E1320" s="18">
        <f t="shared" si="1"/>
        <v>0.2144666667</v>
      </c>
      <c r="F1320" s="19">
        <f t="shared" si="2"/>
        <v>0.308</v>
      </c>
      <c r="G1320" s="19">
        <f t="shared" si="3"/>
        <v>0.1351637765</v>
      </c>
      <c r="H1320" s="20">
        <f t="shared" si="4"/>
        <v>3</v>
      </c>
      <c r="I1320" s="21">
        <f t="shared" si="5"/>
        <v>3.405</v>
      </c>
      <c r="J1320" s="4"/>
      <c r="K1320" s="7"/>
      <c r="L1320" s="7"/>
      <c r="M1320" s="7"/>
      <c r="N1320" s="7"/>
      <c r="O1320" s="7"/>
      <c r="P1320" s="7"/>
      <c r="Q1320" s="7"/>
      <c r="R1320" s="7"/>
    </row>
    <row r="1321">
      <c r="A1321" s="14">
        <v>479.0</v>
      </c>
      <c r="B1321" s="15" t="s">
        <v>1331</v>
      </c>
      <c r="C1321" s="16">
        <v>0.284</v>
      </c>
      <c r="D1321" s="27" t="s">
        <v>492</v>
      </c>
      <c r="E1321" s="18">
        <f t="shared" si="1"/>
        <v>0.2137466667</v>
      </c>
      <c r="F1321" s="19">
        <f t="shared" si="2"/>
        <v>0.308</v>
      </c>
      <c r="G1321" s="19">
        <f t="shared" si="3"/>
        <v>0.1362042389</v>
      </c>
      <c r="H1321" s="20">
        <f t="shared" si="4"/>
        <v>3</v>
      </c>
      <c r="I1321" s="21">
        <f t="shared" si="5"/>
        <v>3.409</v>
      </c>
      <c r="J1321" s="4"/>
      <c r="K1321" s="7"/>
      <c r="L1321" s="7"/>
      <c r="M1321" s="7"/>
      <c r="N1321" s="7"/>
      <c r="O1321" s="7"/>
      <c r="P1321" s="7"/>
      <c r="Q1321" s="7"/>
      <c r="R1321" s="7"/>
    </row>
    <row r="1322">
      <c r="A1322" s="22">
        <v>644.0</v>
      </c>
      <c r="B1322" s="15" t="s">
        <v>1332</v>
      </c>
      <c r="C1322" s="23">
        <v>0.308</v>
      </c>
      <c r="D1322" s="27" t="s">
        <v>492</v>
      </c>
      <c r="E1322" s="18">
        <f t="shared" si="1"/>
        <v>0.2135466667</v>
      </c>
      <c r="F1322" s="19">
        <f t="shared" si="2"/>
        <v>0.308</v>
      </c>
      <c r="G1322" s="19">
        <f t="shared" si="3"/>
        <v>0.1364932563</v>
      </c>
      <c r="H1322" s="20">
        <f t="shared" si="4"/>
        <v>3</v>
      </c>
      <c r="I1322" s="21">
        <f t="shared" si="5"/>
        <v>3.409</v>
      </c>
      <c r="J1322" s="4">
        <v>1.0</v>
      </c>
      <c r="K1322" s="7"/>
      <c r="L1322" s="7"/>
      <c r="M1322" s="7"/>
      <c r="N1322" s="7"/>
      <c r="O1322" s="7"/>
      <c r="P1322" s="7"/>
      <c r="Q1322" s="7"/>
      <c r="R1322" s="7"/>
    </row>
    <row r="1323">
      <c r="A1323" s="22">
        <v>1326.0</v>
      </c>
      <c r="B1323" s="15" t="s">
        <v>1333</v>
      </c>
      <c r="C1323" s="23">
        <v>0.408</v>
      </c>
      <c r="D1323" s="27" t="s">
        <v>492</v>
      </c>
      <c r="E1323" s="18">
        <f t="shared" si="1"/>
        <v>0.21352</v>
      </c>
      <c r="F1323" s="19">
        <f t="shared" si="2"/>
        <v>0.308</v>
      </c>
      <c r="G1323" s="19">
        <f t="shared" si="3"/>
        <v>0.1365317919</v>
      </c>
      <c r="H1323" s="20">
        <f t="shared" si="4"/>
        <v>3</v>
      </c>
      <c r="I1323" s="21">
        <f t="shared" si="5"/>
        <v>3.41</v>
      </c>
      <c r="J1323" s="4"/>
      <c r="K1323" s="7"/>
      <c r="L1323" s="7"/>
      <c r="M1323" s="7"/>
      <c r="N1323" s="7"/>
      <c r="O1323" s="7"/>
      <c r="P1323" s="7"/>
      <c r="Q1323" s="7"/>
      <c r="R1323" s="7"/>
    </row>
    <row r="1324">
      <c r="A1324" s="14">
        <v>629.0</v>
      </c>
      <c r="B1324" s="15" t="s">
        <v>1334</v>
      </c>
      <c r="C1324" s="16">
        <v>0.305</v>
      </c>
      <c r="D1324" s="27" t="s">
        <v>492</v>
      </c>
      <c r="E1324" s="18">
        <f t="shared" si="1"/>
        <v>0.2127466667</v>
      </c>
      <c r="F1324" s="19">
        <f t="shared" si="2"/>
        <v>0.308</v>
      </c>
      <c r="G1324" s="19">
        <f t="shared" si="3"/>
        <v>0.1376493256</v>
      </c>
      <c r="H1324" s="20">
        <f t="shared" si="4"/>
        <v>3</v>
      </c>
      <c r="I1324" s="21">
        <f t="shared" si="5"/>
        <v>3.413</v>
      </c>
      <c r="J1324" s="4"/>
      <c r="K1324" s="7"/>
      <c r="L1324" s="7"/>
      <c r="M1324" s="7"/>
      <c r="N1324" s="7"/>
      <c r="O1324" s="7"/>
      <c r="P1324" s="7"/>
      <c r="Q1324" s="7"/>
      <c r="R1324" s="7"/>
    </row>
    <row r="1325">
      <c r="A1325" s="22">
        <v>466.0</v>
      </c>
      <c r="B1325" s="15" t="s">
        <v>1335</v>
      </c>
      <c r="C1325" s="23">
        <v>0.279</v>
      </c>
      <c r="D1325" s="27" t="s">
        <v>492</v>
      </c>
      <c r="E1325" s="18">
        <f t="shared" si="1"/>
        <v>0.2106533333</v>
      </c>
      <c r="F1325" s="19">
        <f t="shared" si="2"/>
        <v>0.308</v>
      </c>
      <c r="G1325" s="19">
        <f t="shared" si="3"/>
        <v>0.1406743738</v>
      </c>
      <c r="H1325" s="20">
        <f t="shared" si="4"/>
        <v>3</v>
      </c>
      <c r="I1325" s="21">
        <f t="shared" si="5"/>
        <v>3.422</v>
      </c>
      <c r="J1325" s="4"/>
      <c r="K1325" s="7"/>
      <c r="L1325" s="7"/>
      <c r="M1325" s="7"/>
      <c r="N1325" s="7"/>
      <c r="O1325" s="7"/>
      <c r="P1325" s="7"/>
      <c r="Q1325" s="7"/>
      <c r="R1325" s="7"/>
    </row>
    <row r="1326">
      <c r="A1326" s="14">
        <v>1263.0</v>
      </c>
      <c r="B1326" s="15" t="s">
        <v>1336</v>
      </c>
      <c r="C1326" s="16">
        <v>0.393</v>
      </c>
      <c r="D1326" s="27" t="s">
        <v>492</v>
      </c>
      <c r="E1326" s="18">
        <f t="shared" si="1"/>
        <v>0.20776</v>
      </c>
      <c r="F1326" s="19">
        <f t="shared" si="2"/>
        <v>0.308</v>
      </c>
      <c r="G1326" s="19">
        <f t="shared" si="3"/>
        <v>0.1448554913</v>
      </c>
      <c r="H1326" s="20">
        <f t="shared" si="4"/>
        <v>3</v>
      </c>
      <c r="I1326" s="21">
        <f t="shared" si="5"/>
        <v>3.435</v>
      </c>
      <c r="J1326" s="4"/>
      <c r="K1326" s="7"/>
      <c r="L1326" s="7"/>
      <c r="M1326" s="7"/>
      <c r="N1326" s="7"/>
      <c r="O1326" s="7"/>
      <c r="P1326" s="7"/>
      <c r="Q1326" s="7"/>
      <c r="R1326" s="7"/>
    </row>
    <row r="1327">
      <c r="A1327" s="14">
        <v>1001.0</v>
      </c>
      <c r="B1327" s="15" t="s">
        <v>1337</v>
      </c>
      <c r="C1327" s="16">
        <v>0.352</v>
      </c>
      <c r="D1327" s="27" t="s">
        <v>492</v>
      </c>
      <c r="E1327" s="18">
        <f t="shared" si="1"/>
        <v>0.2051866667</v>
      </c>
      <c r="F1327" s="19">
        <f t="shared" si="2"/>
        <v>0.308</v>
      </c>
      <c r="G1327" s="19">
        <f t="shared" si="3"/>
        <v>0.1485741811</v>
      </c>
      <c r="H1327" s="20">
        <f t="shared" si="4"/>
        <v>3</v>
      </c>
      <c r="I1327" s="21">
        <f t="shared" si="5"/>
        <v>3.446</v>
      </c>
      <c r="J1327" s="4"/>
      <c r="K1327" s="7"/>
      <c r="L1327" s="7"/>
      <c r="M1327" s="7"/>
      <c r="N1327" s="7"/>
      <c r="O1327" s="7"/>
      <c r="P1327" s="7"/>
      <c r="Q1327" s="7"/>
      <c r="R1327" s="7"/>
    </row>
    <row r="1328">
      <c r="A1328" s="22">
        <v>1036.0</v>
      </c>
      <c r="B1328" s="15" t="s">
        <v>1338</v>
      </c>
      <c r="C1328" s="23">
        <v>0.356</v>
      </c>
      <c r="D1328" s="27" t="s">
        <v>492</v>
      </c>
      <c r="E1328" s="18">
        <f t="shared" si="1"/>
        <v>0.2040533333</v>
      </c>
      <c r="F1328" s="19">
        <f t="shared" si="2"/>
        <v>0.308</v>
      </c>
      <c r="G1328" s="19">
        <f t="shared" si="3"/>
        <v>0.1502119461</v>
      </c>
      <c r="H1328" s="20">
        <f t="shared" si="4"/>
        <v>3</v>
      </c>
      <c r="I1328" s="21">
        <f t="shared" si="5"/>
        <v>3.451</v>
      </c>
      <c r="J1328" s="4"/>
      <c r="K1328" s="7"/>
      <c r="L1328" s="7"/>
      <c r="M1328" s="7"/>
      <c r="N1328" s="7"/>
      <c r="O1328" s="7"/>
      <c r="P1328" s="7"/>
      <c r="Q1328" s="7"/>
      <c r="R1328" s="7"/>
    </row>
    <row r="1329">
      <c r="A1329" s="14">
        <v>1157.0</v>
      </c>
      <c r="B1329" s="15" t="s">
        <v>1339</v>
      </c>
      <c r="C1329" s="16">
        <v>0.37</v>
      </c>
      <c r="D1329" s="27" t="s">
        <v>492</v>
      </c>
      <c r="E1329" s="18">
        <f t="shared" si="1"/>
        <v>0.2003066667</v>
      </c>
      <c r="F1329" s="19">
        <f t="shared" si="2"/>
        <v>0.308</v>
      </c>
      <c r="G1329" s="19">
        <f t="shared" si="3"/>
        <v>0.1556262042</v>
      </c>
      <c r="H1329" s="20">
        <f t="shared" si="4"/>
        <v>3</v>
      </c>
      <c r="I1329" s="21">
        <f t="shared" si="5"/>
        <v>3.467</v>
      </c>
      <c r="J1329" s="4"/>
      <c r="K1329" s="7"/>
      <c r="L1329" s="7"/>
      <c r="M1329" s="7"/>
      <c r="N1329" s="7"/>
      <c r="O1329" s="7"/>
      <c r="P1329" s="7"/>
      <c r="Q1329" s="7"/>
      <c r="R1329" s="7"/>
    </row>
    <row r="1330">
      <c r="A1330" s="14">
        <v>719.0</v>
      </c>
      <c r="B1330" s="15" t="s">
        <v>1340</v>
      </c>
      <c r="C1330" s="16">
        <v>0.305</v>
      </c>
      <c r="D1330" s="27" t="s">
        <v>492</v>
      </c>
      <c r="E1330" s="18">
        <f t="shared" si="1"/>
        <v>0.1995466667</v>
      </c>
      <c r="F1330" s="19">
        <f t="shared" si="2"/>
        <v>0.308</v>
      </c>
      <c r="G1330" s="19">
        <f t="shared" si="3"/>
        <v>0.1567244701</v>
      </c>
      <c r="H1330" s="20">
        <f t="shared" si="4"/>
        <v>3</v>
      </c>
      <c r="I1330" s="21">
        <f t="shared" si="5"/>
        <v>3.47</v>
      </c>
      <c r="J1330" s="4"/>
      <c r="K1330" s="7"/>
      <c r="L1330" s="7"/>
      <c r="M1330" s="7"/>
      <c r="N1330" s="7"/>
      <c r="O1330" s="7"/>
      <c r="P1330" s="7"/>
      <c r="Q1330" s="7"/>
      <c r="R1330" s="7"/>
    </row>
    <row r="1331">
      <c r="A1331" s="22">
        <v>1178.0</v>
      </c>
      <c r="B1331" s="15" t="s">
        <v>1341</v>
      </c>
      <c r="C1331" s="23">
        <v>0.372</v>
      </c>
      <c r="D1331" s="27" t="s">
        <v>492</v>
      </c>
      <c r="E1331" s="18">
        <f t="shared" si="1"/>
        <v>0.1992266667</v>
      </c>
      <c r="F1331" s="19">
        <f t="shared" si="2"/>
        <v>0.308</v>
      </c>
      <c r="G1331" s="19">
        <f t="shared" si="3"/>
        <v>0.1571868979</v>
      </c>
      <c r="H1331" s="20">
        <f t="shared" si="4"/>
        <v>3</v>
      </c>
      <c r="I1331" s="21">
        <f t="shared" si="5"/>
        <v>3.472</v>
      </c>
      <c r="J1331" s="4"/>
      <c r="K1331" s="7"/>
      <c r="L1331" s="7"/>
      <c r="M1331" s="7"/>
      <c r="N1331" s="7"/>
      <c r="O1331" s="7"/>
      <c r="P1331" s="7"/>
      <c r="Q1331" s="7"/>
      <c r="R1331" s="7"/>
    </row>
    <row r="1332">
      <c r="A1332" s="14">
        <v>1095.0</v>
      </c>
      <c r="B1332" s="15" t="s">
        <v>1342</v>
      </c>
      <c r="C1332" s="16">
        <v>0.354</v>
      </c>
      <c r="D1332" s="27" t="s">
        <v>492</v>
      </c>
      <c r="E1332" s="18">
        <f t="shared" si="1"/>
        <v>0.1934</v>
      </c>
      <c r="F1332" s="19">
        <f t="shared" si="2"/>
        <v>0.308</v>
      </c>
      <c r="G1332" s="19">
        <f t="shared" si="3"/>
        <v>0.1656069364</v>
      </c>
      <c r="H1332" s="20">
        <f t="shared" si="4"/>
        <v>3</v>
      </c>
      <c r="I1332" s="21">
        <f t="shared" si="5"/>
        <v>3.497</v>
      </c>
      <c r="J1332" s="4"/>
      <c r="K1332" s="7"/>
      <c r="L1332" s="7"/>
      <c r="M1332" s="7"/>
      <c r="N1332" s="7"/>
      <c r="O1332" s="7"/>
      <c r="P1332" s="7"/>
      <c r="Q1332" s="7"/>
      <c r="R1332" s="7"/>
    </row>
    <row r="1333">
      <c r="A1333" s="14">
        <v>927.0</v>
      </c>
      <c r="B1333" s="15" t="s">
        <v>1343</v>
      </c>
      <c r="C1333" s="16">
        <v>0.326</v>
      </c>
      <c r="D1333" s="27" t="s">
        <v>492</v>
      </c>
      <c r="E1333" s="18">
        <f t="shared" si="1"/>
        <v>0.19004</v>
      </c>
      <c r="F1333" s="19">
        <f t="shared" si="2"/>
        <v>0.308</v>
      </c>
      <c r="G1333" s="19">
        <f t="shared" si="3"/>
        <v>0.1704624277</v>
      </c>
      <c r="H1333" s="20">
        <f t="shared" si="4"/>
        <v>3</v>
      </c>
      <c r="I1333" s="21">
        <f t="shared" si="5"/>
        <v>3.511</v>
      </c>
      <c r="J1333" s="4"/>
      <c r="K1333" s="7"/>
      <c r="L1333" s="7"/>
      <c r="M1333" s="7"/>
      <c r="N1333" s="7"/>
      <c r="O1333" s="7"/>
      <c r="P1333" s="7"/>
      <c r="Q1333" s="7"/>
      <c r="R1333" s="7"/>
    </row>
    <row r="1334">
      <c r="A1334" s="22">
        <v>906.0</v>
      </c>
      <c r="B1334" s="15" t="s">
        <v>1344</v>
      </c>
      <c r="C1334" s="23">
        <v>0.32</v>
      </c>
      <c r="D1334" s="27" t="s">
        <v>492</v>
      </c>
      <c r="E1334" s="18">
        <f t="shared" si="1"/>
        <v>0.18712</v>
      </c>
      <c r="F1334" s="19">
        <f t="shared" si="2"/>
        <v>0.308</v>
      </c>
      <c r="G1334" s="19">
        <f t="shared" si="3"/>
        <v>0.1746820809</v>
      </c>
      <c r="H1334" s="20">
        <f t="shared" si="4"/>
        <v>3</v>
      </c>
      <c r="I1334" s="21">
        <f t="shared" si="5"/>
        <v>3.524</v>
      </c>
      <c r="J1334" s="4"/>
      <c r="K1334" s="7"/>
      <c r="L1334" s="7"/>
      <c r="M1334" s="7"/>
      <c r="N1334" s="7"/>
      <c r="O1334" s="7"/>
      <c r="P1334" s="7"/>
      <c r="Q1334" s="7"/>
      <c r="R1334" s="7"/>
    </row>
    <row r="1335">
      <c r="A1335" s="22">
        <v>126.0</v>
      </c>
      <c r="B1335" s="15" t="s">
        <v>1345</v>
      </c>
      <c r="C1335" s="23">
        <v>0.205</v>
      </c>
      <c r="D1335" s="27" t="s">
        <v>492</v>
      </c>
      <c r="E1335" s="18">
        <f t="shared" si="1"/>
        <v>0.18652</v>
      </c>
      <c r="F1335" s="19">
        <f t="shared" si="2"/>
        <v>0.308</v>
      </c>
      <c r="G1335" s="19">
        <f t="shared" si="3"/>
        <v>0.1755491329</v>
      </c>
      <c r="H1335" s="20">
        <f t="shared" si="4"/>
        <v>3</v>
      </c>
      <c r="I1335" s="21">
        <f t="shared" si="5"/>
        <v>3.527</v>
      </c>
      <c r="J1335" s="4"/>
      <c r="K1335" s="7"/>
      <c r="L1335" s="7"/>
      <c r="M1335" s="7"/>
      <c r="N1335" s="7"/>
      <c r="O1335" s="7"/>
      <c r="P1335" s="7"/>
      <c r="Q1335" s="7"/>
      <c r="R1335" s="7"/>
    </row>
    <row r="1336">
      <c r="A1336" s="22">
        <v>656.0</v>
      </c>
      <c r="B1336" s="15" t="s">
        <v>1346</v>
      </c>
      <c r="C1336" s="23">
        <v>0.281</v>
      </c>
      <c r="D1336" s="27" t="s">
        <v>492</v>
      </c>
      <c r="E1336" s="18">
        <f t="shared" si="1"/>
        <v>0.1847866667</v>
      </c>
      <c r="F1336" s="19">
        <f t="shared" si="2"/>
        <v>0.308</v>
      </c>
      <c r="G1336" s="19">
        <f t="shared" si="3"/>
        <v>0.1780539499</v>
      </c>
      <c r="H1336" s="20">
        <f t="shared" si="4"/>
        <v>3</v>
      </c>
      <c r="I1336" s="21">
        <f t="shared" si="5"/>
        <v>3.534</v>
      </c>
      <c r="J1336" s="4">
        <v>1.0</v>
      </c>
      <c r="K1336" s="7"/>
      <c r="L1336" s="7"/>
      <c r="M1336" s="7"/>
      <c r="N1336" s="7"/>
      <c r="O1336" s="7"/>
      <c r="P1336" s="7"/>
      <c r="Q1336" s="7"/>
      <c r="R1336" s="7"/>
    </row>
    <row r="1337">
      <c r="A1337" s="14">
        <v>1307.0</v>
      </c>
      <c r="B1337" s="15" t="s">
        <v>1347</v>
      </c>
      <c r="C1337" s="16">
        <v>0.374</v>
      </c>
      <c r="D1337" s="27" t="s">
        <v>492</v>
      </c>
      <c r="E1337" s="18">
        <f t="shared" si="1"/>
        <v>0.1823066667</v>
      </c>
      <c r="F1337" s="19">
        <f t="shared" si="2"/>
        <v>0.308</v>
      </c>
      <c r="G1337" s="19">
        <f t="shared" si="3"/>
        <v>0.1816377649</v>
      </c>
      <c r="H1337" s="20">
        <f t="shared" si="4"/>
        <v>3</v>
      </c>
      <c r="I1337" s="21">
        <f t="shared" si="5"/>
        <v>3.545</v>
      </c>
      <c r="J1337" s="4"/>
      <c r="K1337" s="7"/>
      <c r="L1337" s="7"/>
      <c r="M1337" s="7"/>
      <c r="N1337" s="7"/>
      <c r="O1337" s="7"/>
      <c r="P1337" s="7"/>
      <c r="Q1337" s="7"/>
      <c r="R1337" s="7"/>
    </row>
    <row r="1338">
      <c r="A1338" s="14">
        <v>871.0</v>
      </c>
      <c r="B1338" s="15" t="s">
        <v>1348</v>
      </c>
      <c r="C1338" s="16">
        <v>0.309</v>
      </c>
      <c r="D1338" s="27" t="s">
        <v>492</v>
      </c>
      <c r="E1338" s="18">
        <f t="shared" si="1"/>
        <v>0.1812533333</v>
      </c>
      <c r="F1338" s="19">
        <f t="shared" si="2"/>
        <v>0.308</v>
      </c>
      <c r="G1338" s="19">
        <f t="shared" si="3"/>
        <v>0.1831599229</v>
      </c>
      <c r="H1338" s="20">
        <f t="shared" si="4"/>
        <v>3</v>
      </c>
      <c r="I1338" s="21">
        <f t="shared" si="5"/>
        <v>3.549</v>
      </c>
      <c r="J1338" s="4"/>
      <c r="K1338" s="7"/>
      <c r="L1338" s="7"/>
      <c r="M1338" s="7"/>
      <c r="N1338" s="7"/>
      <c r="O1338" s="7"/>
      <c r="P1338" s="7"/>
      <c r="Q1338" s="7"/>
      <c r="R1338" s="7"/>
    </row>
    <row r="1339">
      <c r="A1339" s="14">
        <v>803.0</v>
      </c>
      <c r="B1339" s="15" t="s">
        <v>1349</v>
      </c>
      <c r="C1339" s="16">
        <v>0.299</v>
      </c>
      <c r="D1339" s="27" t="s">
        <v>492</v>
      </c>
      <c r="E1339" s="18">
        <f t="shared" si="1"/>
        <v>0.1812266667</v>
      </c>
      <c r="F1339" s="19">
        <f t="shared" si="2"/>
        <v>0.308</v>
      </c>
      <c r="G1339" s="19">
        <f t="shared" si="3"/>
        <v>0.1831984586</v>
      </c>
      <c r="H1339" s="20">
        <f t="shared" si="4"/>
        <v>3</v>
      </c>
      <c r="I1339" s="21">
        <f t="shared" si="5"/>
        <v>3.55</v>
      </c>
      <c r="J1339" s="4"/>
      <c r="K1339" s="7"/>
      <c r="L1339" s="7"/>
      <c r="M1339" s="7"/>
      <c r="N1339" s="7"/>
      <c r="O1339" s="7"/>
      <c r="P1339" s="7"/>
      <c r="Q1339" s="7"/>
      <c r="R1339" s="7"/>
    </row>
    <row r="1340">
      <c r="A1340" s="14">
        <v>1199.0</v>
      </c>
      <c r="B1340" s="15" t="s">
        <v>1350</v>
      </c>
      <c r="C1340" s="16">
        <v>0.357</v>
      </c>
      <c r="D1340" s="27" t="s">
        <v>492</v>
      </c>
      <c r="E1340" s="18">
        <f t="shared" si="1"/>
        <v>0.1811466667</v>
      </c>
      <c r="F1340" s="19">
        <f t="shared" si="2"/>
        <v>0.308</v>
      </c>
      <c r="G1340" s="19">
        <f t="shared" si="3"/>
        <v>0.1833140655</v>
      </c>
      <c r="H1340" s="20">
        <f t="shared" si="4"/>
        <v>3</v>
      </c>
      <c r="I1340" s="21">
        <f t="shared" si="5"/>
        <v>3.55</v>
      </c>
      <c r="J1340" s="4">
        <v>1.0</v>
      </c>
      <c r="K1340" s="7"/>
      <c r="L1340" s="7"/>
      <c r="M1340" s="7"/>
      <c r="N1340" s="7"/>
      <c r="O1340" s="7"/>
      <c r="P1340" s="7"/>
      <c r="Q1340" s="7"/>
      <c r="R1340" s="7"/>
    </row>
    <row r="1341">
      <c r="A1341" s="14">
        <v>1153.0</v>
      </c>
      <c r="B1341" s="15" t="s">
        <v>1351</v>
      </c>
      <c r="C1341" s="16">
        <v>0.35</v>
      </c>
      <c r="D1341" s="27" t="s">
        <v>492</v>
      </c>
      <c r="E1341" s="18">
        <f t="shared" si="1"/>
        <v>0.1808933333</v>
      </c>
      <c r="F1341" s="19">
        <f t="shared" si="2"/>
        <v>0.308</v>
      </c>
      <c r="G1341" s="19">
        <f t="shared" si="3"/>
        <v>0.1836801541</v>
      </c>
      <c r="H1341" s="20">
        <f t="shared" si="4"/>
        <v>3</v>
      </c>
      <c r="I1341" s="21">
        <f t="shared" si="5"/>
        <v>3.551</v>
      </c>
      <c r="J1341" s="4">
        <v>1.0</v>
      </c>
      <c r="K1341" s="7"/>
      <c r="L1341" s="7"/>
      <c r="M1341" s="7"/>
      <c r="N1341" s="7"/>
      <c r="O1341" s="7"/>
      <c r="P1341" s="7"/>
      <c r="Q1341" s="7"/>
      <c r="R1341" s="7"/>
    </row>
    <row r="1342">
      <c r="A1342" s="14">
        <v>891.0</v>
      </c>
      <c r="B1342" s="15" t="s">
        <v>1352</v>
      </c>
      <c r="C1342" s="16">
        <v>0.31</v>
      </c>
      <c r="D1342" s="27" t="s">
        <v>492</v>
      </c>
      <c r="E1342" s="18">
        <f t="shared" si="1"/>
        <v>0.17932</v>
      </c>
      <c r="F1342" s="19">
        <f t="shared" si="2"/>
        <v>0.308</v>
      </c>
      <c r="G1342" s="19">
        <f t="shared" si="3"/>
        <v>0.1859537572</v>
      </c>
      <c r="H1342" s="20">
        <f t="shared" si="4"/>
        <v>3</v>
      </c>
      <c r="I1342" s="21">
        <f t="shared" si="5"/>
        <v>3.558</v>
      </c>
      <c r="J1342" s="4"/>
      <c r="K1342" s="7"/>
      <c r="L1342" s="7"/>
      <c r="M1342" s="7"/>
      <c r="N1342" s="7"/>
      <c r="O1342" s="7"/>
      <c r="P1342" s="7"/>
      <c r="Q1342" s="7"/>
      <c r="R1342" s="7"/>
    </row>
    <row r="1343">
      <c r="A1343" s="22">
        <v>780.0</v>
      </c>
      <c r="B1343" s="15" t="s">
        <v>1353</v>
      </c>
      <c r="C1343" s="23">
        <v>0.289</v>
      </c>
      <c r="D1343" s="27" t="s">
        <v>492</v>
      </c>
      <c r="E1343" s="18">
        <f t="shared" si="1"/>
        <v>0.1746</v>
      </c>
      <c r="F1343" s="19">
        <f t="shared" si="2"/>
        <v>0.308</v>
      </c>
      <c r="G1343" s="19">
        <f t="shared" si="3"/>
        <v>0.1927745665</v>
      </c>
      <c r="H1343" s="20">
        <f t="shared" si="4"/>
        <v>3</v>
      </c>
      <c r="I1343" s="21">
        <f t="shared" si="5"/>
        <v>3.578</v>
      </c>
      <c r="J1343" s="4"/>
      <c r="K1343" s="7"/>
      <c r="L1343" s="7"/>
      <c r="M1343" s="7"/>
      <c r="N1343" s="7"/>
      <c r="O1343" s="7"/>
      <c r="P1343" s="7"/>
      <c r="Q1343" s="7"/>
      <c r="R1343" s="7"/>
    </row>
    <row r="1344">
      <c r="A1344" s="22">
        <v>902.0</v>
      </c>
      <c r="B1344" s="15" t="s">
        <v>1354</v>
      </c>
      <c r="C1344" s="23">
        <v>0.306</v>
      </c>
      <c r="D1344" s="27" t="s">
        <v>492</v>
      </c>
      <c r="E1344" s="18">
        <f t="shared" si="1"/>
        <v>0.1737066667</v>
      </c>
      <c r="F1344" s="19">
        <f t="shared" si="2"/>
        <v>0.308</v>
      </c>
      <c r="G1344" s="19">
        <f t="shared" si="3"/>
        <v>0.1940655106</v>
      </c>
      <c r="H1344" s="20">
        <f t="shared" si="4"/>
        <v>3</v>
      </c>
      <c r="I1344" s="21">
        <f t="shared" si="5"/>
        <v>3.582</v>
      </c>
      <c r="J1344" s="4"/>
      <c r="K1344" s="7"/>
      <c r="L1344" s="7"/>
      <c r="M1344" s="7"/>
      <c r="N1344" s="7"/>
      <c r="O1344" s="7"/>
      <c r="P1344" s="7"/>
      <c r="Q1344" s="7"/>
      <c r="R1344" s="7"/>
    </row>
    <row r="1345">
      <c r="A1345" s="14">
        <v>913.0</v>
      </c>
      <c r="B1345" s="15" t="s">
        <v>1355</v>
      </c>
      <c r="C1345" s="16">
        <v>0.307</v>
      </c>
      <c r="D1345" s="27" t="s">
        <v>492</v>
      </c>
      <c r="E1345" s="18">
        <f t="shared" si="1"/>
        <v>0.1730933333</v>
      </c>
      <c r="F1345" s="19">
        <f t="shared" si="2"/>
        <v>0.308</v>
      </c>
      <c r="G1345" s="19">
        <f t="shared" si="3"/>
        <v>0.1949518304</v>
      </c>
      <c r="H1345" s="20">
        <f t="shared" si="4"/>
        <v>3</v>
      </c>
      <c r="I1345" s="21">
        <f t="shared" si="5"/>
        <v>3.585</v>
      </c>
      <c r="J1345" s="4"/>
      <c r="K1345" s="7"/>
      <c r="L1345" s="7"/>
      <c r="M1345" s="7"/>
      <c r="N1345" s="7"/>
      <c r="O1345" s="7"/>
      <c r="P1345" s="7"/>
      <c r="Q1345" s="7"/>
      <c r="R1345" s="7"/>
    </row>
    <row r="1346">
      <c r="A1346" s="14">
        <v>493.0</v>
      </c>
      <c r="B1346" s="15" t="s">
        <v>1356</v>
      </c>
      <c r="C1346" s="16">
        <v>0.244</v>
      </c>
      <c r="D1346" s="27" t="s">
        <v>492</v>
      </c>
      <c r="E1346" s="18">
        <f t="shared" si="1"/>
        <v>0.1716933333</v>
      </c>
      <c r="F1346" s="19">
        <f t="shared" si="2"/>
        <v>0.308</v>
      </c>
      <c r="G1346" s="19">
        <f t="shared" si="3"/>
        <v>0.1969749518</v>
      </c>
      <c r="H1346" s="20">
        <f t="shared" si="4"/>
        <v>3</v>
      </c>
      <c r="I1346" s="21">
        <f t="shared" si="5"/>
        <v>3.591</v>
      </c>
      <c r="J1346" s="4"/>
      <c r="K1346" s="7"/>
      <c r="L1346" s="7"/>
      <c r="M1346" s="7"/>
      <c r="N1346" s="7"/>
      <c r="O1346" s="7"/>
      <c r="P1346" s="7"/>
      <c r="Q1346" s="7"/>
      <c r="R1346" s="7"/>
    </row>
    <row r="1347">
      <c r="A1347" s="14">
        <v>1349.0</v>
      </c>
      <c r="B1347" s="15" t="s">
        <v>1357</v>
      </c>
      <c r="C1347" s="16">
        <v>0.367</v>
      </c>
      <c r="D1347" s="27" t="s">
        <v>492</v>
      </c>
      <c r="E1347" s="18">
        <f t="shared" si="1"/>
        <v>0.1691466667</v>
      </c>
      <c r="F1347" s="19">
        <f t="shared" si="2"/>
        <v>0.308</v>
      </c>
      <c r="G1347" s="19">
        <f t="shared" si="3"/>
        <v>0.200655106</v>
      </c>
      <c r="H1347" s="20">
        <f t="shared" si="4"/>
        <v>3</v>
      </c>
      <c r="I1347" s="21">
        <f t="shared" si="5"/>
        <v>3.602</v>
      </c>
      <c r="J1347" s="4"/>
      <c r="K1347" s="7"/>
      <c r="L1347" s="7"/>
      <c r="M1347" s="7"/>
      <c r="N1347" s="7"/>
      <c r="O1347" s="7"/>
      <c r="P1347" s="7"/>
      <c r="Q1347" s="7"/>
      <c r="R1347" s="7"/>
    </row>
    <row r="1348">
      <c r="A1348" s="14">
        <v>1301.0</v>
      </c>
      <c r="B1348" s="15" t="s">
        <v>1358</v>
      </c>
      <c r="C1348" s="16">
        <v>0.359</v>
      </c>
      <c r="D1348" s="27" t="s">
        <v>492</v>
      </c>
      <c r="E1348" s="18">
        <f t="shared" si="1"/>
        <v>0.1681866667</v>
      </c>
      <c r="F1348" s="19">
        <f t="shared" si="2"/>
        <v>0.308</v>
      </c>
      <c r="G1348" s="19">
        <f t="shared" si="3"/>
        <v>0.2020423892</v>
      </c>
      <c r="H1348" s="20">
        <f t="shared" si="4"/>
        <v>3</v>
      </c>
      <c r="I1348" s="21">
        <f t="shared" si="5"/>
        <v>3.606</v>
      </c>
      <c r="J1348" s="4"/>
      <c r="K1348" s="7"/>
      <c r="L1348" s="7"/>
      <c r="M1348" s="7"/>
      <c r="N1348" s="7"/>
      <c r="O1348" s="7"/>
      <c r="P1348" s="7"/>
      <c r="Q1348" s="7"/>
      <c r="R1348" s="7"/>
    </row>
    <row r="1349">
      <c r="A1349" s="14">
        <v>639.0</v>
      </c>
      <c r="B1349" s="15" t="s">
        <v>1359</v>
      </c>
      <c r="C1349" s="16">
        <v>0.259</v>
      </c>
      <c r="D1349" s="27" t="s">
        <v>492</v>
      </c>
      <c r="E1349" s="18">
        <f t="shared" si="1"/>
        <v>0.16528</v>
      </c>
      <c r="F1349" s="19">
        <f t="shared" si="2"/>
        <v>0.308</v>
      </c>
      <c r="G1349" s="19">
        <f t="shared" si="3"/>
        <v>0.2062427746</v>
      </c>
      <c r="H1349" s="20">
        <f t="shared" si="4"/>
        <v>3</v>
      </c>
      <c r="I1349" s="21">
        <f t="shared" si="5"/>
        <v>3.619</v>
      </c>
      <c r="J1349" s="4"/>
      <c r="K1349" s="7"/>
      <c r="L1349" s="7"/>
      <c r="M1349" s="7"/>
      <c r="N1349" s="7"/>
      <c r="O1349" s="7"/>
      <c r="P1349" s="7"/>
      <c r="Q1349" s="7"/>
      <c r="R1349" s="7"/>
    </row>
    <row r="1350">
      <c r="A1350" s="22">
        <v>1354.0</v>
      </c>
      <c r="B1350" s="15" t="s">
        <v>1360</v>
      </c>
      <c r="C1350" s="23">
        <v>0.356</v>
      </c>
      <c r="D1350" s="27" t="s">
        <v>492</v>
      </c>
      <c r="E1350" s="18">
        <f t="shared" si="1"/>
        <v>0.1574133333</v>
      </c>
      <c r="F1350" s="19">
        <f t="shared" si="2"/>
        <v>0.308</v>
      </c>
      <c r="G1350" s="19">
        <f t="shared" si="3"/>
        <v>0.21761079</v>
      </c>
      <c r="H1350" s="20">
        <f t="shared" si="4"/>
        <v>3</v>
      </c>
      <c r="I1350" s="21">
        <f t="shared" si="5"/>
        <v>3.653</v>
      </c>
      <c r="J1350" s="4"/>
      <c r="K1350" s="7"/>
      <c r="L1350" s="7"/>
      <c r="M1350" s="7"/>
      <c r="N1350" s="7"/>
      <c r="O1350" s="7"/>
      <c r="P1350" s="7"/>
      <c r="Q1350" s="7"/>
      <c r="R1350" s="7"/>
    </row>
    <row r="1351">
      <c r="A1351" s="14">
        <v>1163.0</v>
      </c>
      <c r="B1351" s="15" t="s">
        <v>1361</v>
      </c>
      <c r="C1351" s="16">
        <v>0.325</v>
      </c>
      <c r="D1351" s="27" t="s">
        <v>492</v>
      </c>
      <c r="E1351" s="18">
        <f t="shared" si="1"/>
        <v>0.1544266667</v>
      </c>
      <c r="F1351" s="19">
        <f t="shared" si="2"/>
        <v>0.308</v>
      </c>
      <c r="G1351" s="19">
        <f t="shared" si="3"/>
        <v>0.2219267823</v>
      </c>
      <c r="H1351" s="20">
        <f t="shared" si="4"/>
        <v>3</v>
      </c>
      <c r="I1351" s="21">
        <f t="shared" si="5"/>
        <v>3.666</v>
      </c>
      <c r="J1351" s="4"/>
      <c r="K1351" s="7"/>
      <c r="L1351" s="7"/>
      <c r="M1351" s="7"/>
      <c r="N1351" s="7"/>
      <c r="O1351" s="7"/>
      <c r="P1351" s="7"/>
      <c r="Q1351" s="7"/>
      <c r="R1351" s="7"/>
    </row>
    <row r="1352">
      <c r="A1352" s="22">
        <v>952.0</v>
      </c>
      <c r="B1352" s="15" t="s">
        <v>1362</v>
      </c>
      <c r="C1352" s="23">
        <v>0.291</v>
      </c>
      <c r="D1352" s="27" t="s">
        <v>492</v>
      </c>
      <c r="E1352" s="18">
        <f t="shared" si="1"/>
        <v>0.1513733333</v>
      </c>
      <c r="F1352" s="19">
        <f t="shared" si="2"/>
        <v>0.308</v>
      </c>
      <c r="G1352" s="19">
        <f t="shared" si="3"/>
        <v>0.2263391137</v>
      </c>
      <c r="H1352" s="20">
        <f t="shared" si="4"/>
        <v>3</v>
      </c>
      <c r="I1352" s="21">
        <f t="shared" si="5"/>
        <v>3.679</v>
      </c>
      <c r="J1352" s="4"/>
      <c r="K1352" s="7"/>
      <c r="L1352" s="7"/>
      <c r="M1352" s="7"/>
      <c r="N1352" s="7"/>
      <c r="O1352" s="7"/>
      <c r="P1352" s="7"/>
      <c r="Q1352" s="7"/>
      <c r="R1352" s="7"/>
    </row>
    <row r="1353">
      <c r="A1353" s="22">
        <v>1224.0</v>
      </c>
      <c r="B1353" s="15" t="s">
        <v>1363</v>
      </c>
      <c r="C1353" s="23">
        <v>0.33</v>
      </c>
      <c r="D1353" s="27" t="s">
        <v>492</v>
      </c>
      <c r="E1353" s="18">
        <f t="shared" si="1"/>
        <v>0.15048</v>
      </c>
      <c r="F1353" s="19">
        <f t="shared" si="2"/>
        <v>0.308</v>
      </c>
      <c r="G1353" s="19">
        <f t="shared" si="3"/>
        <v>0.2276300578</v>
      </c>
      <c r="H1353" s="20">
        <f t="shared" si="4"/>
        <v>3</v>
      </c>
      <c r="I1353" s="21">
        <f t="shared" si="5"/>
        <v>3.683</v>
      </c>
      <c r="J1353" s="4"/>
      <c r="K1353" s="7"/>
      <c r="L1353" s="7"/>
      <c r="M1353" s="7"/>
      <c r="N1353" s="7"/>
      <c r="O1353" s="7"/>
      <c r="P1353" s="7"/>
      <c r="Q1353" s="7"/>
      <c r="R1353" s="7"/>
    </row>
    <row r="1354">
      <c r="A1354" s="14">
        <v>1345.0</v>
      </c>
      <c r="B1354" s="15" t="s">
        <v>1364</v>
      </c>
      <c r="C1354" s="16">
        <v>0.344</v>
      </c>
      <c r="D1354" s="27" t="s">
        <v>492</v>
      </c>
      <c r="E1354" s="18">
        <f t="shared" si="1"/>
        <v>0.1467333333</v>
      </c>
      <c r="F1354" s="19">
        <f t="shared" si="2"/>
        <v>0.308</v>
      </c>
      <c r="G1354" s="19">
        <f t="shared" si="3"/>
        <v>0.233044316</v>
      </c>
      <c r="H1354" s="20">
        <f t="shared" si="4"/>
        <v>3</v>
      </c>
      <c r="I1354" s="21">
        <f t="shared" si="5"/>
        <v>3.699</v>
      </c>
      <c r="J1354" s="4"/>
      <c r="K1354" s="7"/>
      <c r="L1354" s="7"/>
      <c r="M1354" s="7"/>
      <c r="N1354" s="7"/>
      <c r="O1354" s="7"/>
      <c r="P1354" s="7"/>
      <c r="Q1354" s="7"/>
      <c r="R1354" s="7"/>
    </row>
    <row r="1355">
      <c r="A1355" s="22">
        <v>878.0</v>
      </c>
      <c r="B1355" s="15" t="s">
        <v>1365</v>
      </c>
      <c r="C1355" s="23">
        <v>0.275</v>
      </c>
      <c r="D1355" s="27" t="s">
        <v>492</v>
      </c>
      <c r="E1355" s="18">
        <f t="shared" si="1"/>
        <v>0.1462266667</v>
      </c>
      <c r="F1355" s="19">
        <f t="shared" si="2"/>
        <v>0.308</v>
      </c>
      <c r="G1355" s="19">
        <f t="shared" si="3"/>
        <v>0.2337764933</v>
      </c>
      <c r="H1355" s="20">
        <f t="shared" si="4"/>
        <v>3</v>
      </c>
      <c r="I1355" s="21">
        <f t="shared" si="5"/>
        <v>3.701</v>
      </c>
      <c r="J1355" s="4"/>
      <c r="K1355" s="7"/>
      <c r="L1355" s="7"/>
      <c r="M1355" s="7"/>
      <c r="N1355" s="7"/>
      <c r="O1355" s="7"/>
      <c r="P1355" s="7"/>
      <c r="Q1355" s="7"/>
      <c r="R1355" s="7"/>
    </row>
    <row r="1356">
      <c r="A1356" s="14">
        <v>149.0</v>
      </c>
      <c r="B1356" s="15" t="s">
        <v>1366</v>
      </c>
      <c r="C1356" s="16">
        <v>0.166</v>
      </c>
      <c r="D1356" s="27" t="s">
        <v>492</v>
      </c>
      <c r="E1356" s="18">
        <f t="shared" si="1"/>
        <v>0.1441466667</v>
      </c>
      <c r="F1356" s="19">
        <f t="shared" si="2"/>
        <v>0.308</v>
      </c>
      <c r="G1356" s="19">
        <f t="shared" si="3"/>
        <v>0.2367822736</v>
      </c>
      <c r="H1356" s="20">
        <f t="shared" si="4"/>
        <v>3</v>
      </c>
      <c r="I1356" s="21">
        <f t="shared" si="5"/>
        <v>3.71</v>
      </c>
      <c r="J1356" s="4"/>
      <c r="K1356" s="7"/>
      <c r="L1356" s="7"/>
      <c r="M1356" s="7"/>
      <c r="N1356" s="7"/>
      <c r="O1356" s="7"/>
      <c r="P1356" s="7"/>
      <c r="Q1356" s="7"/>
      <c r="R1356" s="7"/>
    </row>
    <row r="1357">
      <c r="A1357" s="14">
        <v>805.0</v>
      </c>
      <c r="B1357" s="15" t="s">
        <v>1367</v>
      </c>
      <c r="C1357" s="16">
        <v>0.258</v>
      </c>
      <c r="D1357" s="27" t="s">
        <v>492</v>
      </c>
      <c r="E1357" s="18">
        <f t="shared" si="1"/>
        <v>0.1399333333</v>
      </c>
      <c r="F1357" s="19">
        <f t="shared" si="2"/>
        <v>0.308</v>
      </c>
      <c r="G1357" s="19">
        <f t="shared" si="3"/>
        <v>0.2428709056</v>
      </c>
      <c r="H1357" s="20">
        <f t="shared" si="4"/>
        <v>3</v>
      </c>
      <c r="I1357" s="21">
        <f t="shared" si="5"/>
        <v>3.729</v>
      </c>
      <c r="J1357" s="4"/>
      <c r="K1357" s="7"/>
      <c r="L1357" s="7"/>
      <c r="M1357" s="7"/>
      <c r="N1357" s="7"/>
      <c r="O1357" s="7"/>
      <c r="P1357" s="7"/>
      <c r="Q1357" s="7"/>
      <c r="R1357" s="7"/>
    </row>
    <row r="1358">
      <c r="A1358" s="14">
        <v>65.0</v>
      </c>
      <c r="B1358" s="15" t="s">
        <v>1368</v>
      </c>
      <c r="C1358" s="16">
        <v>0.148</v>
      </c>
      <c r="D1358" s="27" t="s">
        <v>492</v>
      </c>
      <c r="E1358" s="18">
        <f t="shared" si="1"/>
        <v>0.1384666667</v>
      </c>
      <c r="F1358" s="19">
        <f t="shared" si="2"/>
        <v>0.308</v>
      </c>
      <c r="G1358" s="19">
        <f t="shared" si="3"/>
        <v>0.2449903661</v>
      </c>
      <c r="H1358" s="20">
        <f t="shared" si="4"/>
        <v>3</v>
      </c>
      <c r="I1358" s="21">
        <f t="shared" si="5"/>
        <v>3.735</v>
      </c>
      <c r="J1358" s="4"/>
      <c r="K1358" s="7"/>
      <c r="L1358" s="7"/>
      <c r="M1358" s="7"/>
      <c r="N1358" s="7"/>
      <c r="O1358" s="7"/>
      <c r="P1358" s="7"/>
      <c r="Q1358" s="7"/>
      <c r="R1358" s="7"/>
    </row>
    <row r="1359">
      <c r="A1359" s="14">
        <v>887.0</v>
      </c>
      <c r="B1359" s="15" t="s">
        <v>1369</v>
      </c>
      <c r="C1359" s="16">
        <v>0.262</v>
      </c>
      <c r="D1359" s="27" t="s">
        <v>492</v>
      </c>
      <c r="E1359" s="18">
        <f t="shared" si="1"/>
        <v>0.1319066667</v>
      </c>
      <c r="F1359" s="19">
        <f t="shared" si="2"/>
        <v>0.308</v>
      </c>
      <c r="G1359" s="19">
        <f t="shared" si="3"/>
        <v>0.2544701349</v>
      </c>
      <c r="H1359" s="20">
        <f t="shared" si="4"/>
        <v>3</v>
      </c>
      <c r="I1359" s="21">
        <f t="shared" si="5"/>
        <v>3.763</v>
      </c>
      <c r="J1359" s="4"/>
      <c r="K1359" s="7"/>
      <c r="L1359" s="7"/>
      <c r="M1359" s="7"/>
      <c r="N1359" s="7"/>
      <c r="O1359" s="7"/>
      <c r="P1359" s="7"/>
      <c r="Q1359" s="7"/>
      <c r="R1359" s="7"/>
    </row>
    <row r="1360">
      <c r="A1360" s="14">
        <v>1363.0</v>
      </c>
      <c r="B1360" s="15" t="s">
        <v>1370</v>
      </c>
      <c r="C1360" s="16">
        <v>0.321</v>
      </c>
      <c r="D1360" s="27" t="s">
        <v>492</v>
      </c>
      <c r="E1360" s="18">
        <f t="shared" si="1"/>
        <v>0.1210933333</v>
      </c>
      <c r="F1360" s="19">
        <f t="shared" si="2"/>
        <v>0.308</v>
      </c>
      <c r="G1360" s="19">
        <f t="shared" si="3"/>
        <v>0.2700963391</v>
      </c>
      <c r="H1360" s="20">
        <f t="shared" si="4"/>
        <v>3</v>
      </c>
      <c r="I1360" s="21">
        <f t="shared" si="5"/>
        <v>3.81</v>
      </c>
      <c r="J1360" s="4"/>
      <c r="K1360" s="7"/>
      <c r="L1360" s="7"/>
      <c r="M1360" s="7"/>
      <c r="N1360" s="7"/>
      <c r="O1360" s="7"/>
      <c r="P1360" s="7"/>
      <c r="Q1360" s="7"/>
      <c r="R1360" s="7"/>
    </row>
    <row r="1361">
      <c r="A1361" s="22">
        <v>1330.0</v>
      </c>
      <c r="B1361" s="15" t="s">
        <v>1371</v>
      </c>
      <c r="C1361" s="23">
        <v>0.311</v>
      </c>
      <c r="D1361" s="27" t="s">
        <v>492</v>
      </c>
      <c r="E1361" s="18">
        <f t="shared" si="1"/>
        <v>0.1159333333</v>
      </c>
      <c r="F1361" s="19">
        <f t="shared" si="2"/>
        <v>0.308</v>
      </c>
      <c r="G1361" s="19">
        <f t="shared" si="3"/>
        <v>0.2775529865</v>
      </c>
      <c r="H1361" s="20">
        <f t="shared" si="4"/>
        <v>3</v>
      </c>
      <c r="I1361" s="21">
        <f t="shared" si="5"/>
        <v>3.833</v>
      </c>
      <c r="J1361" s="4"/>
      <c r="K1361" s="7"/>
      <c r="L1361" s="7"/>
      <c r="M1361" s="7"/>
      <c r="N1361" s="7"/>
      <c r="O1361" s="7"/>
      <c r="P1361" s="7"/>
      <c r="Q1361" s="7"/>
      <c r="R1361" s="7"/>
    </row>
    <row r="1362">
      <c r="A1362" s="22">
        <v>564.0</v>
      </c>
      <c r="B1362" s="15" t="s">
        <v>1372</v>
      </c>
      <c r="C1362" s="23">
        <v>0.193</v>
      </c>
      <c r="D1362" s="27" t="s">
        <v>492</v>
      </c>
      <c r="E1362" s="18">
        <f t="shared" si="1"/>
        <v>0.11028</v>
      </c>
      <c r="F1362" s="19">
        <f t="shared" si="2"/>
        <v>0.308</v>
      </c>
      <c r="G1362" s="19">
        <f t="shared" si="3"/>
        <v>0.2857225434</v>
      </c>
      <c r="H1362" s="20">
        <f t="shared" si="4"/>
        <v>3</v>
      </c>
      <c r="I1362" s="21">
        <f t="shared" si="5"/>
        <v>3.857</v>
      </c>
      <c r="J1362" s="4"/>
      <c r="K1362" s="7"/>
      <c r="L1362" s="7"/>
      <c r="M1362" s="7"/>
      <c r="N1362" s="7"/>
      <c r="O1362" s="7"/>
      <c r="P1362" s="7"/>
      <c r="Q1362" s="7"/>
      <c r="R1362" s="7"/>
    </row>
    <row r="1363">
      <c r="A1363" s="22">
        <v>862.0</v>
      </c>
      <c r="B1363" s="15" t="s">
        <v>1373</v>
      </c>
      <c r="C1363" s="23">
        <v>0.232</v>
      </c>
      <c r="D1363" s="27" t="s">
        <v>492</v>
      </c>
      <c r="E1363" s="18">
        <f t="shared" si="1"/>
        <v>0.1055733333</v>
      </c>
      <c r="F1363" s="19">
        <f t="shared" si="2"/>
        <v>0.308</v>
      </c>
      <c r="G1363" s="19">
        <f t="shared" si="3"/>
        <v>0.2925240848</v>
      </c>
      <c r="H1363" s="20">
        <f t="shared" si="4"/>
        <v>3</v>
      </c>
      <c r="I1363" s="21">
        <f t="shared" si="5"/>
        <v>3.878</v>
      </c>
      <c r="J1363" s="4"/>
      <c r="K1363" s="7"/>
      <c r="L1363" s="7"/>
      <c r="M1363" s="7"/>
      <c r="N1363" s="7"/>
      <c r="O1363" s="7"/>
      <c r="P1363" s="7"/>
      <c r="Q1363" s="7"/>
      <c r="R1363" s="7"/>
    </row>
    <row r="1364">
      <c r="A1364" s="22">
        <v>1044.0</v>
      </c>
      <c r="B1364" s="15" t="s">
        <v>1374</v>
      </c>
      <c r="C1364" s="23">
        <v>0.252</v>
      </c>
      <c r="D1364" s="27" t="s">
        <v>492</v>
      </c>
      <c r="E1364" s="18">
        <f t="shared" si="1"/>
        <v>0.09888</v>
      </c>
      <c r="F1364" s="19">
        <f t="shared" si="2"/>
        <v>0.308</v>
      </c>
      <c r="G1364" s="19">
        <f t="shared" si="3"/>
        <v>0.3021965318</v>
      </c>
      <c r="H1364" s="20">
        <f t="shared" si="4"/>
        <v>3</v>
      </c>
      <c r="I1364" s="21">
        <f t="shared" si="5"/>
        <v>3.907</v>
      </c>
      <c r="J1364" s="4"/>
      <c r="K1364" s="7"/>
      <c r="L1364" s="7"/>
      <c r="M1364" s="7"/>
      <c r="N1364" s="7"/>
      <c r="O1364" s="7"/>
      <c r="P1364" s="7"/>
      <c r="Q1364" s="7"/>
      <c r="R1364" s="7"/>
    </row>
    <row r="1365">
      <c r="A1365" s="22">
        <v>420.0</v>
      </c>
      <c r="B1365" s="15" t="s">
        <v>1375</v>
      </c>
      <c r="C1365" s="23">
        <v>0.155</v>
      </c>
      <c r="D1365" s="27" t="s">
        <v>492</v>
      </c>
      <c r="E1365" s="18">
        <f t="shared" si="1"/>
        <v>0.0934</v>
      </c>
      <c r="F1365" s="19">
        <f t="shared" si="2"/>
        <v>0.308</v>
      </c>
      <c r="G1365" s="19">
        <f t="shared" si="3"/>
        <v>0.3101156069</v>
      </c>
      <c r="H1365" s="20">
        <f t="shared" si="4"/>
        <v>3</v>
      </c>
      <c r="I1365" s="21">
        <f t="shared" si="5"/>
        <v>3.93</v>
      </c>
      <c r="J1365" s="4"/>
      <c r="K1365" s="7"/>
      <c r="L1365" s="7"/>
      <c r="M1365" s="7"/>
      <c r="N1365" s="7"/>
      <c r="O1365" s="7"/>
      <c r="P1365" s="7"/>
      <c r="Q1365" s="7"/>
      <c r="R1365" s="7"/>
    </row>
  </sheetData>
  <autoFilter ref="$A$2:$R$1365">
    <sortState ref="A2:R1365">
      <sortCondition ref="I2:I1365"/>
    </sortState>
  </autoFilter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4"/>
    <hyperlink r:id="rId253" ref="B255"/>
    <hyperlink r:id="rId254" ref="B256"/>
    <hyperlink r:id="rId255" ref="B257"/>
    <hyperlink r:id="rId256" ref="B258"/>
    <hyperlink r:id="rId257" ref="B259"/>
    <hyperlink r:id="rId258" ref="B260"/>
    <hyperlink r:id="rId259" ref="B261"/>
    <hyperlink r:id="rId260" ref="B262"/>
    <hyperlink r:id="rId261" ref="B263"/>
    <hyperlink r:id="rId262" ref="B264"/>
    <hyperlink r:id="rId263" ref="B265"/>
    <hyperlink r:id="rId264" ref="B266"/>
    <hyperlink r:id="rId265" ref="B267"/>
    <hyperlink r:id="rId266" ref="B268"/>
    <hyperlink r:id="rId267" ref="B269"/>
    <hyperlink r:id="rId268" ref="B270"/>
    <hyperlink r:id="rId269" ref="B271"/>
    <hyperlink r:id="rId270" ref="B272"/>
    <hyperlink r:id="rId271" ref="B273"/>
    <hyperlink r:id="rId272" ref="B274"/>
    <hyperlink r:id="rId273" ref="B275"/>
    <hyperlink r:id="rId274" ref="B276"/>
    <hyperlink r:id="rId275" ref="B277"/>
    <hyperlink r:id="rId276" ref="B278"/>
    <hyperlink r:id="rId277" ref="B279"/>
    <hyperlink r:id="rId278" ref="B280"/>
    <hyperlink r:id="rId279" ref="B281"/>
    <hyperlink r:id="rId280" ref="B282"/>
    <hyperlink r:id="rId281" ref="B283"/>
    <hyperlink r:id="rId282" ref="B284"/>
    <hyperlink r:id="rId283" ref="B285"/>
    <hyperlink r:id="rId284" ref="B286"/>
    <hyperlink r:id="rId285" ref="B287"/>
    <hyperlink r:id="rId286" ref="B288"/>
    <hyperlink r:id="rId287" ref="B289"/>
    <hyperlink r:id="rId288" ref="B290"/>
    <hyperlink r:id="rId289" ref="B291"/>
    <hyperlink r:id="rId290" ref="B292"/>
    <hyperlink r:id="rId291" ref="B293"/>
    <hyperlink r:id="rId292" ref="B294"/>
    <hyperlink r:id="rId293" ref="B295"/>
    <hyperlink r:id="rId294" ref="B296"/>
    <hyperlink r:id="rId295" ref="B297"/>
    <hyperlink r:id="rId296" ref="B298"/>
    <hyperlink r:id="rId297" ref="B299"/>
    <hyperlink r:id="rId298" ref="B300"/>
    <hyperlink r:id="rId299" ref="B301"/>
    <hyperlink r:id="rId300" ref="B302"/>
    <hyperlink r:id="rId301" ref="B303"/>
    <hyperlink r:id="rId302" ref="B304"/>
    <hyperlink r:id="rId303" ref="B305"/>
    <hyperlink r:id="rId304" ref="B306"/>
    <hyperlink r:id="rId305" ref="B307"/>
    <hyperlink r:id="rId306" ref="B308"/>
    <hyperlink r:id="rId307" ref="B309"/>
    <hyperlink r:id="rId308" ref="B310"/>
    <hyperlink r:id="rId309" ref="B311"/>
    <hyperlink r:id="rId310" ref="B312"/>
    <hyperlink r:id="rId311" ref="B313"/>
    <hyperlink r:id="rId312" ref="B314"/>
    <hyperlink r:id="rId313" ref="B315"/>
    <hyperlink r:id="rId314" ref="B316"/>
    <hyperlink r:id="rId315" ref="B317"/>
    <hyperlink r:id="rId316" ref="B318"/>
    <hyperlink r:id="rId317" ref="B319"/>
    <hyperlink r:id="rId318" ref="B320"/>
    <hyperlink r:id="rId319" ref="B321"/>
    <hyperlink r:id="rId320" ref="B322"/>
    <hyperlink r:id="rId321" ref="B323"/>
    <hyperlink r:id="rId322" ref="B324"/>
    <hyperlink r:id="rId323" ref="B325"/>
    <hyperlink r:id="rId324" ref="B326"/>
    <hyperlink r:id="rId325" ref="B327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8"/>
    <hyperlink r:id="rId367" ref="B369"/>
    <hyperlink r:id="rId368" ref="B370"/>
    <hyperlink r:id="rId369" ref="B371"/>
    <hyperlink r:id="rId370" ref="B372"/>
    <hyperlink r:id="rId371" ref="B373"/>
    <hyperlink r:id="rId372" ref="B374"/>
    <hyperlink r:id="rId373" ref="B375"/>
    <hyperlink r:id="rId374" ref="B376"/>
    <hyperlink r:id="rId375" ref="B377"/>
    <hyperlink r:id="rId376" ref="B378"/>
    <hyperlink r:id="rId377" ref="B379"/>
    <hyperlink r:id="rId378" ref="B380"/>
    <hyperlink r:id="rId379" ref="B381"/>
    <hyperlink r:id="rId380" ref="B382"/>
    <hyperlink r:id="rId381" ref="B383"/>
    <hyperlink r:id="rId382" ref="B384"/>
    <hyperlink r:id="rId383" ref="B385"/>
    <hyperlink r:id="rId384" ref="B386"/>
    <hyperlink r:id="rId385" ref="B387"/>
    <hyperlink r:id="rId386" ref="B388"/>
    <hyperlink r:id="rId387" ref="B389"/>
    <hyperlink r:id="rId388" ref="B390"/>
    <hyperlink r:id="rId389" ref="B391"/>
    <hyperlink r:id="rId390" ref="B392"/>
    <hyperlink r:id="rId391" ref="B393"/>
    <hyperlink r:id="rId392" ref="B394"/>
    <hyperlink r:id="rId393" ref="B395"/>
    <hyperlink r:id="rId394" ref="B396"/>
    <hyperlink r:id="rId395" ref="B397"/>
    <hyperlink r:id="rId396" ref="B398"/>
    <hyperlink r:id="rId397" ref="B399"/>
    <hyperlink r:id="rId398" ref="B400"/>
    <hyperlink r:id="rId399" ref="B401"/>
    <hyperlink r:id="rId400" ref="B402"/>
    <hyperlink r:id="rId401" ref="B403"/>
    <hyperlink r:id="rId402" ref="B404"/>
    <hyperlink r:id="rId403" ref="B405"/>
    <hyperlink r:id="rId404" ref="B406"/>
    <hyperlink r:id="rId405" ref="B407"/>
    <hyperlink r:id="rId406" ref="B408"/>
    <hyperlink r:id="rId407" ref="B409"/>
    <hyperlink r:id="rId408" ref="B410"/>
    <hyperlink r:id="rId409" ref="B411"/>
    <hyperlink r:id="rId410" ref="B412"/>
    <hyperlink r:id="rId411" ref="B413"/>
    <hyperlink r:id="rId412" ref="B414"/>
    <hyperlink r:id="rId413" ref="B415"/>
    <hyperlink r:id="rId414" ref="B416"/>
    <hyperlink r:id="rId415" ref="B417"/>
    <hyperlink r:id="rId416" ref="B418"/>
    <hyperlink r:id="rId417" ref="B419"/>
    <hyperlink r:id="rId418" ref="B420"/>
    <hyperlink r:id="rId419" ref="B421"/>
    <hyperlink r:id="rId420" ref="B422"/>
    <hyperlink r:id="rId421" ref="B423"/>
    <hyperlink r:id="rId422" ref="B424"/>
    <hyperlink r:id="rId423" ref="B425"/>
    <hyperlink r:id="rId424" ref="B426"/>
    <hyperlink r:id="rId425" ref="B427"/>
    <hyperlink r:id="rId426" ref="B428"/>
    <hyperlink r:id="rId427" ref="B429"/>
    <hyperlink r:id="rId428" ref="B430"/>
    <hyperlink r:id="rId429" ref="B431"/>
    <hyperlink r:id="rId430" ref="B432"/>
    <hyperlink r:id="rId431" ref="B433"/>
    <hyperlink r:id="rId432" ref="B434"/>
    <hyperlink r:id="rId433" ref="B435"/>
    <hyperlink r:id="rId434" ref="B436"/>
    <hyperlink r:id="rId435" ref="B437"/>
    <hyperlink r:id="rId436" ref="B438"/>
    <hyperlink r:id="rId437" ref="B439"/>
    <hyperlink r:id="rId438" ref="B440"/>
    <hyperlink r:id="rId439" ref="B441"/>
    <hyperlink r:id="rId440" ref="B442"/>
    <hyperlink r:id="rId441" ref="B443"/>
    <hyperlink r:id="rId442" ref="B444"/>
    <hyperlink r:id="rId443" ref="B445"/>
    <hyperlink r:id="rId444" ref="B446"/>
    <hyperlink r:id="rId445" ref="B447"/>
    <hyperlink r:id="rId446" ref="B448"/>
    <hyperlink r:id="rId447" ref="B449"/>
    <hyperlink r:id="rId448" ref="B450"/>
    <hyperlink r:id="rId449" ref="B451"/>
    <hyperlink r:id="rId450" ref="B452"/>
    <hyperlink r:id="rId451" ref="B453"/>
    <hyperlink r:id="rId452" ref="B454"/>
    <hyperlink r:id="rId453" ref="B455"/>
    <hyperlink r:id="rId454" ref="B456"/>
    <hyperlink r:id="rId455" ref="B457"/>
    <hyperlink r:id="rId456" ref="B458"/>
    <hyperlink r:id="rId457" ref="B459"/>
    <hyperlink r:id="rId458" ref="B460"/>
    <hyperlink r:id="rId459" ref="B461"/>
    <hyperlink r:id="rId460" ref="B462"/>
    <hyperlink r:id="rId461" ref="B463"/>
    <hyperlink r:id="rId462" ref="B464"/>
    <hyperlink r:id="rId463" ref="B465"/>
    <hyperlink r:id="rId464" ref="B466"/>
    <hyperlink r:id="rId465" ref="B467"/>
    <hyperlink r:id="rId466" ref="B468"/>
    <hyperlink r:id="rId467" ref="B469"/>
    <hyperlink r:id="rId468" ref="B470"/>
    <hyperlink r:id="rId469" ref="B471"/>
    <hyperlink r:id="rId470" ref="B472"/>
    <hyperlink r:id="rId471" ref="B473"/>
    <hyperlink r:id="rId472" ref="B474"/>
    <hyperlink r:id="rId473" ref="B475"/>
    <hyperlink r:id="rId474" ref="B476"/>
    <hyperlink r:id="rId475" ref="B477"/>
    <hyperlink r:id="rId476" ref="B478"/>
    <hyperlink r:id="rId477" ref="B479"/>
    <hyperlink r:id="rId478" ref="B480"/>
    <hyperlink r:id="rId479" ref="B481"/>
    <hyperlink r:id="rId480" ref="B482"/>
    <hyperlink r:id="rId481" ref="B483"/>
    <hyperlink r:id="rId482" ref="B484"/>
    <hyperlink r:id="rId483" ref="B485"/>
    <hyperlink r:id="rId484" ref="B486"/>
    <hyperlink r:id="rId485" ref="B487"/>
    <hyperlink r:id="rId486" ref="B488"/>
    <hyperlink r:id="rId487" ref="B489"/>
    <hyperlink r:id="rId488" ref="B490"/>
    <hyperlink r:id="rId489" ref="B491"/>
    <hyperlink r:id="rId490" ref="B492"/>
    <hyperlink r:id="rId491" ref="B493"/>
    <hyperlink r:id="rId492" ref="B494"/>
    <hyperlink r:id="rId493" ref="B495"/>
    <hyperlink r:id="rId494" ref="B496"/>
    <hyperlink r:id="rId495" ref="B497"/>
    <hyperlink r:id="rId496" ref="B498"/>
    <hyperlink r:id="rId497" ref="B499"/>
    <hyperlink r:id="rId498" ref="B500"/>
    <hyperlink r:id="rId499" ref="B501"/>
    <hyperlink r:id="rId500" ref="B502"/>
    <hyperlink r:id="rId501" ref="B503"/>
    <hyperlink r:id="rId502" ref="B504"/>
    <hyperlink r:id="rId503" ref="B505"/>
    <hyperlink r:id="rId504" ref="B506"/>
    <hyperlink r:id="rId505" ref="B507"/>
    <hyperlink r:id="rId506" ref="B508"/>
    <hyperlink r:id="rId507" ref="B509"/>
    <hyperlink r:id="rId508" ref="B510"/>
    <hyperlink r:id="rId509" ref="B511"/>
    <hyperlink r:id="rId510" ref="B512"/>
    <hyperlink r:id="rId511" ref="B513"/>
    <hyperlink r:id="rId512" ref="B514"/>
    <hyperlink r:id="rId513" ref="B515"/>
    <hyperlink r:id="rId514" ref="B516"/>
    <hyperlink r:id="rId515" ref="B517"/>
    <hyperlink r:id="rId516" ref="B518"/>
    <hyperlink r:id="rId517" ref="B519"/>
    <hyperlink r:id="rId518" ref="B520"/>
    <hyperlink r:id="rId519" ref="B521"/>
    <hyperlink r:id="rId520" ref="B522"/>
    <hyperlink r:id="rId521" ref="B523"/>
    <hyperlink r:id="rId522" ref="B524"/>
    <hyperlink r:id="rId523" ref="B525"/>
    <hyperlink r:id="rId524" ref="B526"/>
    <hyperlink r:id="rId525" ref="B527"/>
    <hyperlink r:id="rId526" ref="B528"/>
    <hyperlink r:id="rId527" ref="B529"/>
    <hyperlink r:id="rId528" ref="B530"/>
    <hyperlink r:id="rId529" ref="B531"/>
    <hyperlink r:id="rId530" ref="B532"/>
    <hyperlink r:id="rId531" ref="B533"/>
    <hyperlink r:id="rId532" ref="B534"/>
    <hyperlink r:id="rId533" ref="B535"/>
    <hyperlink r:id="rId534" ref="B536"/>
    <hyperlink r:id="rId535" ref="B537"/>
    <hyperlink r:id="rId536" ref="B538"/>
    <hyperlink r:id="rId537" ref="B539"/>
    <hyperlink r:id="rId538" ref="B540"/>
    <hyperlink r:id="rId539" ref="B541"/>
    <hyperlink r:id="rId540" ref="B542"/>
    <hyperlink r:id="rId541" ref="B543"/>
    <hyperlink r:id="rId542" ref="B544"/>
    <hyperlink r:id="rId543" ref="B545"/>
    <hyperlink r:id="rId544" ref="B546"/>
    <hyperlink r:id="rId545" ref="B547"/>
    <hyperlink r:id="rId546" ref="B548"/>
    <hyperlink r:id="rId547" ref="B549"/>
    <hyperlink r:id="rId548" ref="B550"/>
    <hyperlink r:id="rId549" ref="B551"/>
    <hyperlink r:id="rId550" ref="B552"/>
    <hyperlink r:id="rId551" ref="B553"/>
    <hyperlink r:id="rId552" ref="B554"/>
    <hyperlink r:id="rId553" ref="B555"/>
    <hyperlink r:id="rId554" ref="B556"/>
    <hyperlink r:id="rId555" ref="B557"/>
    <hyperlink r:id="rId556" ref="B558"/>
    <hyperlink r:id="rId557" ref="B559"/>
    <hyperlink r:id="rId558" ref="B560"/>
    <hyperlink r:id="rId559" ref="B561"/>
    <hyperlink r:id="rId560" ref="B562"/>
    <hyperlink r:id="rId561" ref="B563"/>
    <hyperlink r:id="rId562" ref="B564"/>
    <hyperlink r:id="rId563" ref="B565"/>
    <hyperlink r:id="rId564" ref="B566"/>
    <hyperlink r:id="rId565" ref="B567"/>
    <hyperlink r:id="rId566" ref="B568"/>
    <hyperlink r:id="rId567" ref="B569"/>
    <hyperlink r:id="rId568" ref="B570"/>
    <hyperlink r:id="rId569" ref="B571"/>
    <hyperlink r:id="rId570" ref="B572"/>
    <hyperlink r:id="rId571" ref="B573"/>
    <hyperlink r:id="rId572" ref="B574"/>
    <hyperlink r:id="rId573" ref="B575"/>
    <hyperlink r:id="rId574" ref="B576"/>
    <hyperlink r:id="rId575" ref="B577"/>
    <hyperlink r:id="rId576" ref="B578"/>
    <hyperlink r:id="rId577" ref="B579"/>
    <hyperlink r:id="rId578" ref="B580"/>
    <hyperlink r:id="rId579" ref="B581"/>
    <hyperlink r:id="rId580" ref="B582"/>
    <hyperlink r:id="rId581" ref="B583"/>
    <hyperlink r:id="rId582" ref="B584"/>
    <hyperlink r:id="rId583" ref="B585"/>
    <hyperlink r:id="rId584" ref="B586"/>
    <hyperlink r:id="rId585" ref="B587"/>
    <hyperlink r:id="rId586" ref="B588"/>
    <hyperlink r:id="rId587" ref="B589"/>
    <hyperlink r:id="rId588" ref="B590"/>
    <hyperlink r:id="rId589" ref="B591"/>
    <hyperlink r:id="rId590" ref="B592"/>
    <hyperlink r:id="rId591" ref="B593"/>
    <hyperlink r:id="rId592" ref="B594"/>
    <hyperlink r:id="rId593" ref="B595"/>
    <hyperlink r:id="rId594" ref="B596"/>
    <hyperlink r:id="rId595" ref="B597"/>
    <hyperlink r:id="rId596" ref="B598"/>
    <hyperlink r:id="rId597" ref="B599"/>
    <hyperlink r:id="rId598" ref="B600"/>
    <hyperlink r:id="rId599" ref="B601"/>
    <hyperlink r:id="rId600" ref="B602"/>
    <hyperlink r:id="rId601" ref="B603"/>
    <hyperlink r:id="rId602" ref="B604"/>
    <hyperlink r:id="rId603" ref="B605"/>
    <hyperlink r:id="rId604" ref="B606"/>
    <hyperlink r:id="rId605" ref="B607"/>
    <hyperlink r:id="rId606" ref="B608"/>
    <hyperlink r:id="rId607" ref="B609"/>
    <hyperlink r:id="rId608" ref="B610"/>
    <hyperlink r:id="rId609" ref="B611"/>
    <hyperlink r:id="rId610" ref="B612"/>
    <hyperlink r:id="rId611" ref="B613"/>
    <hyperlink r:id="rId612" ref="B614"/>
    <hyperlink r:id="rId613" ref="B615"/>
    <hyperlink r:id="rId614" ref="B616"/>
    <hyperlink r:id="rId615" ref="B617"/>
    <hyperlink r:id="rId616" ref="B618"/>
    <hyperlink r:id="rId617" ref="B619"/>
    <hyperlink r:id="rId618" ref="B620"/>
    <hyperlink r:id="rId619" ref="B621"/>
    <hyperlink r:id="rId620" ref="B622"/>
    <hyperlink r:id="rId621" ref="B623"/>
    <hyperlink r:id="rId622" ref="B624"/>
    <hyperlink r:id="rId623" ref="B625"/>
    <hyperlink r:id="rId624" ref="B626"/>
    <hyperlink r:id="rId625" ref="B627"/>
    <hyperlink r:id="rId626" ref="B628"/>
    <hyperlink r:id="rId627" ref="B629"/>
    <hyperlink r:id="rId628" ref="B630"/>
    <hyperlink r:id="rId629" ref="B631"/>
    <hyperlink r:id="rId630" ref="B632"/>
    <hyperlink r:id="rId631" ref="B633"/>
    <hyperlink r:id="rId632" ref="B634"/>
    <hyperlink r:id="rId633" ref="B635"/>
    <hyperlink r:id="rId634" ref="B636"/>
    <hyperlink r:id="rId635" ref="B637"/>
    <hyperlink r:id="rId636" ref="B638"/>
    <hyperlink r:id="rId637" ref="B639"/>
    <hyperlink r:id="rId638" ref="B640"/>
    <hyperlink r:id="rId639" ref="B641"/>
    <hyperlink r:id="rId640" ref="B642"/>
    <hyperlink r:id="rId641" ref="B643"/>
    <hyperlink r:id="rId642" ref="B644"/>
    <hyperlink r:id="rId643" ref="B645"/>
    <hyperlink r:id="rId644" ref="B646"/>
    <hyperlink r:id="rId645" ref="B647"/>
    <hyperlink r:id="rId646" ref="B648"/>
    <hyperlink r:id="rId647" ref="B649"/>
    <hyperlink r:id="rId648" ref="B650"/>
    <hyperlink r:id="rId649" ref="B651"/>
    <hyperlink r:id="rId650" ref="B652"/>
    <hyperlink r:id="rId651" ref="B653"/>
    <hyperlink r:id="rId652" ref="B654"/>
    <hyperlink r:id="rId653" ref="B655"/>
    <hyperlink r:id="rId654" ref="B656"/>
    <hyperlink r:id="rId655" ref="B657"/>
    <hyperlink r:id="rId656" ref="B658"/>
    <hyperlink r:id="rId657" ref="B659"/>
    <hyperlink r:id="rId658" ref="B660"/>
    <hyperlink r:id="rId659" ref="B661"/>
    <hyperlink r:id="rId660" ref="B662"/>
    <hyperlink r:id="rId661" ref="B663"/>
    <hyperlink r:id="rId662" ref="B664"/>
    <hyperlink r:id="rId663" ref="B665"/>
    <hyperlink r:id="rId664" ref="B666"/>
    <hyperlink r:id="rId665" ref="B667"/>
    <hyperlink r:id="rId666" ref="B668"/>
    <hyperlink r:id="rId667" ref="B669"/>
    <hyperlink r:id="rId668" ref="B670"/>
    <hyperlink r:id="rId669" ref="B671"/>
    <hyperlink r:id="rId670" ref="B672"/>
    <hyperlink r:id="rId671" ref="B673"/>
    <hyperlink r:id="rId672" ref="B674"/>
    <hyperlink r:id="rId673" ref="B675"/>
    <hyperlink r:id="rId674" ref="B676"/>
    <hyperlink r:id="rId675" ref="B677"/>
    <hyperlink r:id="rId676" ref="B678"/>
    <hyperlink r:id="rId677" ref="B679"/>
    <hyperlink r:id="rId678" ref="B680"/>
    <hyperlink r:id="rId679" ref="B681"/>
    <hyperlink r:id="rId680" ref="B682"/>
    <hyperlink r:id="rId681" ref="B683"/>
    <hyperlink r:id="rId682" ref="B684"/>
    <hyperlink r:id="rId683" ref="B685"/>
    <hyperlink r:id="rId684" ref="B686"/>
    <hyperlink r:id="rId685" ref="B687"/>
    <hyperlink r:id="rId686" ref="B688"/>
    <hyperlink r:id="rId687" ref="B689"/>
    <hyperlink r:id="rId688" ref="B690"/>
    <hyperlink r:id="rId689" ref="B691"/>
    <hyperlink r:id="rId690" ref="B692"/>
    <hyperlink r:id="rId691" ref="B693"/>
    <hyperlink r:id="rId692" ref="B694"/>
    <hyperlink r:id="rId693" ref="B695"/>
    <hyperlink r:id="rId694" ref="B696"/>
    <hyperlink r:id="rId695" ref="B697"/>
    <hyperlink r:id="rId696" ref="B698"/>
    <hyperlink r:id="rId697" ref="B699"/>
    <hyperlink r:id="rId698" ref="B700"/>
    <hyperlink r:id="rId699" ref="B701"/>
    <hyperlink r:id="rId700" ref="B702"/>
    <hyperlink r:id="rId701" ref="B703"/>
    <hyperlink r:id="rId702" ref="B704"/>
    <hyperlink r:id="rId703" ref="B705"/>
    <hyperlink r:id="rId704" ref="B706"/>
    <hyperlink r:id="rId705" ref="B707"/>
    <hyperlink r:id="rId706" ref="B708"/>
    <hyperlink r:id="rId707" ref="B709"/>
    <hyperlink r:id="rId708" ref="B710"/>
    <hyperlink r:id="rId709" ref="B711"/>
    <hyperlink r:id="rId710" ref="B712"/>
    <hyperlink r:id="rId711" ref="B713"/>
    <hyperlink r:id="rId712" ref="B714"/>
    <hyperlink r:id="rId713" ref="B715"/>
    <hyperlink r:id="rId714" ref="B716"/>
    <hyperlink r:id="rId715" ref="B717"/>
    <hyperlink r:id="rId716" ref="B718"/>
    <hyperlink r:id="rId717" ref="B719"/>
    <hyperlink r:id="rId718" ref="B720"/>
    <hyperlink r:id="rId719" ref="B721"/>
    <hyperlink r:id="rId720" ref="B722"/>
    <hyperlink r:id="rId721" ref="B723"/>
    <hyperlink r:id="rId722" ref="B724"/>
    <hyperlink r:id="rId723" ref="B725"/>
    <hyperlink r:id="rId724" ref="B726"/>
    <hyperlink r:id="rId725" ref="B727"/>
    <hyperlink r:id="rId726" ref="B728"/>
    <hyperlink r:id="rId727" ref="B729"/>
    <hyperlink r:id="rId728" ref="B730"/>
    <hyperlink r:id="rId729" ref="B731"/>
    <hyperlink r:id="rId730" ref="B732"/>
    <hyperlink r:id="rId731" ref="B733"/>
    <hyperlink r:id="rId732" ref="B734"/>
    <hyperlink r:id="rId733" ref="B735"/>
    <hyperlink r:id="rId734" ref="B736"/>
    <hyperlink r:id="rId735" ref="B737"/>
    <hyperlink r:id="rId736" ref="B738"/>
    <hyperlink r:id="rId737" ref="B739"/>
    <hyperlink r:id="rId738" ref="B740"/>
    <hyperlink r:id="rId739" ref="B741"/>
    <hyperlink r:id="rId740" ref="B742"/>
    <hyperlink r:id="rId741" ref="B743"/>
    <hyperlink r:id="rId742" ref="B744"/>
    <hyperlink r:id="rId743" ref="B745"/>
    <hyperlink r:id="rId744" ref="B746"/>
    <hyperlink r:id="rId745" ref="B747"/>
    <hyperlink r:id="rId746" ref="B748"/>
    <hyperlink r:id="rId747" ref="B749"/>
    <hyperlink r:id="rId748" ref="B750"/>
    <hyperlink r:id="rId749" ref="B751"/>
    <hyperlink r:id="rId750" ref="B752"/>
    <hyperlink r:id="rId751" ref="B753"/>
    <hyperlink r:id="rId752" ref="B754"/>
    <hyperlink r:id="rId753" ref="B755"/>
    <hyperlink r:id="rId754" ref="B756"/>
    <hyperlink r:id="rId755" ref="B757"/>
    <hyperlink r:id="rId756" ref="B758"/>
    <hyperlink r:id="rId757" ref="B759"/>
    <hyperlink r:id="rId758" ref="B760"/>
    <hyperlink r:id="rId759" ref="B761"/>
    <hyperlink r:id="rId760" ref="B762"/>
    <hyperlink r:id="rId761" ref="B763"/>
    <hyperlink r:id="rId762" ref="B764"/>
    <hyperlink r:id="rId763" ref="B765"/>
    <hyperlink r:id="rId764" ref="B766"/>
    <hyperlink r:id="rId765" ref="B767"/>
    <hyperlink r:id="rId766" ref="B768"/>
    <hyperlink r:id="rId767" ref="B769"/>
    <hyperlink r:id="rId768" ref="B770"/>
    <hyperlink r:id="rId769" ref="B771"/>
    <hyperlink r:id="rId770" ref="B772"/>
    <hyperlink r:id="rId771" ref="B773"/>
    <hyperlink r:id="rId772" ref="B774"/>
    <hyperlink r:id="rId773" ref="B775"/>
    <hyperlink r:id="rId774" ref="B776"/>
    <hyperlink r:id="rId775" ref="B777"/>
    <hyperlink r:id="rId776" ref="B778"/>
    <hyperlink r:id="rId777" ref="B779"/>
    <hyperlink r:id="rId778" ref="B780"/>
    <hyperlink r:id="rId779" ref="B781"/>
    <hyperlink r:id="rId780" ref="B782"/>
    <hyperlink r:id="rId781" ref="B783"/>
    <hyperlink r:id="rId782" ref="B784"/>
    <hyperlink r:id="rId783" ref="B785"/>
    <hyperlink r:id="rId784" ref="B786"/>
    <hyperlink r:id="rId785" ref="B787"/>
    <hyperlink r:id="rId786" ref="B788"/>
    <hyperlink r:id="rId787" ref="B789"/>
    <hyperlink r:id="rId788" ref="B790"/>
    <hyperlink r:id="rId789" ref="B791"/>
    <hyperlink r:id="rId790" ref="B792"/>
    <hyperlink r:id="rId791" ref="B793"/>
    <hyperlink r:id="rId792" ref="B794"/>
    <hyperlink r:id="rId793" ref="B795"/>
    <hyperlink r:id="rId794" ref="B796"/>
    <hyperlink r:id="rId795" ref="B797"/>
    <hyperlink r:id="rId796" ref="B798"/>
    <hyperlink r:id="rId797" ref="B799"/>
    <hyperlink r:id="rId798" ref="B800"/>
    <hyperlink r:id="rId799" ref="B801"/>
    <hyperlink r:id="rId800" ref="B802"/>
    <hyperlink r:id="rId801" ref="B803"/>
    <hyperlink r:id="rId802" ref="B804"/>
    <hyperlink r:id="rId803" ref="B805"/>
    <hyperlink r:id="rId804" ref="B806"/>
    <hyperlink r:id="rId805" ref="B807"/>
    <hyperlink r:id="rId806" ref="B808"/>
    <hyperlink r:id="rId807" ref="B809"/>
    <hyperlink r:id="rId808" ref="B810"/>
    <hyperlink r:id="rId809" ref="B811"/>
    <hyperlink r:id="rId810" ref="B812"/>
    <hyperlink r:id="rId811" ref="B813"/>
    <hyperlink r:id="rId812" ref="B814"/>
    <hyperlink r:id="rId813" ref="B815"/>
    <hyperlink r:id="rId814" ref="B816"/>
    <hyperlink r:id="rId815" ref="B817"/>
    <hyperlink r:id="rId816" ref="B818"/>
    <hyperlink r:id="rId817" ref="B819"/>
    <hyperlink r:id="rId818" ref="B820"/>
    <hyperlink r:id="rId819" ref="B821"/>
    <hyperlink r:id="rId820" ref="B822"/>
    <hyperlink r:id="rId821" ref="B823"/>
    <hyperlink r:id="rId822" ref="B824"/>
    <hyperlink r:id="rId823" ref="B825"/>
    <hyperlink r:id="rId824" ref="B826"/>
    <hyperlink r:id="rId825" ref="B827"/>
    <hyperlink r:id="rId826" ref="B828"/>
    <hyperlink r:id="rId827" ref="B829"/>
    <hyperlink r:id="rId828" ref="B830"/>
    <hyperlink r:id="rId829" ref="B831"/>
    <hyperlink r:id="rId830" ref="B832"/>
    <hyperlink r:id="rId831" ref="B833"/>
    <hyperlink r:id="rId832" ref="B834"/>
    <hyperlink r:id="rId833" ref="B835"/>
    <hyperlink r:id="rId834" ref="B836"/>
    <hyperlink r:id="rId835" ref="B837"/>
    <hyperlink r:id="rId836" ref="B838"/>
    <hyperlink r:id="rId837" ref="B839"/>
    <hyperlink r:id="rId838" ref="B840"/>
    <hyperlink r:id="rId839" ref="B841"/>
    <hyperlink r:id="rId840" ref="B842"/>
    <hyperlink r:id="rId841" ref="B843"/>
    <hyperlink r:id="rId842" ref="B844"/>
    <hyperlink r:id="rId843" ref="B845"/>
    <hyperlink r:id="rId844" ref="B846"/>
    <hyperlink r:id="rId845" ref="B847"/>
    <hyperlink r:id="rId846" ref="B848"/>
    <hyperlink r:id="rId847" ref="B849"/>
    <hyperlink r:id="rId848" ref="B850"/>
    <hyperlink r:id="rId849" ref="B851"/>
    <hyperlink r:id="rId850" ref="B852"/>
    <hyperlink r:id="rId851" ref="B853"/>
    <hyperlink r:id="rId852" ref="B854"/>
    <hyperlink r:id="rId853" ref="B855"/>
    <hyperlink r:id="rId854" ref="B856"/>
    <hyperlink r:id="rId855" ref="B857"/>
    <hyperlink r:id="rId856" ref="B858"/>
    <hyperlink r:id="rId857" ref="B859"/>
    <hyperlink r:id="rId858" ref="B860"/>
    <hyperlink r:id="rId859" ref="B861"/>
    <hyperlink r:id="rId860" ref="B862"/>
    <hyperlink r:id="rId861" ref="B863"/>
    <hyperlink r:id="rId862" ref="B864"/>
    <hyperlink r:id="rId863" ref="B865"/>
    <hyperlink r:id="rId864" ref="B866"/>
    <hyperlink r:id="rId865" ref="B867"/>
    <hyperlink r:id="rId866" ref="B868"/>
    <hyperlink r:id="rId867" ref="B869"/>
    <hyperlink r:id="rId868" ref="B870"/>
    <hyperlink r:id="rId869" ref="B871"/>
    <hyperlink r:id="rId870" ref="B872"/>
    <hyperlink r:id="rId871" ref="B873"/>
    <hyperlink r:id="rId872" ref="B874"/>
    <hyperlink r:id="rId873" ref="B875"/>
    <hyperlink r:id="rId874" ref="B876"/>
    <hyperlink r:id="rId875" ref="B877"/>
    <hyperlink r:id="rId876" ref="B878"/>
    <hyperlink r:id="rId877" ref="B879"/>
    <hyperlink r:id="rId878" ref="B880"/>
    <hyperlink r:id="rId879" ref="B881"/>
    <hyperlink r:id="rId880" ref="B882"/>
    <hyperlink r:id="rId881" ref="B883"/>
    <hyperlink r:id="rId882" ref="B884"/>
    <hyperlink r:id="rId883" ref="B885"/>
    <hyperlink r:id="rId884" ref="B886"/>
    <hyperlink r:id="rId885" ref="B887"/>
    <hyperlink r:id="rId886" ref="B888"/>
    <hyperlink r:id="rId887" ref="B889"/>
    <hyperlink r:id="rId888" ref="B890"/>
    <hyperlink r:id="rId889" ref="B891"/>
    <hyperlink r:id="rId890" ref="B892"/>
    <hyperlink r:id="rId891" ref="B893"/>
    <hyperlink r:id="rId892" ref="B894"/>
    <hyperlink r:id="rId893" ref="B895"/>
    <hyperlink r:id="rId894" ref="B896"/>
    <hyperlink r:id="rId895" ref="B897"/>
    <hyperlink r:id="rId896" ref="B898"/>
    <hyperlink r:id="rId897" ref="B899"/>
    <hyperlink r:id="rId898" ref="B900"/>
    <hyperlink r:id="rId899" ref="B901"/>
    <hyperlink r:id="rId900" ref="B902"/>
    <hyperlink r:id="rId901" ref="B903"/>
    <hyperlink r:id="rId902" ref="B904"/>
    <hyperlink r:id="rId903" ref="B905"/>
    <hyperlink r:id="rId904" ref="B906"/>
    <hyperlink r:id="rId905" ref="B907"/>
    <hyperlink r:id="rId906" ref="B908"/>
    <hyperlink r:id="rId907" ref="B909"/>
    <hyperlink r:id="rId908" ref="B910"/>
    <hyperlink r:id="rId909" ref="B911"/>
    <hyperlink r:id="rId910" ref="B912"/>
    <hyperlink r:id="rId911" ref="B913"/>
    <hyperlink r:id="rId912" ref="B914"/>
    <hyperlink r:id="rId913" ref="B915"/>
    <hyperlink r:id="rId914" ref="B916"/>
    <hyperlink r:id="rId915" ref="B917"/>
    <hyperlink r:id="rId916" ref="B918"/>
    <hyperlink r:id="rId917" ref="B919"/>
    <hyperlink r:id="rId918" ref="B920"/>
    <hyperlink r:id="rId919" ref="B921"/>
    <hyperlink r:id="rId920" ref="B922"/>
    <hyperlink r:id="rId921" ref="B923"/>
    <hyperlink r:id="rId922" ref="B924"/>
    <hyperlink r:id="rId923" ref="B925"/>
    <hyperlink r:id="rId924" ref="B926"/>
    <hyperlink r:id="rId925" ref="B927"/>
    <hyperlink r:id="rId926" ref="B928"/>
    <hyperlink r:id="rId927" ref="B929"/>
    <hyperlink r:id="rId928" ref="B930"/>
    <hyperlink r:id="rId929" ref="B931"/>
    <hyperlink r:id="rId930" ref="B932"/>
    <hyperlink r:id="rId931" ref="B933"/>
    <hyperlink r:id="rId932" ref="B934"/>
    <hyperlink r:id="rId933" ref="B935"/>
    <hyperlink r:id="rId934" ref="B936"/>
    <hyperlink r:id="rId935" ref="B937"/>
    <hyperlink r:id="rId936" ref="B938"/>
    <hyperlink r:id="rId937" ref="B939"/>
    <hyperlink r:id="rId938" ref="B940"/>
    <hyperlink r:id="rId939" ref="B941"/>
    <hyperlink r:id="rId940" ref="B942"/>
    <hyperlink r:id="rId941" ref="B943"/>
    <hyperlink r:id="rId942" ref="B944"/>
    <hyperlink r:id="rId943" ref="B945"/>
    <hyperlink r:id="rId944" ref="B946"/>
    <hyperlink r:id="rId945" ref="B947"/>
    <hyperlink r:id="rId946" ref="B948"/>
    <hyperlink r:id="rId947" ref="B949"/>
    <hyperlink r:id="rId948" ref="B950"/>
    <hyperlink r:id="rId949" ref="B951"/>
    <hyperlink r:id="rId950" ref="B952"/>
    <hyperlink r:id="rId951" ref="B953"/>
    <hyperlink r:id="rId952" ref="B954"/>
    <hyperlink r:id="rId953" ref="B955"/>
    <hyperlink r:id="rId954" ref="B956"/>
    <hyperlink r:id="rId955" ref="B957"/>
    <hyperlink r:id="rId956" ref="B958"/>
    <hyperlink r:id="rId957" ref="B959"/>
    <hyperlink r:id="rId958" ref="B960"/>
    <hyperlink r:id="rId959" ref="B961"/>
    <hyperlink r:id="rId960" ref="B962"/>
    <hyperlink r:id="rId961" ref="B963"/>
    <hyperlink r:id="rId962" ref="B964"/>
    <hyperlink r:id="rId963" ref="B965"/>
    <hyperlink r:id="rId964" ref="B966"/>
    <hyperlink r:id="rId965" ref="B967"/>
    <hyperlink r:id="rId966" ref="B968"/>
    <hyperlink r:id="rId967" ref="B969"/>
    <hyperlink r:id="rId968" ref="B970"/>
    <hyperlink r:id="rId969" ref="B971"/>
    <hyperlink r:id="rId970" ref="B972"/>
    <hyperlink r:id="rId971" ref="B973"/>
    <hyperlink r:id="rId972" ref="B974"/>
    <hyperlink r:id="rId973" ref="B975"/>
    <hyperlink r:id="rId974" ref="B976"/>
    <hyperlink r:id="rId975" ref="B977"/>
    <hyperlink r:id="rId976" ref="B978"/>
    <hyperlink r:id="rId977" ref="B979"/>
    <hyperlink r:id="rId978" ref="B980"/>
    <hyperlink r:id="rId979" ref="B981"/>
    <hyperlink r:id="rId980" ref="B982"/>
    <hyperlink r:id="rId981" ref="B983"/>
    <hyperlink r:id="rId982" ref="B984"/>
    <hyperlink r:id="rId983" ref="B985"/>
    <hyperlink r:id="rId984" ref="B986"/>
    <hyperlink r:id="rId985" ref="B987"/>
    <hyperlink r:id="rId986" ref="B988"/>
    <hyperlink r:id="rId987" ref="B989"/>
    <hyperlink r:id="rId988" ref="B990"/>
    <hyperlink r:id="rId989" ref="B991"/>
    <hyperlink r:id="rId990" ref="B992"/>
    <hyperlink r:id="rId991" ref="B993"/>
    <hyperlink r:id="rId992" ref="B994"/>
    <hyperlink r:id="rId993" ref="B995"/>
    <hyperlink r:id="rId994" ref="B996"/>
    <hyperlink r:id="rId995" ref="B997"/>
    <hyperlink r:id="rId996" ref="B998"/>
    <hyperlink r:id="rId997" ref="B999"/>
    <hyperlink r:id="rId998" ref="B1000"/>
    <hyperlink r:id="rId999" ref="B1001"/>
    <hyperlink r:id="rId1000" ref="B1002"/>
    <hyperlink r:id="rId1001" ref="B1003"/>
    <hyperlink r:id="rId1002" ref="B1004"/>
    <hyperlink r:id="rId1003" ref="B1005"/>
    <hyperlink r:id="rId1004" ref="B1006"/>
    <hyperlink r:id="rId1005" ref="B1007"/>
    <hyperlink r:id="rId1006" ref="B1008"/>
    <hyperlink r:id="rId1007" ref="B1009"/>
    <hyperlink r:id="rId1008" ref="B1010"/>
    <hyperlink r:id="rId1009" ref="B1011"/>
    <hyperlink r:id="rId1010" ref="B1012"/>
    <hyperlink r:id="rId1011" ref="B1013"/>
    <hyperlink r:id="rId1012" ref="B1014"/>
    <hyperlink r:id="rId1013" ref="B1015"/>
    <hyperlink r:id="rId1014" ref="B1016"/>
    <hyperlink r:id="rId1015" ref="B1017"/>
    <hyperlink r:id="rId1016" ref="B1018"/>
    <hyperlink r:id="rId1017" ref="B1019"/>
    <hyperlink r:id="rId1018" ref="B1020"/>
    <hyperlink r:id="rId1019" ref="B1021"/>
    <hyperlink r:id="rId1020" ref="B1022"/>
    <hyperlink r:id="rId1021" ref="B1023"/>
    <hyperlink r:id="rId1022" ref="B1024"/>
    <hyperlink r:id="rId1023" ref="B1025"/>
    <hyperlink r:id="rId1024" ref="B1026"/>
    <hyperlink r:id="rId1025" ref="B1027"/>
    <hyperlink r:id="rId1026" ref="B1028"/>
    <hyperlink r:id="rId1027" ref="B1029"/>
    <hyperlink r:id="rId1028" ref="B1030"/>
    <hyperlink r:id="rId1029" ref="B1031"/>
    <hyperlink r:id="rId1030" ref="B1032"/>
    <hyperlink r:id="rId1031" ref="B1033"/>
    <hyperlink r:id="rId1032" ref="B1034"/>
    <hyperlink r:id="rId1033" ref="B1035"/>
    <hyperlink r:id="rId1034" ref="B1036"/>
    <hyperlink r:id="rId1035" ref="B1037"/>
    <hyperlink r:id="rId1036" ref="B1038"/>
    <hyperlink r:id="rId1037" ref="B1039"/>
    <hyperlink r:id="rId1038" ref="B1040"/>
    <hyperlink r:id="rId1039" ref="B1041"/>
    <hyperlink r:id="rId1040" ref="B1042"/>
    <hyperlink r:id="rId1041" ref="B1043"/>
    <hyperlink r:id="rId1042" ref="B1044"/>
    <hyperlink r:id="rId1043" ref="B1045"/>
    <hyperlink r:id="rId1044" ref="B1046"/>
    <hyperlink r:id="rId1045" ref="B1047"/>
    <hyperlink r:id="rId1046" ref="B1048"/>
    <hyperlink r:id="rId1047" ref="B1049"/>
    <hyperlink r:id="rId1048" ref="B1050"/>
    <hyperlink r:id="rId1049" ref="B1051"/>
    <hyperlink r:id="rId1050" ref="B1052"/>
    <hyperlink r:id="rId1051" ref="B1053"/>
    <hyperlink r:id="rId1052" ref="B1054"/>
    <hyperlink r:id="rId1053" ref="B1055"/>
    <hyperlink r:id="rId1054" ref="B1056"/>
    <hyperlink r:id="rId1055" ref="B1057"/>
    <hyperlink r:id="rId1056" ref="B1058"/>
    <hyperlink r:id="rId1057" ref="B1059"/>
    <hyperlink r:id="rId1058" ref="B1060"/>
    <hyperlink r:id="rId1059" ref="B1061"/>
    <hyperlink r:id="rId1060" ref="B1062"/>
    <hyperlink r:id="rId1061" ref="B1063"/>
    <hyperlink r:id="rId1062" ref="B1064"/>
    <hyperlink r:id="rId1063" ref="B1065"/>
    <hyperlink r:id="rId1064" ref="B1066"/>
    <hyperlink r:id="rId1065" ref="B1067"/>
    <hyperlink r:id="rId1066" ref="B1068"/>
    <hyperlink r:id="rId1067" ref="B1069"/>
    <hyperlink r:id="rId1068" ref="B1070"/>
    <hyperlink r:id="rId1069" ref="B1071"/>
    <hyperlink r:id="rId1070" ref="B1072"/>
    <hyperlink r:id="rId1071" ref="B1073"/>
    <hyperlink r:id="rId1072" ref="B1074"/>
    <hyperlink r:id="rId1073" ref="B1075"/>
    <hyperlink r:id="rId1074" ref="B1076"/>
    <hyperlink r:id="rId1075" ref="B1077"/>
    <hyperlink r:id="rId1076" ref="B1078"/>
    <hyperlink r:id="rId1077" ref="B1079"/>
    <hyperlink r:id="rId1078" ref="B1080"/>
    <hyperlink r:id="rId1079" ref="B1081"/>
    <hyperlink r:id="rId1080" ref="B1082"/>
    <hyperlink r:id="rId1081" ref="B1083"/>
    <hyperlink r:id="rId1082" ref="B1084"/>
    <hyperlink r:id="rId1083" ref="B1085"/>
    <hyperlink r:id="rId1084" ref="B1086"/>
    <hyperlink r:id="rId1085" ref="B1087"/>
    <hyperlink r:id="rId1086" ref="B1088"/>
    <hyperlink r:id="rId1087" ref="B1089"/>
    <hyperlink r:id="rId1088" ref="B1090"/>
    <hyperlink r:id="rId1089" ref="B1091"/>
    <hyperlink r:id="rId1090" ref="B1092"/>
    <hyperlink r:id="rId1091" ref="B1093"/>
    <hyperlink r:id="rId1092" ref="B1094"/>
    <hyperlink r:id="rId1093" ref="B1095"/>
    <hyperlink r:id="rId1094" ref="B1096"/>
    <hyperlink r:id="rId1095" ref="B1097"/>
    <hyperlink r:id="rId1096" ref="B1098"/>
    <hyperlink r:id="rId1097" ref="B1099"/>
    <hyperlink r:id="rId1098" ref="B1100"/>
    <hyperlink r:id="rId1099" ref="B1101"/>
    <hyperlink r:id="rId1100" ref="B1102"/>
    <hyperlink r:id="rId1101" ref="B1103"/>
    <hyperlink r:id="rId1102" ref="B1104"/>
    <hyperlink r:id="rId1103" ref="B1105"/>
    <hyperlink r:id="rId1104" ref="B1106"/>
    <hyperlink r:id="rId1105" ref="B1107"/>
    <hyperlink r:id="rId1106" ref="B1108"/>
    <hyperlink r:id="rId1107" ref="B1109"/>
    <hyperlink r:id="rId1108" ref="B1110"/>
    <hyperlink r:id="rId1109" ref="B1111"/>
    <hyperlink r:id="rId1110" ref="B1112"/>
    <hyperlink r:id="rId1111" ref="B1113"/>
    <hyperlink r:id="rId1112" ref="B1114"/>
    <hyperlink r:id="rId1113" ref="B1115"/>
    <hyperlink r:id="rId1114" ref="B1116"/>
    <hyperlink r:id="rId1115" ref="B1117"/>
    <hyperlink r:id="rId1116" ref="B1118"/>
    <hyperlink r:id="rId1117" ref="B1119"/>
    <hyperlink r:id="rId1118" ref="B1120"/>
    <hyperlink r:id="rId1119" ref="B1121"/>
    <hyperlink r:id="rId1120" ref="B1122"/>
    <hyperlink r:id="rId1121" ref="B1123"/>
    <hyperlink r:id="rId1122" ref="B1124"/>
    <hyperlink r:id="rId1123" ref="B1125"/>
    <hyperlink r:id="rId1124" ref="B1126"/>
    <hyperlink r:id="rId1125" ref="B1127"/>
    <hyperlink r:id="rId1126" ref="B1128"/>
    <hyperlink r:id="rId1127" ref="B1129"/>
    <hyperlink r:id="rId1128" ref="B1130"/>
    <hyperlink r:id="rId1129" ref="B1131"/>
    <hyperlink r:id="rId1130" ref="B1132"/>
    <hyperlink r:id="rId1131" ref="B1133"/>
    <hyperlink r:id="rId1132" ref="B1134"/>
    <hyperlink r:id="rId1133" ref="B1135"/>
    <hyperlink r:id="rId1134" ref="B1136"/>
    <hyperlink r:id="rId1135" ref="B1137"/>
    <hyperlink r:id="rId1136" ref="B1138"/>
    <hyperlink r:id="rId1137" ref="B1139"/>
    <hyperlink r:id="rId1138" ref="B1140"/>
    <hyperlink r:id="rId1139" ref="B1141"/>
    <hyperlink r:id="rId1140" ref="B1142"/>
    <hyperlink r:id="rId1141" ref="B1143"/>
    <hyperlink r:id="rId1142" ref="B1144"/>
    <hyperlink r:id="rId1143" ref="B1145"/>
    <hyperlink r:id="rId1144" ref="B1146"/>
    <hyperlink r:id="rId1145" ref="B1147"/>
    <hyperlink r:id="rId1146" ref="B1148"/>
    <hyperlink r:id="rId1147" ref="B1149"/>
    <hyperlink r:id="rId1148" ref="B1150"/>
    <hyperlink r:id="rId1149" ref="B1151"/>
    <hyperlink r:id="rId1150" ref="B1152"/>
    <hyperlink r:id="rId1151" ref="B1153"/>
    <hyperlink r:id="rId1152" ref="B1154"/>
    <hyperlink r:id="rId1153" ref="B1155"/>
    <hyperlink r:id="rId1154" ref="B1156"/>
    <hyperlink r:id="rId1155" ref="B1157"/>
    <hyperlink r:id="rId1156" ref="B1158"/>
    <hyperlink r:id="rId1157" ref="B1159"/>
    <hyperlink r:id="rId1158" ref="B1160"/>
    <hyperlink r:id="rId1159" ref="B1161"/>
    <hyperlink r:id="rId1160" ref="B1162"/>
    <hyperlink r:id="rId1161" ref="B1163"/>
    <hyperlink r:id="rId1162" ref="B1164"/>
    <hyperlink r:id="rId1163" ref="B1165"/>
    <hyperlink r:id="rId1164" ref="B1166"/>
    <hyperlink r:id="rId1165" ref="B1167"/>
    <hyperlink r:id="rId1166" ref="B1168"/>
    <hyperlink r:id="rId1167" ref="B1169"/>
    <hyperlink r:id="rId1168" ref="B1170"/>
    <hyperlink r:id="rId1169" ref="B1171"/>
    <hyperlink r:id="rId1170" ref="B1172"/>
    <hyperlink r:id="rId1171" ref="B1173"/>
    <hyperlink r:id="rId1172" ref="B1174"/>
    <hyperlink r:id="rId1173" ref="B1175"/>
    <hyperlink r:id="rId1174" ref="B1176"/>
    <hyperlink r:id="rId1175" ref="B1177"/>
    <hyperlink r:id="rId1176" ref="B1178"/>
    <hyperlink r:id="rId1177" ref="B1179"/>
    <hyperlink r:id="rId1178" ref="B1180"/>
    <hyperlink r:id="rId1179" ref="B1181"/>
    <hyperlink r:id="rId1180" ref="B1182"/>
    <hyperlink r:id="rId1181" ref="B1183"/>
    <hyperlink r:id="rId1182" ref="B1184"/>
    <hyperlink r:id="rId1183" ref="B1185"/>
    <hyperlink r:id="rId1184" ref="B1186"/>
    <hyperlink r:id="rId1185" ref="B1187"/>
    <hyperlink r:id="rId1186" ref="B1188"/>
    <hyperlink r:id="rId1187" ref="B1189"/>
    <hyperlink r:id="rId1188" ref="B1190"/>
    <hyperlink r:id="rId1189" ref="B1191"/>
    <hyperlink r:id="rId1190" ref="B1192"/>
    <hyperlink r:id="rId1191" ref="B1193"/>
    <hyperlink r:id="rId1192" ref="B1194"/>
    <hyperlink r:id="rId1193" ref="B1195"/>
    <hyperlink r:id="rId1194" ref="B1196"/>
    <hyperlink r:id="rId1195" ref="B1197"/>
    <hyperlink r:id="rId1196" ref="B1198"/>
    <hyperlink r:id="rId1197" ref="B1199"/>
    <hyperlink r:id="rId1198" ref="B1200"/>
    <hyperlink r:id="rId1199" ref="B1201"/>
    <hyperlink r:id="rId1200" ref="B1202"/>
    <hyperlink r:id="rId1201" ref="B1203"/>
    <hyperlink r:id="rId1202" ref="B1204"/>
    <hyperlink r:id="rId1203" ref="B1205"/>
    <hyperlink r:id="rId1204" ref="B1206"/>
    <hyperlink r:id="rId1205" ref="B1207"/>
    <hyperlink r:id="rId1206" ref="B1208"/>
    <hyperlink r:id="rId1207" ref="B1209"/>
    <hyperlink r:id="rId1208" ref="B1210"/>
    <hyperlink r:id="rId1209" ref="B1211"/>
    <hyperlink r:id="rId1210" ref="B1212"/>
    <hyperlink r:id="rId1211" ref="B1213"/>
    <hyperlink r:id="rId1212" ref="B1214"/>
    <hyperlink r:id="rId1213" ref="B1215"/>
    <hyperlink r:id="rId1214" ref="B1216"/>
    <hyperlink r:id="rId1215" ref="B1217"/>
    <hyperlink r:id="rId1216" ref="B1218"/>
    <hyperlink r:id="rId1217" ref="B1219"/>
    <hyperlink r:id="rId1218" ref="B1220"/>
    <hyperlink r:id="rId1219" ref="B1221"/>
    <hyperlink r:id="rId1220" ref="B1222"/>
    <hyperlink r:id="rId1221" ref="B1223"/>
    <hyperlink r:id="rId1222" ref="B1224"/>
    <hyperlink r:id="rId1223" ref="B1225"/>
    <hyperlink r:id="rId1224" ref="B1226"/>
    <hyperlink r:id="rId1225" ref="B1227"/>
    <hyperlink r:id="rId1226" ref="B1228"/>
    <hyperlink r:id="rId1227" ref="B1229"/>
    <hyperlink r:id="rId1228" ref="B1230"/>
    <hyperlink r:id="rId1229" ref="B1231"/>
    <hyperlink r:id="rId1230" ref="B1232"/>
    <hyperlink r:id="rId1231" ref="B1233"/>
    <hyperlink r:id="rId1232" ref="B1234"/>
    <hyperlink r:id="rId1233" ref="B1235"/>
    <hyperlink r:id="rId1234" ref="B1236"/>
    <hyperlink r:id="rId1235" ref="B1237"/>
    <hyperlink r:id="rId1236" ref="B1238"/>
    <hyperlink r:id="rId1237" ref="B1239"/>
    <hyperlink r:id="rId1238" ref="B1240"/>
    <hyperlink r:id="rId1239" ref="B1241"/>
    <hyperlink r:id="rId1240" ref="B1242"/>
    <hyperlink r:id="rId1241" ref="B1243"/>
    <hyperlink r:id="rId1242" ref="B1244"/>
    <hyperlink r:id="rId1243" ref="B1245"/>
    <hyperlink r:id="rId1244" ref="B1246"/>
    <hyperlink r:id="rId1245" ref="B1247"/>
    <hyperlink r:id="rId1246" ref="B1248"/>
    <hyperlink r:id="rId1247" ref="B1249"/>
    <hyperlink r:id="rId1248" ref="B1250"/>
    <hyperlink r:id="rId1249" ref="B1251"/>
    <hyperlink r:id="rId1250" ref="B1252"/>
    <hyperlink r:id="rId1251" ref="B1253"/>
    <hyperlink r:id="rId1252" ref="B1254"/>
    <hyperlink r:id="rId1253" ref="B1255"/>
    <hyperlink r:id="rId1254" ref="B1256"/>
    <hyperlink r:id="rId1255" ref="B1257"/>
    <hyperlink r:id="rId1256" ref="B1258"/>
    <hyperlink r:id="rId1257" ref="B1259"/>
    <hyperlink r:id="rId1258" ref="B1260"/>
    <hyperlink r:id="rId1259" ref="B1261"/>
    <hyperlink r:id="rId1260" ref="B1262"/>
    <hyperlink r:id="rId1261" ref="B1263"/>
    <hyperlink r:id="rId1262" ref="B1264"/>
    <hyperlink r:id="rId1263" ref="B1265"/>
    <hyperlink r:id="rId1264" ref="B1266"/>
    <hyperlink r:id="rId1265" ref="B1267"/>
    <hyperlink r:id="rId1266" ref="B1268"/>
    <hyperlink r:id="rId1267" ref="B1269"/>
    <hyperlink r:id="rId1268" ref="B1270"/>
    <hyperlink r:id="rId1269" ref="B1271"/>
    <hyperlink r:id="rId1270" ref="B1272"/>
    <hyperlink r:id="rId1271" ref="B1273"/>
    <hyperlink r:id="rId1272" ref="B1274"/>
    <hyperlink r:id="rId1273" ref="B1275"/>
    <hyperlink r:id="rId1274" ref="B1276"/>
    <hyperlink r:id="rId1275" ref="B1277"/>
    <hyperlink r:id="rId1276" ref="B1278"/>
    <hyperlink r:id="rId1277" ref="B1279"/>
    <hyperlink r:id="rId1278" ref="B1280"/>
    <hyperlink r:id="rId1279" ref="B1281"/>
    <hyperlink r:id="rId1280" ref="B1282"/>
    <hyperlink r:id="rId1281" ref="B1283"/>
    <hyperlink r:id="rId1282" ref="B1284"/>
    <hyperlink r:id="rId1283" ref="B1285"/>
    <hyperlink r:id="rId1284" ref="B1286"/>
    <hyperlink r:id="rId1285" ref="B1287"/>
    <hyperlink r:id="rId1286" ref="B1288"/>
    <hyperlink r:id="rId1287" ref="B1289"/>
    <hyperlink r:id="rId1288" ref="B1290"/>
    <hyperlink r:id="rId1289" ref="B1291"/>
    <hyperlink r:id="rId1290" ref="B1292"/>
    <hyperlink r:id="rId1291" ref="B1293"/>
    <hyperlink r:id="rId1292" ref="B1294"/>
    <hyperlink r:id="rId1293" ref="B1295"/>
    <hyperlink r:id="rId1294" ref="B1296"/>
    <hyperlink r:id="rId1295" ref="B1297"/>
    <hyperlink r:id="rId1296" ref="B1298"/>
    <hyperlink r:id="rId1297" ref="B1299"/>
    <hyperlink r:id="rId1298" ref="B1300"/>
    <hyperlink r:id="rId1299" ref="B1301"/>
    <hyperlink r:id="rId1300" ref="B1302"/>
    <hyperlink r:id="rId1301" ref="B1303"/>
    <hyperlink r:id="rId1302" ref="B1304"/>
    <hyperlink r:id="rId1303" ref="B1305"/>
    <hyperlink r:id="rId1304" ref="B1306"/>
    <hyperlink r:id="rId1305" ref="B1307"/>
    <hyperlink r:id="rId1306" ref="B1308"/>
    <hyperlink r:id="rId1307" ref="B1309"/>
    <hyperlink r:id="rId1308" ref="B1310"/>
    <hyperlink r:id="rId1309" ref="B1311"/>
    <hyperlink r:id="rId1310" ref="B1312"/>
    <hyperlink r:id="rId1311" ref="B1313"/>
    <hyperlink r:id="rId1312" ref="B1314"/>
    <hyperlink r:id="rId1313" ref="B1315"/>
    <hyperlink r:id="rId1314" ref="B1316"/>
    <hyperlink r:id="rId1315" ref="B1317"/>
    <hyperlink r:id="rId1316" ref="B1318"/>
    <hyperlink r:id="rId1317" ref="B1319"/>
    <hyperlink r:id="rId1318" ref="B1320"/>
    <hyperlink r:id="rId1319" ref="B1321"/>
    <hyperlink r:id="rId1320" ref="B1322"/>
    <hyperlink r:id="rId1321" ref="B1323"/>
    <hyperlink r:id="rId1322" ref="B1324"/>
    <hyperlink r:id="rId1323" ref="B1325"/>
    <hyperlink r:id="rId1324" ref="B1326"/>
    <hyperlink r:id="rId1325" ref="B1327"/>
    <hyperlink r:id="rId1326" ref="B1328"/>
    <hyperlink r:id="rId1327" ref="B1329"/>
    <hyperlink r:id="rId1328" ref="B1330"/>
    <hyperlink r:id="rId1329" ref="B1331"/>
    <hyperlink r:id="rId1330" ref="B1332"/>
    <hyperlink r:id="rId1331" ref="B1333"/>
    <hyperlink r:id="rId1332" ref="B1334"/>
    <hyperlink r:id="rId1333" ref="B1335"/>
    <hyperlink r:id="rId1334" ref="B1336"/>
    <hyperlink r:id="rId1335" ref="B1337"/>
    <hyperlink r:id="rId1336" ref="B1338"/>
    <hyperlink r:id="rId1337" ref="B1339"/>
    <hyperlink r:id="rId1338" ref="B1340"/>
    <hyperlink r:id="rId1339" ref="B1341"/>
    <hyperlink r:id="rId1340" ref="B1342"/>
    <hyperlink r:id="rId1341" ref="B1343"/>
    <hyperlink r:id="rId1342" ref="B1344"/>
    <hyperlink r:id="rId1343" ref="B1345"/>
    <hyperlink r:id="rId1344" ref="B1346"/>
    <hyperlink r:id="rId1345" ref="B1347"/>
    <hyperlink r:id="rId1346" ref="B1348"/>
    <hyperlink r:id="rId1347" ref="B1349"/>
    <hyperlink r:id="rId1348" ref="B1350"/>
    <hyperlink r:id="rId1349" ref="B1351"/>
    <hyperlink r:id="rId1350" ref="B1352"/>
    <hyperlink r:id="rId1351" ref="B1353"/>
    <hyperlink r:id="rId1352" ref="B1354"/>
    <hyperlink r:id="rId1353" ref="B1355"/>
    <hyperlink r:id="rId1354" ref="B1356"/>
    <hyperlink r:id="rId1355" ref="B1357"/>
    <hyperlink r:id="rId1356" ref="B1358"/>
    <hyperlink r:id="rId1357" ref="B1359"/>
    <hyperlink r:id="rId1358" ref="B1360"/>
    <hyperlink r:id="rId1359" ref="B1361"/>
    <hyperlink r:id="rId1360" ref="B1362"/>
    <hyperlink r:id="rId1361" ref="B1363"/>
    <hyperlink r:id="rId1362" ref="B1364"/>
    <hyperlink r:id="rId1363" ref="B1365"/>
  </hyperlinks>
  <drawing r:id="rId1364"/>
</worksheet>
</file>