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$\Ubuntu-20.04\home\srliao\code\projects\gansim\"/>
    </mc:Choice>
  </mc:AlternateContent>
  <xr:revisionPtr revIDLastSave="0" documentId="13_ncr:1_{390FC495-0837-4478-96EA-02A252789D41}" xr6:coauthVersionLast="46" xr6:coauthVersionMax="46" xr10:uidLastSave="{00000000-0000-0000-0000-000000000000}"/>
  <bookViews>
    <workbookView xWindow="-120" yWindow="-120" windowWidth="29040" windowHeight="15990" xr2:uid="{0D5516B9-DCC7-4DD8-AA53-749543F7A459}"/>
  </bookViews>
  <sheets>
    <sheet name="sum" sheetId="8" r:id="rId1"/>
    <sheet name="bc-r1-0stack" sheetId="9" r:id="rId2"/>
    <sheet name="bc-r1-3stack" sheetId="10" r:id="rId3"/>
    <sheet name="proto-r1" sheetId="5" r:id="rId4"/>
    <sheet name="proto-r1-noproc" sheetId="6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8" l="1"/>
  <c r="B10" i="8" s="1"/>
  <c r="C10" i="8" s="1"/>
  <c r="B11" i="8" s="1"/>
  <c r="C11" i="8" s="1"/>
  <c r="B12" i="8" s="1"/>
  <c r="C12" i="8" s="1"/>
  <c r="B13" i="8" s="1"/>
  <c r="C13" i="8" s="1"/>
  <c r="B14" i="8" s="1"/>
  <c r="C14" i="8" s="1"/>
  <c r="B15" i="8" s="1"/>
  <c r="C15" i="8" s="1"/>
  <c r="B16" i="8" s="1"/>
  <c r="C16" i="8" s="1"/>
  <c r="B17" i="8" s="1"/>
  <c r="C17" i="8" s="1"/>
  <c r="B18" i="8" s="1"/>
  <c r="C18" i="8" s="1"/>
  <c r="B19" i="8" s="1"/>
  <c r="C19" i="8" s="1"/>
  <c r="B20" i="8" s="1"/>
  <c r="C20" i="8" s="1"/>
  <c r="B21" i="8" s="1"/>
  <c r="C21" i="8" s="1"/>
  <c r="B22" i="8" s="1"/>
  <c r="C22" i="8" s="1"/>
  <c r="B23" i="8" s="1"/>
  <c r="C23" i="8" s="1"/>
  <c r="B24" i="8" s="1"/>
  <c r="C24" i="8" s="1"/>
  <c r="B25" i="8" s="1"/>
  <c r="C25" i="8" s="1"/>
  <c r="B26" i="8" s="1"/>
  <c r="C26" i="8" s="1"/>
  <c r="B27" i="8" s="1"/>
  <c r="C27" i="8" s="1"/>
  <c r="B28" i="8" s="1"/>
  <c r="C28" i="8" s="1"/>
  <c r="B29" i="8" s="1"/>
  <c r="C29" i="8" s="1"/>
  <c r="B30" i="8" s="1"/>
  <c r="C30" i="8" s="1"/>
  <c r="B31" i="8" s="1"/>
  <c r="C31" i="8" s="1"/>
  <c r="B32" i="8" s="1"/>
  <c r="C32" i="8" s="1"/>
  <c r="B33" i="8" s="1"/>
  <c r="C33" i="8" s="1"/>
  <c r="B34" i="8" s="1"/>
  <c r="C34" i="8" s="1"/>
  <c r="B35" i="8" s="1"/>
  <c r="C35" i="8" s="1"/>
  <c r="B36" i="8" s="1"/>
  <c r="C36" i="8" s="1"/>
  <c r="B37" i="8" s="1"/>
  <c r="C37" i="8" s="1"/>
  <c r="B38" i="8" s="1"/>
  <c r="C38" i="8" s="1"/>
  <c r="B39" i="8" s="1"/>
  <c r="C39" i="8" s="1"/>
  <c r="B40" i="8" s="1"/>
  <c r="C40" i="8" s="1"/>
  <c r="B41" i="8" s="1"/>
  <c r="C41" i="8" s="1"/>
  <c r="B42" i="8" s="1"/>
  <c r="C42" i="8" s="1"/>
  <c r="B43" i="8" s="1"/>
  <c r="C43" i="8" s="1"/>
  <c r="B44" i="8" s="1"/>
  <c r="C44" i="8" s="1"/>
  <c r="B45" i="8" s="1"/>
  <c r="C45" i="8" s="1"/>
  <c r="B46" i="8" s="1"/>
  <c r="C46" i="8" s="1"/>
  <c r="B47" i="8" s="1"/>
  <c r="C47" i="8" s="1"/>
  <c r="B48" i="8" s="1"/>
  <c r="C48" i="8" s="1"/>
  <c r="B49" i="8" s="1"/>
  <c r="C49" i="8" s="1"/>
  <c r="B50" i="8" s="1"/>
  <c r="C50" i="8" s="1"/>
  <c r="B51" i="8" s="1"/>
  <c r="C51" i="8" s="1"/>
  <c r="B52" i="8" s="1"/>
  <c r="C52" i="8" s="1"/>
  <c r="B53" i="8" s="1"/>
  <c r="C53" i="8" s="1"/>
  <c r="B54" i="8" s="1"/>
  <c r="C54" i="8" s="1"/>
  <c r="B55" i="8" s="1"/>
  <c r="C55" i="8" s="1"/>
  <c r="B56" i="8" s="1"/>
  <c r="C56" i="8" s="1"/>
  <c r="B57" i="8" s="1"/>
  <c r="C57" i="8" s="1"/>
  <c r="B58" i="8" s="1"/>
  <c r="C58" i="8" s="1"/>
  <c r="B59" i="8" s="1"/>
  <c r="C59" i="8" s="1"/>
  <c r="B60" i="8" s="1"/>
  <c r="C60" i="8" s="1"/>
  <c r="B61" i="8" s="1"/>
  <c r="C61" i="8" s="1"/>
  <c r="B62" i="8" s="1"/>
  <c r="C62" i="8" s="1"/>
  <c r="B63" i="8" s="1"/>
  <c r="C63" i="8" s="1"/>
  <c r="B64" i="8" s="1"/>
  <c r="C64" i="8" s="1"/>
  <c r="B65" i="8" s="1"/>
  <c r="C65" i="8" s="1"/>
  <c r="B66" i="8" s="1"/>
  <c r="C66" i="8" s="1"/>
  <c r="B67" i="8" s="1"/>
  <c r="C67" i="8" s="1"/>
  <c r="B68" i="8" s="1"/>
  <c r="C68" i="8" s="1"/>
  <c r="B69" i="8" s="1"/>
  <c r="C69" i="8" s="1"/>
  <c r="B70" i="8" s="1"/>
  <c r="C70" i="8" s="1"/>
  <c r="B71" i="8" s="1"/>
  <c r="C71" i="8" s="1"/>
  <c r="B72" i="8" s="1"/>
  <c r="C72" i="8" s="1"/>
  <c r="B73" i="8" s="1"/>
  <c r="C73" i="8" s="1"/>
  <c r="B74" i="8" s="1"/>
  <c r="C74" i="8" s="1"/>
  <c r="B75" i="8" s="1"/>
  <c r="C75" i="8" s="1"/>
  <c r="B76" i="8" s="1"/>
  <c r="C76" i="8" s="1"/>
  <c r="B77" i="8" s="1"/>
  <c r="C77" i="8" s="1"/>
  <c r="B78" i="8" s="1"/>
  <c r="C78" i="8" s="1"/>
  <c r="B79" i="8" s="1"/>
  <c r="C79" i="8" s="1"/>
  <c r="B80" i="8" s="1"/>
  <c r="C80" i="8" s="1"/>
  <c r="B81" i="8" s="1"/>
  <c r="C81" i="8" s="1"/>
  <c r="B82" i="8" s="1"/>
  <c r="C82" i="8" s="1"/>
  <c r="B83" i="8" s="1"/>
  <c r="C83" i="8" s="1"/>
  <c r="B84" i="8" s="1"/>
  <c r="C84" i="8" s="1"/>
  <c r="A10" i="8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H29" i="8"/>
  <c r="H78" i="8"/>
  <c r="G41" i="8"/>
  <c r="G16" i="8"/>
  <c r="H67" i="8"/>
  <c r="G36" i="8"/>
  <c r="G69" i="8"/>
  <c r="H26" i="8"/>
  <c r="G37" i="8"/>
  <c r="F65" i="8"/>
  <c r="F52" i="8"/>
  <c r="F26" i="8"/>
  <c r="F57" i="8"/>
  <c r="F48" i="8"/>
  <c r="F18" i="8"/>
  <c r="F73" i="8"/>
  <c r="F66" i="8"/>
  <c r="F34" i="8"/>
  <c r="F20" i="8"/>
  <c r="E46" i="8"/>
  <c r="E83" i="8"/>
  <c r="E81" i="8"/>
  <c r="E38" i="8"/>
  <c r="E39" i="8"/>
  <c r="E19" i="8"/>
  <c r="F5" i="8"/>
  <c r="E37" i="8"/>
  <c r="E42" i="8"/>
  <c r="E67" i="8"/>
  <c r="F4" i="8"/>
  <c r="G59" i="8"/>
  <c r="G20" i="8"/>
  <c r="F39" i="8"/>
  <c r="E2" i="8"/>
  <c r="E77" i="8"/>
  <c r="E15" i="8"/>
  <c r="F64" i="8"/>
  <c r="H23" i="8"/>
  <c r="H48" i="8"/>
  <c r="G35" i="8"/>
  <c r="H66" i="8"/>
  <c r="G82" i="8"/>
  <c r="G10" i="8"/>
  <c r="H37" i="8"/>
  <c r="G63" i="8"/>
  <c r="H20" i="8"/>
  <c r="G80" i="8"/>
  <c r="G31" i="8"/>
  <c r="F53" i="8"/>
  <c r="F40" i="8"/>
  <c r="F61" i="8"/>
  <c r="F12" i="8"/>
  <c r="F49" i="8"/>
  <c r="F22" i="8"/>
  <c r="E58" i="8"/>
  <c r="E30" i="8"/>
  <c r="E17" i="8"/>
  <c r="E50" i="8"/>
  <c r="E51" i="8"/>
  <c r="E41" i="8"/>
  <c r="E16" i="8"/>
  <c r="E31" i="8"/>
  <c r="E68" i="8"/>
  <c r="E5" i="8"/>
  <c r="H3" i="8"/>
  <c r="G3" i="8"/>
  <c r="F3" i="8"/>
  <c r="F51" i="8"/>
  <c r="F2" i="8"/>
  <c r="H12" i="8"/>
  <c r="F79" i="8"/>
  <c r="F44" i="8"/>
  <c r="H35" i="8"/>
  <c r="F77" i="8"/>
  <c r="F84" i="8"/>
  <c r="E71" i="8"/>
  <c r="H6" i="8"/>
  <c r="H17" i="8"/>
  <c r="H57" i="8"/>
  <c r="H24" i="8"/>
  <c r="G29" i="8"/>
  <c r="H36" i="8"/>
  <c r="H69" i="8"/>
  <c r="G84" i="8"/>
  <c r="G76" i="8"/>
  <c r="G57" i="8"/>
  <c r="H14" i="8"/>
  <c r="G66" i="8"/>
  <c r="G74" i="8"/>
  <c r="G25" i="8"/>
  <c r="F41" i="8"/>
  <c r="F28" i="8"/>
  <c r="F25" i="8"/>
  <c r="F55" i="8"/>
  <c r="F13" i="8"/>
  <c r="F10" i="8"/>
  <c r="E70" i="8"/>
  <c r="E84" i="8"/>
  <c r="E13" i="8"/>
  <c r="E62" i="8"/>
  <c r="E63" i="8"/>
  <c r="E28" i="8"/>
  <c r="E43" i="8"/>
  <c r="E52" i="8"/>
  <c r="G61" i="8"/>
  <c r="H47" i="8"/>
  <c r="H60" i="8"/>
  <c r="E26" i="8"/>
  <c r="G6" i="8"/>
  <c r="H83" i="8"/>
  <c r="H11" i="8"/>
  <c r="H45" i="8"/>
  <c r="G23" i="8"/>
  <c r="H75" i="8"/>
  <c r="H39" i="8"/>
  <c r="G30" i="8"/>
  <c r="G70" i="8"/>
  <c r="G51" i="8"/>
  <c r="H49" i="8"/>
  <c r="H80" i="8"/>
  <c r="G44" i="8"/>
  <c r="H43" i="8"/>
  <c r="G42" i="8"/>
  <c r="G68" i="8"/>
  <c r="G19" i="8"/>
  <c r="F29" i="8"/>
  <c r="F16" i="8"/>
  <c r="F83" i="8"/>
  <c r="E82" i="8"/>
  <c r="E21" i="8"/>
  <c r="E25" i="8"/>
  <c r="E66" i="8"/>
  <c r="E74" i="8"/>
  <c r="E29" i="8"/>
  <c r="E75" i="8"/>
  <c r="E40" i="8"/>
  <c r="E53" i="8"/>
  <c r="E55" i="8"/>
  <c r="E65" i="8"/>
  <c r="G32" i="8"/>
  <c r="F33" i="8"/>
  <c r="E80" i="8"/>
  <c r="G15" i="8"/>
  <c r="G55" i="8"/>
  <c r="F37" i="8"/>
  <c r="E10" i="8"/>
  <c r="G72" i="8"/>
  <c r="E34" i="8"/>
  <c r="F6" i="8"/>
  <c r="H77" i="8"/>
  <c r="H70" i="8"/>
  <c r="H21" i="8"/>
  <c r="G17" i="8"/>
  <c r="H51" i="8"/>
  <c r="H15" i="8"/>
  <c r="G64" i="8"/>
  <c r="G45" i="8"/>
  <c r="H74" i="8"/>
  <c r="G26" i="8"/>
  <c r="G62" i="8"/>
  <c r="H73" i="8"/>
  <c r="G13" i="8"/>
  <c r="F17" i="8"/>
  <c r="F59" i="8"/>
  <c r="F78" i="8"/>
  <c r="F74" i="8"/>
  <c r="F47" i="8"/>
  <c r="F60" i="8"/>
  <c r="F69" i="8"/>
  <c r="E57" i="8"/>
  <c r="F54" i="8"/>
  <c r="H28" i="8"/>
  <c r="F35" i="8"/>
  <c r="F56" i="8"/>
  <c r="E18" i="8"/>
  <c r="G47" i="8"/>
  <c r="F46" i="8"/>
  <c r="E6" i="8"/>
  <c r="H71" i="8"/>
  <c r="H52" i="8"/>
  <c r="G83" i="8"/>
  <c r="G11" i="8"/>
  <c r="H27" i="8"/>
  <c r="H82" i="8"/>
  <c r="H79" i="8"/>
  <c r="G58" i="8"/>
  <c r="G39" i="8"/>
  <c r="G48" i="8"/>
  <c r="H68" i="8"/>
  <c r="G14" i="8"/>
  <c r="G56" i="8"/>
  <c r="H19" i="8"/>
  <c r="G79" i="8"/>
  <c r="F11" i="8"/>
  <c r="F72" i="8"/>
  <c r="F62" i="8"/>
  <c r="F24" i="8"/>
  <c r="E12" i="8"/>
  <c r="E49" i="8"/>
  <c r="E78" i="8"/>
  <c r="E64" i="8"/>
  <c r="E54" i="8"/>
  <c r="E79" i="8"/>
  <c r="E9" i="8"/>
  <c r="E3" i="8"/>
  <c r="H4" i="8"/>
  <c r="H2" i="8"/>
  <c r="H16" i="8"/>
  <c r="E35" i="8"/>
  <c r="E33" i="8"/>
  <c r="G34" i="8"/>
  <c r="H44" i="8"/>
  <c r="F43" i="8"/>
  <c r="F42" i="8"/>
  <c r="E60" i="8"/>
  <c r="E4" i="8"/>
  <c r="F58" i="8"/>
  <c r="H9" i="8"/>
  <c r="H32" i="8"/>
  <c r="G18" i="8"/>
  <c r="E72" i="8"/>
  <c r="H65" i="8"/>
  <c r="H40" i="8"/>
  <c r="H61" i="8"/>
  <c r="G78" i="8"/>
  <c r="G77" i="8"/>
  <c r="H58" i="8"/>
  <c r="G54" i="8"/>
  <c r="H76" i="8"/>
  <c r="H31" i="8"/>
  <c r="G52" i="8"/>
  <c r="H72" i="8"/>
  <c r="G33" i="8"/>
  <c r="H62" i="8"/>
  <c r="G50" i="8"/>
  <c r="G73" i="8"/>
  <c r="H54" i="8"/>
  <c r="F75" i="8"/>
  <c r="F36" i="8"/>
  <c r="F50" i="8"/>
  <c r="F19" i="8"/>
  <c r="F67" i="8"/>
  <c r="E11" i="8"/>
  <c r="E24" i="8"/>
  <c r="E61" i="8"/>
  <c r="E56" i="8"/>
  <c r="E76" i="8"/>
  <c r="G2" i="8"/>
  <c r="H53" i="8"/>
  <c r="H46" i="8"/>
  <c r="H81" i="8"/>
  <c r="G21" i="8"/>
  <c r="H50" i="8"/>
  <c r="F82" i="8"/>
  <c r="E48" i="8"/>
  <c r="E32" i="8"/>
  <c r="H63" i="8"/>
  <c r="E47" i="8"/>
  <c r="E44" i="8"/>
  <c r="E45" i="8"/>
  <c r="G43" i="8"/>
  <c r="G5" i="8"/>
  <c r="H59" i="8"/>
  <c r="H22" i="8"/>
  <c r="H13" i="8"/>
  <c r="G24" i="8"/>
  <c r="G71" i="8"/>
  <c r="H34" i="8"/>
  <c r="H55" i="8"/>
  <c r="G12" i="8"/>
  <c r="H64" i="8"/>
  <c r="G46" i="8"/>
  <c r="H30" i="8"/>
  <c r="G27" i="8"/>
  <c r="H56" i="8"/>
  <c r="H84" i="8"/>
  <c r="G38" i="8"/>
  <c r="G67" i="8"/>
  <c r="F81" i="8"/>
  <c r="F63" i="8"/>
  <c r="F38" i="8"/>
  <c r="F45" i="8"/>
  <c r="F71" i="8"/>
  <c r="F23" i="8"/>
  <c r="F9" i="8"/>
  <c r="F80" i="8"/>
  <c r="E23" i="8"/>
  <c r="E36" i="8"/>
  <c r="E73" i="8"/>
  <c r="E20" i="8"/>
  <c r="G4" i="8"/>
  <c r="G65" i="8"/>
  <c r="G40" i="8"/>
  <c r="H42" i="8"/>
  <c r="E22" i="8"/>
  <c r="E14" i="8"/>
  <c r="H25" i="8"/>
  <c r="F14" i="8"/>
  <c r="F68" i="8"/>
  <c r="F70" i="8"/>
  <c r="F21" i="8"/>
  <c r="H5" i="8"/>
  <c r="G75" i="8"/>
  <c r="F30" i="8"/>
  <c r="E27" i="8"/>
  <c r="E69" i="8"/>
  <c r="H41" i="8"/>
  <c r="G53" i="8"/>
  <c r="H10" i="8"/>
  <c r="H18" i="8"/>
  <c r="G28" i="8"/>
  <c r="H33" i="8"/>
  <c r="G81" i="8"/>
  <c r="G9" i="8"/>
  <c r="H38" i="8"/>
  <c r="G49" i="8"/>
  <c r="G60" i="8"/>
  <c r="F76" i="8"/>
  <c r="F31" i="8"/>
  <c r="F27" i="8"/>
  <c r="E59" i="8"/>
  <c r="G22" i="8"/>
  <c r="F15" i="8"/>
  <c r="F32" i="8"/>
  <c r="D21" i="8" l="1"/>
  <c r="D79" i="8"/>
  <c r="D67" i="8"/>
  <c r="D55" i="8"/>
  <c r="D43" i="8"/>
  <c r="D31" i="8"/>
  <c r="D19" i="8"/>
  <c r="D81" i="8"/>
  <c r="D56" i="8"/>
  <c r="D78" i="8"/>
  <c r="D66" i="8"/>
  <c r="D54" i="8"/>
  <c r="D42" i="8"/>
  <c r="D30" i="8"/>
  <c r="D18" i="8"/>
  <c r="D33" i="8"/>
  <c r="D9" i="8"/>
  <c r="D77" i="8"/>
  <c r="D65" i="8"/>
  <c r="D53" i="8"/>
  <c r="D41" i="8"/>
  <c r="D29" i="8"/>
  <c r="D17" i="8"/>
  <c r="D44" i="8"/>
  <c r="D76" i="8"/>
  <c r="D64" i="8"/>
  <c r="D52" i="8"/>
  <c r="D40" i="8"/>
  <c r="D28" i="8"/>
  <c r="D16" i="8"/>
  <c r="D75" i="8"/>
  <c r="D63" i="8"/>
  <c r="D51" i="8"/>
  <c r="D39" i="8"/>
  <c r="D27" i="8"/>
  <c r="D15" i="8"/>
  <c r="D20" i="8"/>
  <c r="D74" i="8"/>
  <c r="D62" i="8"/>
  <c r="D50" i="8"/>
  <c r="D38" i="8"/>
  <c r="D26" i="8"/>
  <c r="D14" i="8"/>
  <c r="D45" i="8"/>
  <c r="D68" i="8"/>
  <c r="D73" i="8"/>
  <c r="D61" i="8"/>
  <c r="D49" i="8"/>
  <c r="D37" i="8"/>
  <c r="D25" i="8"/>
  <c r="D13" i="8"/>
  <c r="D84" i="8"/>
  <c r="D72" i="8"/>
  <c r="D60" i="8"/>
  <c r="D48" i="8"/>
  <c r="D36" i="8"/>
  <c r="D24" i="8"/>
  <c r="D12" i="8"/>
  <c r="D57" i="8"/>
  <c r="D80" i="8"/>
  <c r="D83" i="8"/>
  <c r="D71" i="8"/>
  <c r="D59" i="8"/>
  <c r="D47" i="8"/>
  <c r="D35" i="8"/>
  <c r="D23" i="8"/>
  <c r="D11" i="8"/>
  <c r="D69" i="8"/>
  <c r="D32" i="8"/>
  <c r="D82" i="8"/>
  <c r="D70" i="8"/>
  <c r="D58" i="8"/>
  <c r="D46" i="8"/>
  <c r="D34" i="8"/>
  <c r="D22" i="8"/>
  <c r="D10" i="8"/>
</calcChain>
</file>

<file path=xl/sharedStrings.xml><?xml version="1.0" encoding="utf-8"?>
<sst xmlns="http://schemas.openxmlformats.org/spreadsheetml/2006/main" count="21" uniqueCount="15">
  <si>
    <t>start</t>
  </si>
  <si>
    <t>end</t>
  </si>
  <si>
    <t>avg</t>
  </si>
  <si>
    <t>std dev</t>
  </si>
  <si>
    <t>Min</t>
  </si>
  <si>
    <t>Max</t>
  </si>
  <si>
    <t>Avg</t>
  </si>
  <si>
    <t>Std</t>
  </si>
  <si>
    <t>proto-r1</t>
  </si>
  <si>
    <t>bin</t>
  </si>
  <si>
    <t>mid</t>
  </si>
  <si>
    <t>N</t>
  </si>
  <si>
    <t>bc-r1-3stack</t>
  </si>
  <si>
    <t>bc-r1-0stack</t>
  </si>
  <si>
    <t>proto-r1-noproc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</si>
</sst>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000000%"/>
    <numFmt numFmtId="165" formatCode="_-* #,##0.0000_-;\-* #,##0.000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">
    <xf numFmtId="0" fontId="0" fillId="0" borderId="0" xfId="0"/>
    <xf numFmtId="164" fontId="0" fillId="0" borderId="0" xfId="2" applyNumberFormat="1" applyFont="1"/>
    <xf numFmtId="165" fontId="0" fillId="0" borderId="0" xfId="1" applyNumberFormat="1" applyFont="1"/>
    <xf numFmtId="43" fontId="0" fillId="0" borderId="0" xfId="1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sum!$E$1</c:f>
              <c:strCache>
                <c:ptCount val="1"/>
                <c:pt idx="0">
                  <c:v> bc-r1-0stack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sum!$D$9:$D$84</c:f>
              <c:numCache>
                <c:formatCode>General</c:formatCode>
                <c:ptCount val="76"/>
                <c:pt idx="0">
                  <c:v>10100</c:v>
                </c:pt>
                <c:pt idx="1">
                  <c:v>10300</c:v>
                </c:pt>
                <c:pt idx="2">
                  <c:v>10500</c:v>
                </c:pt>
                <c:pt idx="3">
                  <c:v>10700</c:v>
                </c:pt>
                <c:pt idx="4">
                  <c:v>10900</c:v>
                </c:pt>
                <c:pt idx="5">
                  <c:v>11100</c:v>
                </c:pt>
                <c:pt idx="6">
                  <c:v>11300</c:v>
                </c:pt>
                <c:pt idx="7">
                  <c:v>11500</c:v>
                </c:pt>
                <c:pt idx="8">
                  <c:v>11700</c:v>
                </c:pt>
                <c:pt idx="9">
                  <c:v>11900</c:v>
                </c:pt>
                <c:pt idx="10">
                  <c:v>12100</c:v>
                </c:pt>
                <c:pt idx="11">
                  <c:v>12300</c:v>
                </c:pt>
                <c:pt idx="12">
                  <c:v>12500</c:v>
                </c:pt>
                <c:pt idx="13">
                  <c:v>12700</c:v>
                </c:pt>
                <c:pt idx="14">
                  <c:v>12900</c:v>
                </c:pt>
                <c:pt idx="15">
                  <c:v>13100</c:v>
                </c:pt>
                <c:pt idx="16">
                  <c:v>13300</c:v>
                </c:pt>
                <c:pt idx="17">
                  <c:v>13500</c:v>
                </c:pt>
                <c:pt idx="18">
                  <c:v>13700</c:v>
                </c:pt>
                <c:pt idx="19">
                  <c:v>13900</c:v>
                </c:pt>
                <c:pt idx="20">
                  <c:v>14100</c:v>
                </c:pt>
                <c:pt idx="21">
                  <c:v>14300</c:v>
                </c:pt>
                <c:pt idx="22">
                  <c:v>14500</c:v>
                </c:pt>
                <c:pt idx="23">
                  <c:v>14700</c:v>
                </c:pt>
                <c:pt idx="24">
                  <c:v>14900</c:v>
                </c:pt>
                <c:pt idx="25">
                  <c:v>15100</c:v>
                </c:pt>
                <c:pt idx="26">
                  <c:v>15300</c:v>
                </c:pt>
                <c:pt idx="27">
                  <c:v>15500</c:v>
                </c:pt>
                <c:pt idx="28">
                  <c:v>15700</c:v>
                </c:pt>
                <c:pt idx="29">
                  <c:v>15900</c:v>
                </c:pt>
                <c:pt idx="30">
                  <c:v>16100</c:v>
                </c:pt>
                <c:pt idx="31">
                  <c:v>16300</c:v>
                </c:pt>
                <c:pt idx="32">
                  <c:v>16500</c:v>
                </c:pt>
                <c:pt idx="33">
                  <c:v>16700</c:v>
                </c:pt>
                <c:pt idx="34">
                  <c:v>16900</c:v>
                </c:pt>
                <c:pt idx="35">
                  <c:v>17100</c:v>
                </c:pt>
                <c:pt idx="36">
                  <c:v>17300</c:v>
                </c:pt>
                <c:pt idx="37">
                  <c:v>17500</c:v>
                </c:pt>
                <c:pt idx="38">
                  <c:v>17700</c:v>
                </c:pt>
                <c:pt idx="39">
                  <c:v>17900</c:v>
                </c:pt>
                <c:pt idx="40">
                  <c:v>18100</c:v>
                </c:pt>
                <c:pt idx="41">
                  <c:v>18300</c:v>
                </c:pt>
                <c:pt idx="42">
                  <c:v>18500</c:v>
                </c:pt>
                <c:pt idx="43">
                  <c:v>18700</c:v>
                </c:pt>
                <c:pt idx="44">
                  <c:v>18900</c:v>
                </c:pt>
                <c:pt idx="45">
                  <c:v>19100</c:v>
                </c:pt>
                <c:pt idx="46">
                  <c:v>19300</c:v>
                </c:pt>
                <c:pt idx="47">
                  <c:v>19500</c:v>
                </c:pt>
                <c:pt idx="48">
                  <c:v>19700</c:v>
                </c:pt>
                <c:pt idx="49">
                  <c:v>19900</c:v>
                </c:pt>
                <c:pt idx="50">
                  <c:v>20100</c:v>
                </c:pt>
                <c:pt idx="51">
                  <c:v>20300</c:v>
                </c:pt>
                <c:pt idx="52">
                  <c:v>20500</c:v>
                </c:pt>
                <c:pt idx="53">
                  <c:v>20700</c:v>
                </c:pt>
                <c:pt idx="54">
                  <c:v>20900</c:v>
                </c:pt>
                <c:pt idx="55">
                  <c:v>21100</c:v>
                </c:pt>
                <c:pt idx="56">
                  <c:v>21300</c:v>
                </c:pt>
                <c:pt idx="57">
                  <c:v>21500</c:v>
                </c:pt>
                <c:pt idx="58">
                  <c:v>21700</c:v>
                </c:pt>
                <c:pt idx="59">
                  <c:v>21900</c:v>
                </c:pt>
                <c:pt idx="60">
                  <c:v>22100</c:v>
                </c:pt>
                <c:pt idx="61">
                  <c:v>22300</c:v>
                </c:pt>
                <c:pt idx="62">
                  <c:v>22500</c:v>
                </c:pt>
                <c:pt idx="63">
                  <c:v>22700</c:v>
                </c:pt>
                <c:pt idx="64">
                  <c:v>22900</c:v>
                </c:pt>
                <c:pt idx="65">
                  <c:v>23100</c:v>
                </c:pt>
                <c:pt idx="66">
                  <c:v>23300</c:v>
                </c:pt>
                <c:pt idx="67">
                  <c:v>23500</c:v>
                </c:pt>
                <c:pt idx="68">
                  <c:v>23700</c:v>
                </c:pt>
                <c:pt idx="69">
                  <c:v>23900</c:v>
                </c:pt>
                <c:pt idx="70">
                  <c:v>24100</c:v>
                </c:pt>
                <c:pt idx="71">
                  <c:v>24300</c:v>
                </c:pt>
                <c:pt idx="72">
                  <c:v>24500</c:v>
                </c:pt>
                <c:pt idx="73">
                  <c:v>24700</c:v>
                </c:pt>
                <c:pt idx="74">
                  <c:v>24900</c:v>
                </c:pt>
                <c:pt idx="75">
                  <c:v>25100</c:v>
                </c:pt>
              </c:numCache>
            </c:numRef>
          </c:cat>
          <c:val>
            <c:numRef>
              <c:f>sum!$E$9:$E$84</c:f>
              <c:numCache>
                <c:formatCode>0.0000000%</c:formatCode>
                <c:ptCount val="76"/>
                <c:pt idx="0">
                  <c:v>0</c:v>
                </c:pt>
                <c:pt idx="1">
                  <c:v>1.2999999999999999E-5</c:v>
                </c:pt>
                <c:pt idx="2">
                  <c:v>1.2799999999999999E-4</c:v>
                </c:pt>
                <c:pt idx="3">
                  <c:v>6.3299999999999999E-4</c:v>
                </c:pt>
                <c:pt idx="4">
                  <c:v>1.7110000000000001E-3</c:v>
                </c:pt>
                <c:pt idx="5">
                  <c:v>3.9150000000000001E-3</c:v>
                </c:pt>
                <c:pt idx="6">
                  <c:v>7.2789999999999999E-3</c:v>
                </c:pt>
                <c:pt idx="7">
                  <c:v>1.2227E-2</c:v>
                </c:pt>
                <c:pt idx="8">
                  <c:v>1.8142999999999999E-2</c:v>
                </c:pt>
                <c:pt idx="9">
                  <c:v>2.4976000000000002E-2</c:v>
                </c:pt>
                <c:pt idx="10">
                  <c:v>3.2826000000000001E-2</c:v>
                </c:pt>
                <c:pt idx="11">
                  <c:v>4.0971E-2</c:v>
                </c:pt>
                <c:pt idx="12">
                  <c:v>4.8890000000000003E-2</c:v>
                </c:pt>
                <c:pt idx="13">
                  <c:v>5.4732999999999997E-2</c:v>
                </c:pt>
                <c:pt idx="14">
                  <c:v>5.9848999999999999E-2</c:v>
                </c:pt>
                <c:pt idx="15">
                  <c:v>6.3214000000000006E-2</c:v>
                </c:pt>
                <c:pt idx="16">
                  <c:v>6.5598000000000004E-2</c:v>
                </c:pt>
                <c:pt idx="17">
                  <c:v>6.5354999999999996E-2</c:v>
                </c:pt>
                <c:pt idx="18">
                  <c:v>6.3672000000000006E-2</c:v>
                </c:pt>
                <c:pt idx="19">
                  <c:v>6.0170000000000001E-2</c:v>
                </c:pt>
                <c:pt idx="20">
                  <c:v>5.6381000000000001E-2</c:v>
                </c:pt>
                <c:pt idx="21">
                  <c:v>5.1338000000000002E-2</c:v>
                </c:pt>
                <c:pt idx="22">
                  <c:v>4.6122000000000003E-2</c:v>
                </c:pt>
                <c:pt idx="23">
                  <c:v>4.0637E-2</c:v>
                </c:pt>
                <c:pt idx="24">
                  <c:v>3.4799999999999998E-2</c:v>
                </c:pt>
                <c:pt idx="25">
                  <c:v>2.9748E-2</c:v>
                </c:pt>
                <c:pt idx="26">
                  <c:v>2.4847000000000001E-2</c:v>
                </c:pt>
                <c:pt idx="27">
                  <c:v>2.0112000000000001E-2</c:v>
                </c:pt>
                <c:pt idx="28">
                  <c:v>1.6486000000000001E-2</c:v>
                </c:pt>
                <c:pt idx="29">
                  <c:v>1.3462999999999999E-2</c:v>
                </c:pt>
                <c:pt idx="30">
                  <c:v>1.0319999999999999E-2</c:v>
                </c:pt>
                <c:pt idx="31">
                  <c:v>8.2220000000000001E-3</c:v>
                </c:pt>
                <c:pt idx="32">
                  <c:v>6.2500000000000003E-3</c:v>
                </c:pt>
                <c:pt idx="33">
                  <c:v>4.6800000000000001E-3</c:v>
                </c:pt>
                <c:pt idx="34">
                  <c:v>3.4889999999999999E-3</c:v>
                </c:pt>
                <c:pt idx="35">
                  <c:v>2.5829999999999998E-3</c:v>
                </c:pt>
                <c:pt idx="36">
                  <c:v>1.851E-3</c:v>
                </c:pt>
                <c:pt idx="37">
                  <c:v>1.389E-3</c:v>
                </c:pt>
                <c:pt idx="38">
                  <c:v>9.4799999999999995E-4</c:v>
                </c:pt>
                <c:pt idx="39">
                  <c:v>6.3900000000000003E-4</c:v>
                </c:pt>
                <c:pt idx="40">
                  <c:v>4.4999999999999999E-4</c:v>
                </c:pt>
                <c:pt idx="41">
                  <c:v>3.5799999999999997E-4</c:v>
                </c:pt>
                <c:pt idx="42">
                  <c:v>2.03E-4</c:v>
                </c:pt>
                <c:pt idx="43">
                  <c:v>1.27E-4</c:v>
                </c:pt>
                <c:pt idx="44">
                  <c:v>8.3999999999999995E-5</c:v>
                </c:pt>
                <c:pt idx="45">
                  <c:v>5.7000000000000003E-5</c:v>
                </c:pt>
                <c:pt idx="46">
                  <c:v>3.3000000000000003E-5</c:v>
                </c:pt>
                <c:pt idx="47">
                  <c:v>3.1999999999999999E-5</c:v>
                </c:pt>
                <c:pt idx="48">
                  <c:v>2.1999999999999999E-5</c:v>
                </c:pt>
                <c:pt idx="49">
                  <c:v>9.0000000000000002E-6</c:v>
                </c:pt>
                <c:pt idx="50">
                  <c:v>1.1E-5</c:v>
                </c:pt>
                <c:pt idx="51">
                  <c:v>1.9999999999999999E-6</c:v>
                </c:pt>
                <c:pt idx="52">
                  <c:v>0</c:v>
                </c:pt>
                <c:pt idx="53">
                  <c:v>9.9999999999999995E-7</c:v>
                </c:pt>
                <c:pt idx="54">
                  <c:v>0</c:v>
                </c:pt>
                <c:pt idx="55">
                  <c:v>9.9999999999999995E-7</c:v>
                </c:pt>
                <c:pt idx="56">
                  <c:v>9.9999999999999995E-7</c:v>
                </c:pt>
                <c:pt idx="57">
                  <c:v>0</c:v>
                </c:pt>
                <c:pt idx="58">
                  <c:v>9.9999999999999995E-7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49D-4F43-AD95-F0BC07AFA4D3}"/>
            </c:ext>
          </c:extLst>
        </c:ser>
        <c:ser>
          <c:idx val="1"/>
          <c:order val="1"/>
          <c:tx>
            <c:strRef>
              <c:f>sum!$F$1</c:f>
              <c:strCache>
                <c:ptCount val="1"/>
                <c:pt idx="0">
                  <c:v> bc-r1-3stack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sum!$D$9:$D$84</c:f>
              <c:numCache>
                <c:formatCode>General</c:formatCode>
                <c:ptCount val="76"/>
                <c:pt idx="0">
                  <c:v>10100</c:v>
                </c:pt>
                <c:pt idx="1">
                  <c:v>10300</c:v>
                </c:pt>
                <c:pt idx="2">
                  <c:v>10500</c:v>
                </c:pt>
                <c:pt idx="3">
                  <c:v>10700</c:v>
                </c:pt>
                <c:pt idx="4">
                  <c:v>10900</c:v>
                </c:pt>
                <c:pt idx="5">
                  <c:v>11100</c:v>
                </c:pt>
                <c:pt idx="6">
                  <c:v>11300</c:v>
                </c:pt>
                <c:pt idx="7">
                  <c:v>11500</c:v>
                </c:pt>
                <c:pt idx="8">
                  <c:v>11700</c:v>
                </c:pt>
                <c:pt idx="9">
                  <c:v>11900</c:v>
                </c:pt>
                <c:pt idx="10">
                  <c:v>12100</c:v>
                </c:pt>
                <c:pt idx="11">
                  <c:v>12300</c:v>
                </c:pt>
                <c:pt idx="12">
                  <c:v>12500</c:v>
                </c:pt>
                <c:pt idx="13">
                  <c:v>12700</c:v>
                </c:pt>
                <c:pt idx="14">
                  <c:v>12900</c:v>
                </c:pt>
                <c:pt idx="15">
                  <c:v>13100</c:v>
                </c:pt>
                <c:pt idx="16">
                  <c:v>13300</c:v>
                </c:pt>
                <c:pt idx="17">
                  <c:v>13500</c:v>
                </c:pt>
                <c:pt idx="18">
                  <c:v>13700</c:v>
                </c:pt>
                <c:pt idx="19">
                  <c:v>13900</c:v>
                </c:pt>
                <c:pt idx="20">
                  <c:v>14100</c:v>
                </c:pt>
                <c:pt idx="21">
                  <c:v>14300</c:v>
                </c:pt>
                <c:pt idx="22">
                  <c:v>14500</c:v>
                </c:pt>
                <c:pt idx="23">
                  <c:v>14700</c:v>
                </c:pt>
                <c:pt idx="24">
                  <c:v>14900</c:v>
                </c:pt>
                <c:pt idx="25">
                  <c:v>15100</c:v>
                </c:pt>
                <c:pt idx="26">
                  <c:v>15300</c:v>
                </c:pt>
                <c:pt idx="27">
                  <c:v>15500</c:v>
                </c:pt>
                <c:pt idx="28">
                  <c:v>15700</c:v>
                </c:pt>
                <c:pt idx="29">
                  <c:v>15900</c:v>
                </c:pt>
                <c:pt idx="30">
                  <c:v>16100</c:v>
                </c:pt>
                <c:pt idx="31">
                  <c:v>16300</c:v>
                </c:pt>
                <c:pt idx="32">
                  <c:v>16500</c:v>
                </c:pt>
                <c:pt idx="33">
                  <c:v>16700</c:v>
                </c:pt>
                <c:pt idx="34">
                  <c:v>16900</c:v>
                </c:pt>
                <c:pt idx="35">
                  <c:v>17100</c:v>
                </c:pt>
                <c:pt idx="36">
                  <c:v>17300</c:v>
                </c:pt>
                <c:pt idx="37">
                  <c:v>17500</c:v>
                </c:pt>
                <c:pt idx="38">
                  <c:v>17700</c:v>
                </c:pt>
                <c:pt idx="39">
                  <c:v>17900</c:v>
                </c:pt>
                <c:pt idx="40">
                  <c:v>18100</c:v>
                </c:pt>
                <c:pt idx="41">
                  <c:v>18300</c:v>
                </c:pt>
                <c:pt idx="42">
                  <c:v>18500</c:v>
                </c:pt>
                <c:pt idx="43">
                  <c:v>18700</c:v>
                </c:pt>
                <c:pt idx="44">
                  <c:v>18900</c:v>
                </c:pt>
                <c:pt idx="45">
                  <c:v>19100</c:v>
                </c:pt>
                <c:pt idx="46">
                  <c:v>19300</c:v>
                </c:pt>
                <c:pt idx="47">
                  <c:v>19500</c:v>
                </c:pt>
                <c:pt idx="48">
                  <c:v>19700</c:v>
                </c:pt>
                <c:pt idx="49">
                  <c:v>19900</c:v>
                </c:pt>
                <c:pt idx="50">
                  <c:v>20100</c:v>
                </c:pt>
                <c:pt idx="51">
                  <c:v>20300</c:v>
                </c:pt>
                <c:pt idx="52">
                  <c:v>20500</c:v>
                </c:pt>
                <c:pt idx="53">
                  <c:v>20700</c:v>
                </c:pt>
                <c:pt idx="54">
                  <c:v>20900</c:v>
                </c:pt>
                <c:pt idx="55">
                  <c:v>21100</c:v>
                </c:pt>
                <c:pt idx="56">
                  <c:v>21300</c:v>
                </c:pt>
                <c:pt idx="57">
                  <c:v>21500</c:v>
                </c:pt>
                <c:pt idx="58">
                  <c:v>21700</c:v>
                </c:pt>
                <c:pt idx="59">
                  <c:v>21900</c:v>
                </c:pt>
                <c:pt idx="60">
                  <c:v>22100</c:v>
                </c:pt>
                <c:pt idx="61">
                  <c:v>22300</c:v>
                </c:pt>
                <c:pt idx="62">
                  <c:v>22500</c:v>
                </c:pt>
                <c:pt idx="63">
                  <c:v>22700</c:v>
                </c:pt>
                <c:pt idx="64">
                  <c:v>22900</c:v>
                </c:pt>
                <c:pt idx="65">
                  <c:v>23100</c:v>
                </c:pt>
                <c:pt idx="66">
                  <c:v>23300</c:v>
                </c:pt>
                <c:pt idx="67">
                  <c:v>23500</c:v>
                </c:pt>
                <c:pt idx="68">
                  <c:v>23700</c:v>
                </c:pt>
                <c:pt idx="69">
                  <c:v>23900</c:v>
                </c:pt>
                <c:pt idx="70">
                  <c:v>24100</c:v>
                </c:pt>
                <c:pt idx="71">
                  <c:v>24300</c:v>
                </c:pt>
                <c:pt idx="72">
                  <c:v>24500</c:v>
                </c:pt>
                <c:pt idx="73">
                  <c:v>24700</c:v>
                </c:pt>
                <c:pt idx="74">
                  <c:v>24900</c:v>
                </c:pt>
                <c:pt idx="75">
                  <c:v>25100</c:v>
                </c:pt>
              </c:numCache>
            </c:numRef>
          </c:cat>
          <c:val>
            <c:numRef>
              <c:f>sum!$F$9:$F$84</c:f>
              <c:numCache>
                <c:formatCode>0.0000000%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9.0000000000000002E-6</c:v>
                </c:pt>
                <c:pt idx="12">
                  <c:v>9.2999999999999997E-5</c:v>
                </c:pt>
                <c:pt idx="13">
                  <c:v>4.06E-4</c:v>
                </c:pt>
                <c:pt idx="14">
                  <c:v>1.09E-3</c:v>
                </c:pt>
                <c:pt idx="15">
                  <c:v>2.5469999999999998E-3</c:v>
                </c:pt>
                <c:pt idx="16">
                  <c:v>4.8820000000000001E-3</c:v>
                </c:pt>
                <c:pt idx="17">
                  <c:v>8.0660000000000003E-3</c:v>
                </c:pt>
                <c:pt idx="18">
                  <c:v>1.2631E-2</c:v>
                </c:pt>
                <c:pt idx="19">
                  <c:v>1.8053E-2</c:v>
                </c:pt>
                <c:pt idx="20">
                  <c:v>2.3838999999999999E-2</c:v>
                </c:pt>
                <c:pt idx="21">
                  <c:v>3.0228000000000001E-2</c:v>
                </c:pt>
                <c:pt idx="22">
                  <c:v>3.6336E-2</c:v>
                </c:pt>
                <c:pt idx="23">
                  <c:v>4.2672000000000002E-2</c:v>
                </c:pt>
                <c:pt idx="24">
                  <c:v>4.7295999999999998E-2</c:v>
                </c:pt>
                <c:pt idx="25">
                  <c:v>5.2241999999999997E-2</c:v>
                </c:pt>
                <c:pt idx="26">
                  <c:v>5.4907999999999998E-2</c:v>
                </c:pt>
                <c:pt idx="27">
                  <c:v>5.7231999999999998E-2</c:v>
                </c:pt>
                <c:pt idx="28">
                  <c:v>5.7762000000000001E-2</c:v>
                </c:pt>
                <c:pt idx="29">
                  <c:v>5.8020000000000002E-2</c:v>
                </c:pt>
                <c:pt idx="30">
                  <c:v>5.611E-2</c:v>
                </c:pt>
                <c:pt idx="31">
                  <c:v>5.3872000000000003E-2</c:v>
                </c:pt>
                <c:pt idx="32">
                  <c:v>5.0360000000000002E-2</c:v>
                </c:pt>
                <c:pt idx="33">
                  <c:v>4.7044999999999997E-2</c:v>
                </c:pt>
                <c:pt idx="34">
                  <c:v>4.2820999999999998E-2</c:v>
                </c:pt>
                <c:pt idx="35">
                  <c:v>3.8099000000000001E-2</c:v>
                </c:pt>
                <c:pt idx="36">
                  <c:v>3.3544999999999998E-2</c:v>
                </c:pt>
                <c:pt idx="37">
                  <c:v>2.9631999999999999E-2</c:v>
                </c:pt>
                <c:pt idx="38">
                  <c:v>2.5436E-2</c:v>
                </c:pt>
                <c:pt idx="39">
                  <c:v>2.1821E-2</c:v>
                </c:pt>
                <c:pt idx="40">
                  <c:v>1.8283000000000001E-2</c:v>
                </c:pt>
                <c:pt idx="41">
                  <c:v>1.5292999999999999E-2</c:v>
                </c:pt>
                <c:pt idx="42">
                  <c:v>1.2404999999999999E-2</c:v>
                </c:pt>
                <c:pt idx="43">
                  <c:v>1.0279E-2</c:v>
                </c:pt>
                <c:pt idx="44">
                  <c:v>8.2780000000000006E-3</c:v>
                </c:pt>
                <c:pt idx="45">
                  <c:v>6.6969999999999998E-3</c:v>
                </c:pt>
                <c:pt idx="46">
                  <c:v>5.2579999999999997E-3</c:v>
                </c:pt>
                <c:pt idx="47">
                  <c:v>4.0860000000000002E-3</c:v>
                </c:pt>
                <c:pt idx="48">
                  <c:v>3.2299999999999998E-3</c:v>
                </c:pt>
                <c:pt idx="49">
                  <c:v>2.4130000000000002E-3</c:v>
                </c:pt>
                <c:pt idx="50">
                  <c:v>1.758E-3</c:v>
                </c:pt>
                <c:pt idx="51">
                  <c:v>1.361E-3</c:v>
                </c:pt>
                <c:pt idx="52">
                  <c:v>1.0319999999999999E-3</c:v>
                </c:pt>
                <c:pt idx="53">
                  <c:v>7.2900000000000005E-4</c:v>
                </c:pt>
                <c:pt idx="54">
                  <c:v>5.2300000000000003E-4</c:v>
                </c:pt>
                <c:pt idx="55">
                  <c:v>3.9899999999999999E-4</c:v>
                </c:pt>
                <c:pt idx="56">
                  <c:v>2.8699999999999998E-4</c:v>
                </c:pt>
                <c:pt idx="57">
                  <c:v>2.02E-4</c:v>
                </c:pt>
                <c:pt idx="58">
                  <c:v>1.36E-4</c:v>
                </c:pt>
                <c:pt idx="59">
                  <c:v>8.8999999999999995E-5</c:v>
                </c:pt>
                <c:pt idx="60">
                  <c:v>6.7000000000000002E-5</c:v>
                </c:pt>
                <c:pt idx="61">
                  <c:v>4.8999999999999998E-5</c:v>
                </c:pt>
                <c:pt idx="62">
                  <c:v>3.3000000000000003E-5</c:v>
                </c:pt>
                <c:pt idx="63">
                  <c:v>2.0000000000000002E-5</c:v>
                </c:pt>
                <c:pt idx="64">
                  <c:v>1.8E-5</c:v>
                </c:pt>
                <c:pt idx="65">
                  <c:v>1.1E-5</c:v>
                </c:pt>
                <c:pt idx="66">
                  <c:v>6.0000000000000002E-6</c:v>
                </c:pt>
                <c:pt idx="67">
                  <c:v>9.9999999999999995E-7</c:v>
                </c:pt>
                <c:pt idx="68">
                  <c:v>9.9999999999999995E-7</c:v>
                </c:pt>
                <c:pt idx="69">
                  <c:v>9.9999999999999995E-7</c:v>
                </c:pt>
                <c:pt idx="70">
                  <c:v>0</c:v>
                </c:pt>
                <c:pt idx="71">
                  <c:v>9.9999999999999995E-7</c:v>
                </c:pt>
                <c:pt idx="72">
                  <c:v>9.9999999999999995E-7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49D-4F43-AD95-F0BC07AFA4D3}"/>
            </c:ext>
          </c:extLst>
        </c:ser>
        <c:ser>
          <c:idx val="2"/>
          <c:order val="2"/>
          <c:tx>
            <c:strRef>
              <c:f>sum!$G$1</c:f>
              <c:strCache>
                <c:ptCount val="1"/>
                <c:pt idx="0">
                  <c:v> proto-r1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sum!$D$9:$D$84</c:f>
              <c:numCache>
                <c:formatCode>General</c:formatCode>
                <c:ptCount val="76"/>
                <c:pt idx="0">
                  <c:v>10100</c:v>
                </c:pt>
                <c:pt idx="1">
                  <c:v>10300</c:v>
                </c:pt>
                <c:pt idx="2">
                  <c:v>10500</c:v>
                </c:pt>
                <c:pt idx="3">
                  <c:v>10700</c:v>
                </c:pt>
                <c:pt idx="4">
                  <c:v>10900</c:v>
                </c:pt>
                <c:pt idx="5">
                  <c:v>11100</c:v>
                </c:pt>
                <c:pt idx="6">
                  <c:v>11300</c:v>
                </c:pt>
                <c:pt idx="7">
                  <c:v>11500</c:v>
                </c:pt>
                <c:pt idx="8">
                  <c:v>11700</c:v>
                </c:pt>
                <c:pt idx="9">
                  <c:v>11900</c:v>
                </c:pt>
                <c:pt idx="10">
                  <c:v>12100</c:v>
                </c:pt>
                <c:pt idx="11">
                  <c:v>12300</c:v>
                </c:pt>
                <c:pt idx="12">
                  <c:v>12500</c:v>
                </c:pt>
                <c:pt idx="13">
                  <c:v>12700</c:v>
                </c:pt>
                <c:pt idx="14">
                  <c:v>12900</c:v>
                </c:pt>
                <c:pt idx="15">
                  <c:v>13100</c:v>
                </c:pt>
                <c:pt idx="16">
                  <c:v>13300</c:v>
                </c:pt>
                <c:pt idx="17">
                  <c:v>13500</c:v>
                </c:pt>
                <c:pt idx="18">
                  <c:v>13700</c:v>
                </c:pt>
                <c:pt idx="19">
                  <c:v>13900</c:v>
                </c:pt>
                <c:pt idx="20">
                  <c:v>14100</c:v>
                </c:pt>
                <c:pt idx="21">
                  <c:v>14300</c:v>
                </c:pt>
                <c:pt idx="22">
                  <c:v>14500</c:v>
                </c:pt>
                <c:pt idx="23">
                  <c:v>14700</c:v>
                </c:pt>
                <c:pt idx="24">
                  <c:v>14900</c:v>
                </c:pt>
                <c:pt idx="25">
                  <c:v>15100</c:v>
                </c:pt>
                <c:pt idx="26">
                  <c:v>15300</c:v>
                </c:pt>
                <c:pt idx="27">
                  <c:v>15500</c:v>
                </c:pt>
                <c:pt idx="28">
                  <c:v>15700</c:v>
                </c:pt>
                <c:pt idx="29">
                  <c:v>15900</c:v>
                </c:pt>
                <c:pt idx="30">
                  <c:v>16100</c:v>
                </c:pt>
                <c:pt idx="31">
                  <c:v>16300</c:v>
                </c:pt>
                <c:pt idx="32">
                  <c:v>16500</c:v>
                </c:pt>
                <c:pt idx="33">
                  <c:v>16700</c:v>
                </c:pt>
                <c:pt idx="34">
                  <c:v>16900</c:v>
                </c:pt>
                <c:pt idx="35">
                  <c:v>17100</c:v>
                </c:pt>
                <c:pt idx="36">
                  <c:v>17300</c:v>
                </c:pt>
                <c:pt idx="37">
                  <c:v>17500</c:v>
                </c:pt>
                <c:pt idx="38">
                  <c:v>17700</c:v>
                </c:pt>
                <c:pt idx="39">
                  <c:v>17900</c:v>
                </c:pt>
                <c:pt idx="40">
                  <c:v>18100</c:v>
                </c:pt>
                <c:pt idx="41">
                  <c:v>18300</c:v>
                </c:pt>
                <c:pt idx="42">
                  <c:v>18500</c:v>
                </c:pt>
                <c:pt idx="43">
                  <c:v>18700</c:v>
                </c:pt>
                <c:pt idx="44">
                  <c:v>18900</c:v>
                </c:pt>
                <c:pt idx="45">
                  <c:v>19100</c:v>
                </c:pt>
                <c:pt idx="46">
                  <c:v>19300</c:v>
                </c:pt>
                <c:pt idx="47">
                  <c:v>19500</c:v>
                </c:pt>
                <c:pt idx="48">
                  <c:v>19700</c:v>
                </c:pt>
                <c:pt idx="49">
                  <c:v>19900</c:v>
                </c:pt>
                <c:pt idx="50">
                  <c:v>20100</c:v>
                </c:pt>
                <c:pt idx="51">
                  <c:v>20300</c:v>
                </c:pt>
                <c:pt idx="52">
                  <c:v>20500</c:v>
                </c:pt>
                <c:pt idx="53">
                  <c:v>20700</c:v>
                </c:pt>
                <c:pt idx="54">
                  <c:v>20900</c:v>
                </c:pt>
                <c:pt idx="55">
                  <c:v>21100</c:v>
                </c:pt>
                <c:pt idx="56">
                  <c:v>21300</c:v>
                </c:pt>
                <c:pt idx="57">
                  <c:v>21500</c:v>
                </c:pt>
                <c:pt idx="58">
                  <c:v>21700</c:v>
                </c:pt>
                <c:pt idx="59">
                  <c:v>21900</c:v>
                </c:pt>
                <c:pt idx="60">
                  <c:v>22100</c:v>
                </c:pt>
                <c:pt idx="61">
                  <c:v>22300</c:v>
                </c:pt>
                <c:pt idx="62">
                  <c:v>22500</c:v>
                </c:pt>
                <c:pt idx="63">
                  <c:v>22700</c:v>
                </c:pt>
                <c:pt idx="64">
                  <c:v>22900</c:v>
                </c:pt>
                <c:pt idx="65">
                  <c:v>23100</c:v>
                </c:pt>
                <c:pt idx="66">
                  <c:v>23300</c:v>
                </c:pt>
                <c:pt idx="67">
                  <c:v>23500</c:v>
                </c:pt>
                <c:pt idx="68">
                  <c:v>23700</c:v>
                </c:pt>
                <c:pt idx="69">
                  <c:v>23900</c:v>
                </c:pt>
                <c:pt idx="70">
                  <c:v>24100</c:v>
                </c:pt>
                <c:pt idx="71">
                  <c:v>24300</c:v>
                </c:pt>
                <c:pt idx="72">
                  <c:v>24500</c:v>
                </c:pt>
                <c:pt idx="73">
                  <c:v>24700</c:v>
                </c:pt>
                <c:pt idx="74">
                  <c:v>24900</c:v>
                </c:pt>
                <c:pt idx="75">
                  <c:v>25100</c:v>
                </c:pt>
              </c:numCache>
            </c:numRef>
          </c:cat>
          <c:val>
            <c:numRef>
              <c:f>sum!$G$9:$G$84</c:f>
              <c:numCache>
                <c:formatCode>0.0000000%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2.4000000000000001E-5</c:v>
                </c:pt>
                <c:pt idx="14">
                  <c:v>2.04E-4</c:v>
                </c:pt>
                <c:pt idx="15">
                  <c:v>7.4200000000000004E-4</c:v>
                </c:pt>
                <c:pt idx="16">
                  <c:v>2.0270000000000002E-3</c:v>
                </c:pt>
                <c:pt idx="17">
                  <c:v>4.2509999999999996E-3</c:v>
                </c:pt>
                <c:pt idx="18">
                  <c:v>7.6660000000000001E-3</c:v>
                </c:pt>
                <c:pt idx="19">
                  <c:v>1.2560999999999999E-2</c:v>
                </c:pt>
                <c:pt idx="20">
                  <c:v>1.8558000000000002E-2</c:v>
                </c:pt>
                <c:pt idx="21">
                  <c:v>2.5714999999999998E-2</c:v>
                </c:pt>
                <c:pt idx="22">
                  <c:v>3.3007000000000002E-2</c:v>
                </c:pt>
                <c:pt idx="23">
                  <c:v>4.0531999999999999E-2</c:v>
                </c:pt>
                <c:pt idx="24">
                  <c:v>4.7149999999999997E-2</c:v>
                </c:pt>
                <c:pt idx="25">
                  <c:v>5.3508E-2</c:v>
                </c:pt>
                <c:pt idx="26">
                  <c:v>5.7928E-2</c:v>
                </c:pt>
                <c:pt idx="27">
                  <c:v>6.1038000000000002E-2</c:v>
                </c:pt>
                <c:pt idx="28">
                  <c:v>6.2508999999999995E-2</c:v>
                </c:pt>
                <c:pt idx="29">
                  <c:v>6.3543000000000002E-2</c:v>
                </c:pt>
                <c:pt idx="30">
                  <c:v>6.1240000000000003E-2</c:v>
                </c:pt>
                <c:pt idx="31">
                  <c:v>5.8619999999999998E-2</c:v>
                </c:pt>
                <c:pt idx="32">
                  <c:v>5.4869000000000001E-2</c:v>
                </c:pt>
                <c:pt idx="33">
                  <c:v>5.0744999999999998E-2</c:v>
                </c:pt>
                <c:pt idx="34">
                  <c:v>4.5887999999999998E-2</c:v>
                </c:pt>
                <c:pt idx="35">
                  <c:v>4.0434999999999999E-2</c:v>
                </c:pt>
                <c:pt idx="36">
                  <c:v>3.5355999999999999E-2</c:v>
                </c:pt>
                <c:pt idx="37">
                  <c:v>3.0342999999999998E-2</c:v>
                </c:pt>
                <c:pt idx="38">
                  <c:v>2.6093000000000002E-2</c:v>
                </c:pt>
                <c:pt idx="39">
                  <c:v>2.1849E-2</c:v>
                </c:pt>
                <c:pt idx="40">
                  <c:v>1.8069999999999999E-2</c:v>
                </c:pt>
                <c:pt idx="41">
                  <c:v>1.4576E-2</c:v>
                </c:pt>
                <c:pt idx="42">
                  <c:v>1.1738999999999999E-2</c:v>
                </c:pt>
                <c:pt idx="43">
                  <c:v>9.4210000000000006E-3</c:v>
                </c:pt>
                <c:pt idx="44">
                  <c:v>7.2300000000000003E-3</c:v>
                </c:pt>
                <c:pt idx="45">
                  <c:v>5.7780000000000001E-3</c:v>
                </c:pt>
                <c:pt idx="46">
                  <c:v>4.4720000000000003E-3</c:v>
                </c:pt>
                <c:pt idx="47">
                  <c:v>3.3839999999999999E-3</c:v>
                </c:pt>
                <c:pt idx="48">
                  <c:v>2.457E-3</c:v>
                </c:pt>
                <c:pt idx="49">
                  <c:v>1.8940000000000001E-3</c:v>
                </c:pt>
                <c:pt idx="50">
                  <c:v>1.3339999999999999E-3</c:v>
                </c:pt>
                <c:pt idx="51">
                  <c:v>9.7000000000000005E-4</c:v>
                </c:pt>
                <c:pt idx="52">
                  <c:v>6.9899999999999997E-4</c:v>
                </c:pt>
                <c:pt idx="53">
                  <c:v>4.95E-4</c:v>
                </c:pt>
                <c:pt idx="54">
                  <c:v>3.6499999999999998E-4</c:v>
                </c:pt>
                <c:pt idx="55">
                  <c:v>2.22E-4</c:v>
                </c:pt>
                <c:pt idx="56">
                  <c:v>1.6100000000000001E-4</c:v>
                </c:pt>
                <c:pt idx="57">
                  <c:v>1.1900000000000001E-4</c:v>
                </c:pt>
                <c:pt idx="58">
                  <c:v>7.4999999999999993E-5</c:v>
                </c:pt>
                <c:pt idx="59">
                  <c:v>4.5000000000000003E-5</c:v>
                </c:pt>
                <c:pt idx="60">
                  <c:v>3.4999999999999997E-5</c:v>
                </c:pt>
                <c:pt idx="61">
                  <c:v>2.5999999999999998E-5</c:v>
                </c:pt>
                <c:pt idx="62">
                  <c:v>1.2999999999999999E-5</c:v>
                </c:pt>
                <c:pt idx="63">
                  <c:v>9.0000000000000002E-6</c:v>
                </c:pt>
                <c:pt idx="64">
                  <c:v>3.9999999999999998E-6</c:v>
                </c:pt>
                <c:pt idx="65">
                  <c:v>9.9999999999999995E-7</c:v>
                </c:pt>
                <c:pt idx="66">
                  <c:v>9.9999999999999995E-7</c:v>
                </c:pt>
                <c:pt idx="67">
                  <c:v>1.9999999999999999E-6</c:v>
                </c:pt>
                <c:pt idx="68">
                  <c:v>0</c:v>
                </c:pt>
                <c:pt idx="69">
                  <c:v>9.9999999999999995E-7</c:v>
                </c:pt>
                <c:pt idx="70">
                  <c:v>0</c:v>
                </c:pt>
                <c:pt idx="71">
                  <c:v>9.9999999999999995E-7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49D-4F43-AD95-F0BC07AFA4D3}"/>
            </c:ext>
          </c:extLst>
        </c:ser>
        <c:ser>
          <c:idx val="3"/>
          <c:order val="3"/>
          <c:tx>
            <c:strRef>
              <c:f>sum!$H$1</c:f>
              <c:strCache>
                <c:ptCount val="1"/>
                <c:pt idx="0">
                  <c:v> proto-r1-noproc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sum!$D$9:$D$84</c:f>
              <c:numCache>
                <c:formatCode>General</c:formatCode>
                <c:ptCount val="76"/>
                <c:pt idx="0">
                  <c:v>10100</c:v>
                </c:pt>
                <c:pt idx="1">
                  <c:v>10300</c:v>
                </c:pt>
                <c:pt idx="2">
                  <c:v>10500</c:v>
                </c:pt>
                <c:pt idx="3">
                  <c:v>10700</c:v>
                </c:pt>
                <c:pt idx="4">
                  <c:v>10900</c:v>
                </c:pt>
                <c:pt idx="5">
                  <c:v>11100</c:v>
                </c:pt>
                <c:pt idx="6">
                  <c:v>11300</c:v>
                </c:pt>
                <c:pt idx="7">
                  <c:v>11500</c:v>
                </c:pt>
                <c:pt idx="8">
                  <c:v>11700</c:v>
                </c:pt>
                <c:pt idx="9">
                  <c:v>11900</c:v>
                </c:pt>
                <c:pt idx="10">
                  <c:v>12100</c:v>
                </c:pt>
                <c:pt idx="11">
                  <c:v>12300</c:v>
                </c:pt>
                <c:pt idx="12">
                  <c:v>12500</c:v>
                </c:pt>
                <c:pt idx="13">
                  <c:v>12700</c:v>
                </c:pt>
                <c:pt idx="14">
                  <c:v>12900</c:v>
                </c:pt>
                <c:pt idx="15">
                  <c:v>13100</c:v>
                </c:pt>
                <c:pt idx="16">
                  <c:v>13300</c:v>
                </c:pt>
                <c:pt idx="17">
                  <c:v>13500</c:v>
                </c:pt>
                <c:pt idx="18">
                  <c:v>13700</c:v>
                </c:pt>
                <c:pt idx="19">
                  <c:v>13900</c:v>
                </c:pt>
                <c:pt idx="20">
                  <c:v>14100</c:v>
                </c:pt>
                <c:pt idx="21">
                  <c:v>14300</c:v>
                </c:pt>
                <c:pt idx="22">
                  <c:v>14500</c:v>
                </c:pt>
                <c:pt idx="23">
                  <c:v>14700</c:v>
                </c:pt>
                <c:pt idx="24">
                  <c:v>14900</c:v>
                </c:pt>
                <c:pt idx="25">
                  <c:v>15100</c:v>
                </c:pt>
                <c:pt idx="26">
                  <c:v>15300</c:v>
                </c:pt>
                <c:pt idx="27">
                  <c:v>15500</c:v>
                </c:pt>
                <c:pt idx="28">
                  <c:v>15700</c:v>
                </c:pt>
                <c:pt idx="29">
                  <c:v>15900</c:v>
                </c:pt>
                <c:pt idx="30">
                  <c:v>16100</c:v>
                </c:pt>
                <c:pt idx="31">
                  <c:v>16300</c:v>
                </c:pt>
                <c:pt idx="32">
                  <c:v>16500</c:v>
                </c:pt>
                <c:pt idx="33">
                  <c:v>16700</c:v>
                </c:pt>
                <c:pt idx="34">
                  <c:v>16900</c:v>
                </c:pt>
                <c:pt idx="35">
                  <c:v>17100</c:v>
                </c:pt>
                <c:pt idx="36">
                  <c:v>17300</c:v>
                </c:pt>
                <c:pt idx="37">
                  <c:v>17500</c:v>
                </c:pt>
                <c:pt idx="38">
                  <c:v>17700</c:v>
                </c:pt>
                <c:pt idx="39">
                  <c:v>17900</c:v>
                </c:pt>
                <c:pt idx="40">
                  <c:v>18100</c:v>
                </c:pt>
                <c:pt idx="41">
                  <c:v>18300</c:v>
                </c:pt>
                <c:pt idx="42">
                  <c:v>18500</c:v>
                </c:pt>
                <c:pt idx="43">
                  <c:v>18700</c:v>
                </c:pt>
                <c:pt idx="44">
                  <c:v>18900</c:v>
                </c:pt>
                <c:pt idx="45">
                  <c:v>19100</c:v>
                </c:pt>
                <c:pt idx="46">
                  <c:v>19300</c:v>
                </c:pt>
                <c:pt idx="47">
                  <c:v>19500</c:v>
                </c:pt>
                <c:pt idx="48">
                  <c:v>19700</c:v>
                </c:pt>
                <c:pt idx="49">
                  <c:v>19900</c:v>
                </c:pt>
                <c:pt idx="50">
                  <c:v>20100</c:v>
                </c:pt>
                <c:pt idx="51">
                  <c:v>20300</c:v>
                </c:pt>
                <c:pt idx="52">
                  <c:v>20500</c:v>
                </c:pt>
                <c:pt idx="53">
                  <c:v>20700</c:v>
                </c:pt>
                <c:pt idx="54">
                  <c:v>20900</c:v>
                </c:pt>
                <c:pt idx="55">
                  <c:v>21100</c:v>
                </c:pt>
                <c:pt idx="56">
                  <c:v>21300</c:v>
                </c:pt>
                <c:pt idx="57">
                  <c:v>21500</c:v>
                </c:pt>
                <c:pt idx="58">
                  <c:v>21700</c:v>
                </c:pt>
                <c:pt idx="59">
                  <c:v>21900</c:v>
                </c:pt>
                <c:pt idx="60">
                  <c:v>22100</c:v>
                </c:pt>
                <c:pt idx="61">
                  <c:v>22300</c:v>
                </c:pt>
                <c:pt idx="62">
                  <c:v>22500</c:v>
                </c:pt>
                <c:pt idx="63">
                  <c:v>22700</c:v>
                </c:pt>
                <c:pt idx="64">
                  <c:v>22900</c:v>
                </c:pt>
                <c:pt idx="65">
                  <c:v>23100</c:v>
                </c:pt>
                <c:pt idx="66">
                  <c:v>23300</c:v>
                </c:pt>
                <c:pt idx="67">
                  <c:v>23500</c:v>
                </c:pt>
                <c:pt idx="68">
                  <c:v>23700</c:v>
                </c:pt>
                <c:pt idx="69">
                  <c:v>23900</c:v>
                </c:pt>
                <c:pt idx="70">
                  <c:v>24100</c:v>
                </c:pt>
                <c:pt idx="71">
                  <c:v>24300</c:v>
                </c:pt>
                <c:pt idx="72">
                  <c:v>24500</c:v>
                </c:pt>
                <c:pt idx="73">
                  <c:v>24700</c:v>
                </c:pt>
                <c:pt idx="74">
                  <c:v>24900</c:v>
                </c:pt>
                <c:pt idx="75">
                  <c:v>25100</c:v>
                </c:pt>
              </c:numCache>
            </c:numRef>
          </c:cat>
          <c:val>
            <c:numRef>
              <c:f>sum!$H$9:$H$84</c:f>
              <c:numCache>
                <c:formatCode>0.0000000%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3.0000000000000001E-6</c:v>
                </c:pt>
                <c:pt idx="5">
                  <c:v>1.74E-4</c:v>
                </c:pt>
                <c:pt idx="6">
                  <c:v>6.9200000000000002E-4</c:v>
                </c:pt>
                <c:pt idx="7">
                  <c:v>1.977E-3</c:v>
                </c:pt>
                <c:pt idx="8">
                  <c:v>4.4000000000000003E-3</c:v>
                </c:pt>
                <c:pt idx="9">
                  <c:v>8.4550000000000007E-3</c:v>
                </c:pt>
                <c:pt idx="10">
                  <c:v>1.4134000000000001E-2</c:v>
                </c:pt>
                <c:pt idx="11">
                  <c:v>2.1503999999999999E-2</c:v>
                </c:pt>
                <c:pt idx="12">
                  <c:v>2.9569999999999999E-2</c:v>
                </c:pt>
                <c:pt idx="13">
                  <c:v>3.8954999999999997E-2</c:v>
                </c:pt>
                <c:pt idx="14">
                  <c:v>4.7953999999999997E-2</c:v>
                </c:pt>
                <c:pt idx="15">
                  <c:v>5.5879999999999999E-2</c:v>
                </c:pt>
                <c:pt idx="16">
                  <c:v>6.2515000000000001E-2</c:v>
                </c:pt>
                <c:pt idx="17">
                  <c:v>6.6971000000000003E-2</c:v>
                </c:pt>
                <c:pt idx="18">
                  <c:v>6.9850999999999996E-2</c:v>
                </c:pt>
                <c:pt idx="19">
                  <c:v>7.0029999999999995E-2</c:v>
                </c:pt>
                <c:pt idx="20">
                  <c:v>6.8279000000000006E-2</c:v>
                </c:pt>
                <c:pt idx="21">
                  <c:v>6.4659999999999995E-2</c:v>
                </c:pt>
                <c:pt idx="22">
                  <c:v>6.0016E-2</c:v>
                </c:pt>
                <c:pt idx="23">
                  <c:v>5.4101000000000003E-2</c:v>
                </c:pt>
                <c:pt idx="24">
                  <c:v>4.7771000000000001E-2</c:v>
                </c:pt>
                <c:pt idx="25">
                  <c:v>4.1231999999999998E-2</c:v>
                </c:pt>
                <c:pt idx="26">
                  <c:v>3.5712000000000001E-2</c:v>
                </c:pt>
                <c:pt idx="27">
                  <c:v>2.945E-2</c:v>
                </c:pt>
                <c:pt idx="28">
                  <c:v>2.4160999999999998E-2</c:v>
                </c:pt>
                <c:pt idx="29">
                  <c:v>1.9413E-2</c:v>
                </c:pt>
                <c:pt idx="30">
                  <c:v>1.5414000000000001E-2</c:v>
                </c:pt>
                <c:pt idx="31">
                  <c:v>1.2062E-2</c:v>
                </c:pt>
                <c:pt idx="32">
                  <c:v>9.1889999999999993E-3</c:v>
                </c:pt>
                <c:pt idx="33">
                  <c:v>6.9360000000000003E-3</c:v>
                </c:pt>
                <c:pt idx="34">
                  <c:v>5.326E-3</c:v>
                </c:pt>
                <c:pt idx="35">
                  <c:v>3.9269999999999999E-3</c:v>
                </c:pt>
                <c:pt idx="36">
                  <c:v>2.8530000000000001E-3</c:v>
                </c:pt>
                <c:pt idx="37">
                  <c:v>1.9350000000000001E-3</c:v>
                </c:pt>
                <c:pt idx="38">
                  <c:v>1.4809999999999999E-3</c:v>
                </c:pt>
                <c:pt idx="39">
                  <c:v>9.7999999999999997E-4</c:v>
                </c:pt>
                <c:pt idx="40">
                  <c:v>7.1699999999999997E-4</c:v>
                </c:pt>
                <c:pt idx="41">
                  <c:v>4.2700000000000002E-4</c:v>
                </c:pt>
                <c:pt idx="42">
                  <c:v>3.1500000000000001E-4</c:v>
                </c:pt>
                <c:pt idx="43">
                  <c:v>2.23E-4</c:v>
                </c:pt>
                <c:pt idx="44">
                  <c:v>1.3999999999999999E-4</c:v>
                </c:pt>
                <c:pt idx="45">
                  <c:v>8.2999999999999998E-5</c:v>
                </c:pt>
                <c:pt idx="46">
                  <c:v>5.1E-5</c:v>
                </c:pt>
                <c:pt idx="47">
                  <c:v>3.3000000000000003E-5</c:v>
                </c:pt>
                <c:pt idx="48">
                  <c:v>1.9000000000000001E-5</c:v>
                </c:pt>
                <c:pt idx="49">
                  <c:v>1.4E-5</c:v>
                </c:pt>
                <c:pt idx="50">
                  <c:v>5.0000000000000004E-6</c:v>
                </c:pt>
                <c:pt idx="51">
                  <c:v>3.0000000000000001E-6</c:v>
                </c:pt>
                <c:pt idx="52">
                  <c:v>5.0000000000000004E-6</c:v>
                </c:pt>
                <c:pt idx="53">
                  <c:v>0</c:v>
                </c:pt>
                <c:pt idx="54">
                  <c:v>9.9999999999999995E-7</c:v>
                </c:pt>
                <c:pt idx="55">
                  <c:v>0</c:v>
                </c:pt>
                <c:pt idx="56">
                  <c:v>9.9999999999999995E-7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49D-4F43-AD95-F0BC07AFA4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6988831"/>
        <c:axId val="1316992159"/>
      </c:lineChart>
      <c:catAx>
        <c:axId val="1316988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992159"/>
        <c:crosses val="autoZero"/>
        <c:auto val="1"/>
        <c:lblAlgn val="ctr"/>
        <c:lblOffset val="100"/>
        <c:noMultiLvlLbl val="0"/>
      </c:catAx>
      <c:valAx>
        <c:axId val="131699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988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6</xdr:row>
      <xdr:rowOff>95250</xdr:rowOff>
    </xdr:from>
    <xdr:to>
      <xdr:col>13</xdr:col>
      <xdr:colOff>371476</xdr:colOff>
      <xdr:row>36</xdr:row>
      <xdr:rowOff>47624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42E394-FF6B-4CF1-8E01-62AB211D5B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1BB50-CE2D-42FA-97CD-3C2F845FBB17}">
  <dimension ref="A1:I84"/>
  <sheetViews>
    <sheetView tabSelected="1" workbookViewId="0">
      <selection activeCell="S29" sqref="S29"/>
    </sheetView>
  </sheetViews>
  <sheetFormatPr defaultRowHeight="15" x14ac:dyDescent="0.25"/>
  <cols>
    <col min="5" max="8" width="15.42578125" style="2" customWidth="1"/>
  </cols>
  <sheetData>
    <row r="1" spans="1:9" x14ac:dyDescent="0.25">
      <c r="E1" s="2" t="s">
        <v>13</v>
      </c>
      <c r="F1" s="2" t="s">
        <v>12</v>
      </c>
      <c r="G1" s="2" t="s">
        <v>8</v>
      </c>
      <c r="H1" s="2" t="s">
        <v>14</v>
      </c>
      <c r="I1" s="2"/>
    </row>
    <row r="2" spans="1:9" x14ac:dyDescent="0.25">
      <c r="C2" t="s">
        <v>4</v>
      </c>
      <c r="E2" s="3">
        <f ca="1">INDIRECT("'"&amp;E1&amp;"'!B1")</f>
        <v>10200</v>
      </c>
      <c r="F2" s="3">
        <f ca="1">INDIRECT("'"&amp;F1&amp;"'!B1")</f>
        <v>12200</v>
      </c>
      <c r="G2" s="3">
        <f ca="1">INDIRECT("'"&amp;G1&amp;"'!B1")</f>
        <v>12600</v>
      </c>
      <c r="H2" s="3">
        <f ca="1">INDIRECT("'"&amp;H1&amp;"'!B1")</f>
        <v>10800</v>
      </c>
    </row>
    <row r="3" spans="1:9" x14ac:dyDescent="0.25">
      <c r="C3" t="s">
        <v>5</v>
      </c>
      <c r="E3" s="3">
        <f ca="1">MAX(INDIRECT("'"&amp;E1&amp;"'!C:C"))</f>
        <v>21800</v>
      </c>
      <c r="F3" s="3">
        <f ca="1">MAX(INDIRECT("'"&amp;F1&amp;"'!C:C"))</f>
        <v>24600</v>
      </c>
      <c r="G3" s="3">
        <f ca="1">MAX(INDIRECT("'"&amp;G1&amp;"'!C:C"))</f>
        <v>24400</v>
      </c>
      <c r="H3" s="3">
        <f ca="1">MAX(INDIRECT("'"&amp;H1&amp;"'!C:C"))</f>
        <v>21400</v>
      </c>
    </row>
    <row r="4" spans="1:9" x14ac:dyDescent="0.25">
      <c r="C4" t="s">
        <v>6</v>
      </c>
      <c r="E4" s="3">
        <f ca="1">SUMIF(INDIRECT("'"&amp;E$1&amp;"'!A:A"),"avg",INDIRECT("'"&amp;E$1&amp;"'!B:B"))</f>
        <v>13696.143604000001</v>
      </c>
      <c r="F4" s="3">
        <f ca="1">SUMIF(INDIRECT("'"&amp;F$1&amp;"'!A:A"),"avg",INDIRECT("'"&amp;F$1&amp;"'!B:B"))</f>
        <v>16085.609746</v>
      </c>
      <c r="G4" s="3">
        <f ca="1">SUMIF(INDIRECT("'"&amp;G$1&amp;"'!A:A"),"avg",INDIRECT("'"&amp;G$1&amp;"'!B:B"))</f>
        <v>16138.488329</v>
      </c>
      <c r="H4" s="3">
        <f ca="1">SUMIF(INDIRECT("'"&amp;H$1&amp;"'!A:A"),"avg",INDIRECT("'"&amp;H$1&amp;"'!B:B"))</f>
        <v>14113.283589000001</v>
      </c>
    </row>
    <row r="5" spans="1:9" x14ac:dyDescent="0.25">
      <c r="C5" t="s">
        <v>7</v>
      </c>
      <c r="E5" s="3">
        <f ca="1">SUMIF(INDIRECT("'"&amp;E$1&amp;"'!A:A"),"std dev",INDIRECT("'"&amp;E$1&amp;"'!B:B"))</f>
        <v>1226.7244499999999</v>
      </c>
      <c r="F5" s="3">
        <f ca="1">SUMIF(INDIRECT("'"&amp;F$1&amp;"'!A:A"),"std dev",INDIRECT("'"&amp;F$1&amp;"'!B:B"))</f>
        <v>1382.69704</v>
      </c>
      <c r="G5" s="3">
        <f ca="1">SUMIF(INDIRECT("'"&amp;G$1&amp;"'!A:A"),"std dev",INDIRECT("'"&amp;G$1&amp;"'!B:B"))</f>
        <v>1278.317348</v>
      </c>
      <c r="H5" s="3">
        <f ca="1">SUMIF(INDIRECT("'"&amp;H$1&amp;"'!A:A"),"std dev",INDIRECT("'"&amp;H$1&amp;"'!B:B"))</f>
        <v>1150.190321</v>
      </c>
    </row>
    <row r="6" spans="1:9" x14ac:dyDescent="0.25">
      <c r="C6" t="s">
        <v>11</v>
      </c>
      <c r="E6" s="3">
        <f ca="1">SUM(INDIRECT("'"&amp;E$1&amp;"'!D:D"))</f>
        <v>1000000</v>
      </c>
      <c r="F6" s="3">
        <f ca="1">SUM(INDIRECT("'"&amp;F$1&amp;"'!D:D"))</f>
        <v>1000000</v>
      </c>
      <c r="G6" s="3">
        <f ca="1">SUM(INDIRECT("'"&amp;G$1&amp;"'!D:D"))</f>
        <v>1000000</v>
      </c>
      <c r="H6" s="3">
        <f ca="1">SUM(INDIRECT("'"&amp;H$1&amp;"'!D:D"))</f>
        <v>1000000</v>
      </c>
    </row>
    <row r="8" spans="1:9" x14ac:dyDescent="0.25">
      <c r="A8" t="s">
        <v>9</v>
      </c>
      <c r="B8" t="s">
        <v>0</v>
      </c>
      <c r="C8" t="s">
        <v>1</v>
      </c>
      <c r="D8" t="s">
        <v>10</v>
      </c>
    </row>
    <row r="9" spans="1:9" x14ac:dyDescent="0.25">
      <c r="A9">
        <v>0</v>
      </c>
      <c r="B9">
        <v>10000</v>
      </c>
      <c r="C9">
        <f>B9+200</f>
        <v>10200</v>
      </c>
      <c r="D9">
        <f>C9-100</f>
        <v>10100</v>
      </c>
      <c r="E9" s="1">
        <f ca="1">SUMIF(INDIRECT("'"&amp;E$1&amp;"'!B:B"),$B9,INDIRECT("'"&amp;E$1&amp;"'!D:D"))/SUM(INDIRECT("'"&amp;E$1&amp;"'!D:D"))</f>
        <v>0</v>
      </c>
      <c r="F9" s="1">
        <f ca="1">SUMIF(INDIRECT("'"&amp;F$1&amp;"'!B:B"),$B9,INDIRECT("'"&amp;F$1&amp;"'!D:D"))/SUM(INDIRECT("'"&amp;F$1&amp;"'!D:D"))</f>
        <v>0</v>
      </c>
      <c r="G9" s="1">
        <f t="shared" ref="G9:H9" ca="1" si="0">SUMIF(INDIRECT("'"&amp;G$1&amp;"'!B:B"),$B9,INDIRECT("'"&amp;G$1&amp;"'!D:D"))/SUM(INDIRECT("'"&amp;G$1&amp;"'!D:D"))</f>
        <v>0</v>
      </c>
      <c r="H9" s="1">
        <f t="shared" ca="1" si="0"/>
        <v>0</v>
      </c>
    </row>
    <row r="10" spans="1:9" x14ac:dyDescent="0.25">
      <c r="A10">
        <f>A9+1</f>
        <v>1</v>
      </c>
      <c r="B10">
        <f>C9</f>
        <v>10200</v>
      </c>
      <c r="C10">
        <f>B10+200</f>
        <v>10400</v>
      </c>
      <c r="D10">
        <f t="shared" ref="D10:D73" si="1">C10-100</f>
        <v>10300</v>
      </c>
      <c r="E10" s="1">
        <f t="shared" ref="E10:H73" ca="1" si="2">SUMIF(INDIRECT("'"&amp;E$1&amp;"'!B:B"),$B10,INDIRECT("'"&amp;E$1&amp;"'!D:D"))/SUM(INDIRECT("'"&amp;E$1&amp;"'!D:D"))</f>
        <v>1.2999999999999999E-5</v>
      </c>
      <c r="F10" s="1">
        <f t="shared" ca="1" si="2"/>
        <v>0</v>
      </c>
      <c r="G10" s="1">
        <f t="shared" ca="1" si="2"/>
        <v>0</v>
      </c>
      <c r="H10" s="1">
        <f t="shared" ca="1" si="2"/>
        <v>0</v>
      </c>
    </row>
    <row r="11" spans="1:9" x14ac:dyDescent="0.25">
      <c r="A11">
        <f>A10+1</f>
        <v>2</v>
      </c>
      <c r="B11">
        <f>C10</f>
        <v>10400</v>
      </c>
      <c r="C11">
        <f t="shared" ref="C11:C74" si="3">B11+200</f>
        <v>10600</v>
      </c>
      <c r="D11">
        <f t="shared" si="1"/>
        <v>10500</v>
      </c>
      <c r="E11" s="1">
        <f t="shared" ca="1" si="2"/>
        <v>1.2799999999999999E-4</v>
      </c>
      <c r="F11" s="1">
        <f t="shared" ca="1" si="2"/>
        <v>0</v>
      </c>
      <c r="G11" s="1">
        <f t="shared" ca="1" si="2"/>
        <v>0</v>
      </c>
      <c r="H11" s="1">
        <f t="shared" ca="1" si="2"/>
        <v>0</v>
      </c>
    </row>
    <row r="12" spans="1:9" x14ac:dyDescent="0.25">
      <c r="A12">
        <f t="shared" ref="A12:A75" si="4">A11+1</f>
        <v>3</v>
      </c>
      <c r="B12">
        <f t="shared" ref="B12:B75" si="5">C11</f>
        <v>10600</v>
      </c>
      <c r="C12">
        <f t="shared" si="3"/>
        <v>10800</v>
      </c>
      <c r="D12">
        <f t="shared" si="1"/>
        <v>10700</v>
      </c>
      <c r="E12" s="1">
        <f t="shared" ca="1" si="2"/>
        <v>6.3299999999999999E-4</v>
      </c>
      <c r="F12" s="1">
        <f t="shared" ca="1" si="2"/>
        <v>0</v>
      </c>
      <c r="G12" s="1">
        <f t="shared" ca="1" si="2"/>
        <v>0</v>
      </c>
      <c r="H12" s="1">
        <f t="shared" ca="1" si="2"/>
        <v>0</v>
      </c>
    </row>
    <row r="13" spans="1:9" x14ac:dyDescent="0.25">
      <c r="A13">
        <f t="shared" si="4"/>
        <v>4</v>
      </c>
      <c r="B13">
        <f t="shared" si="5"/>
        <v>10800</v>
      </c>
      <c r="C13">
        <f t="shared" si="3"/>
        <v>11000</v>
      </c>
      <c r="D13">
        <f t="shared" si="1"/>
        <v>10900</v>
      </c>
      <c r="E13" s="1">
        <f t="shared" ca="1" si="2"/>
        <v>1.7110000000000001E-3</v>
      </c>
      <c r="F13" s="1">
        <f t="shared" ca="1" si="2"/>
        <v>0</v>
      </c>
      <c r="G13" s="1">
        <f t="shared" ca="1" si="2"/>
        <v>0</v>
      </c>
      <c r="H13" s="1">
        <f t="shared" ca="1" si="2"/>
        <v>3.0000000000000001E-6</v>
      </c>
    </row>
    <row r="14" spans="1:9" x14ac:dyDescent="0.25">
      <c r="A14">
        <f t="shared" si="4"/>
        <v>5</v>
      </c>
      <c r="B14">
        <f t="shared" si="5"/>
        <v>11000</v>
      </c>
      <c r="C14">
        <f t="shared" si="3"/>
        <v>11200</v>
      </c>
      <c r="D14">
        <f t="shared" si="1"/>
        <v>11100</v>
      </c>
      <c r="E14" s="1">
        <f t="shared" ca="1" si="2"/>
        <v>3.9150000000000001E-3</v>
      </c>
      <c r="F14" s="1">
        <f t="shared" ca="1" si="2"/>
        <v>0</v>
      </c>
      <c r="G14" s="1">
        <f t="shared" ca="1" si="2"/>
        <v>0</v>
      </c>
      <c r="H14" s="1">
        <f t="shared" ca="1" si="2"/>
        <v>1.74E-4</v>
      </c>
    </row>
    <row r="15" spans="1:9" x14ac:dyDescent="0.25">
      <c r="A15">
        <f t="shared" si="4"/>
        <v>6</v>
      </c>
      <c r="B15">
        <f t="shared" si="5"/>
        <v>11200</v>
      </c>
      <c r="C15">
        <f t="shared" si="3"/>
        <v>11400</v>
      </c>
      <c r="D15">
        <f t="shared" si="1"/>
        <v>11300</v>
      </c>
      <c r="E15" s="1">
        <f t="shared" ca="1" si="2"/>
        <v>7.2789999999999999E-3</v>
      </c>
      <c r="F15" s="1">
        <f t="shared" ca="1" si="2"/>
        <v>0</v>
      </c>
      <c r="G15" s="1">
        <f t="shared" ca="1" si="2"/>
        <v>0</v>
      </c>
      <c r="H15" s="1">
        <f t="shared" ca="1" si="2"/>
        <v>6.9200000000000002E-4</v>
      </c>
    </row>
    <row r="16" spans="1:9" x14ac:dyDescent="0.25">
      <c r="A16">
        <f t="shared" si="4"/>
        <v>7</v>
      </c>
      <c r="B16">
        <f t="shared" si="5"/>
        <v>11400</v>
      </c>
      <c r="C16">
        <f t="shared" si="3"/>
        <v>11600</v>
      </c>
      <c r="D16">
        <f t="shared" si="1"/>
        <v>11500</v>
      </c>
      <c r="E16" s="1">
        <f t="shared" ca="1" si="2"/>
        <v>1.2227E-2</v>
      </c>
      <c r="F16" s="1">
        <f t="shared" ca="1" si="2"/>
        <v>0</v>
      </c>
      <c r="G16" s="1">
        <f t="shared" ca="1" si="2"/>
        <v>0</v>
      </c>
      <c r="H16" s="1">
        <f t="shared" ca="1" si="2"/>
        <v>1.977E-3</v>
      </c>
    </row>
    <row r="17" spans="1:8" x14ac:dyDescent="0.25">
      <c r="A17">
        <f t="shared" si="4"/>
        <v>8</v>
      </c>
      <c r="B17">
        <f t="shared" si="5"/>
        <v>11600</v>
      </c>
      <c r="C17">
        <f t="shared" si="3"/>
        <v>11800</v>
      </c>
      <c r="D17">
        <f t="shared" si="1"/>
        <v>11700</v>
      </c>
      <c r="E17" s="1">
        <f t="shared" ca="1" si="2"/>
        <v>1.8142999999999999E-2</v>
      </c>
      <c r="F17" s="1">
        <f t="shared" ca="1" si="2"/>
        <v>0</v>
      </c>
      <c r="G17" s="1">
        <f t="shared" ca="1" si="2"/>
        <v>0</v>
      </c>
      <c r="H17" s="1">
        <f t="shared" ca="1" si="2"/>
        <v>4.4000000000000003E-3</v>
      </c>
    </row>
    <row r="18" spans="1:8" x14ac:dyDescent="0.25">
      <c r="A18">
        <f t="shared" si="4"/>
        <v>9</v>
      </c>
      <c r="B18">
        <f t="shared" si="5"/>
        <v>11800</v>
      </c>
      <c r="C18">
        <f t="shared" si="3"/>
        <v>12000</v>
      </c>
      <c r="D18">
        <f t="shared" si="1"/>
        <v>11900</v>
      </c>
      <c r="E18" s="1">
        <f t="shared" ca="1" si="2"/>
        <v>2.4976000000000002E-2</v>
      </c>
      <c r="F18" s="1">
        <f t="shared" ca="1" si="2"/>
        <v>0</v>
      </c>
      <c r="G18" s="1">
        <f t="shared" ca="1" si="2"/>
        <v>0</v>
      </c>
      <c r="H18" s="1">
        <f t="shared" ca="1" si="2"/>
        <v>8.4550000000000007E-3</v>
      </c>
    </row>
    <row r="19" spans="1:8" x14ac:dyDescent="0.25">
      <c r="A19">
        <f t="shared" si="4"/>
        <v>10</v>
      </c>
      <c r="B19">
        <f t="shared" si="5"/>
        <v>12000</v>
      </c>
      <c r="C19">
        <f t="shared" si="3"/>
        <v>12200</v>
      </c>
      <c r="D19">
        <f t="shared" si="1"/>
        <v>12100</v>
      </c>
      <c r="E19" s="1">
        <f t="shared" ca="1" si="2"/>
        <v>3.2826000000000001E-2</v>
      </c>
      <c r="F19" s="1">
        <f t="shared" ca="1" si="2"/>
        <v>0</v>
      </c>
      <c r="G19" s="1">
        <f t="shared" ca="1" si="2"/>
        <v>0</v>
      </c>
      <c r="H19" s="1">
        <f t="shared" ca="1" si="2"/>
        <v>1.4134000000000001E-2</v>
      </c>
    </row>
    <row r="20" spans="1:8" x14ac:dyDescent="0.25">
      <c r="A20">
        <f t="shared" si="4"/>
        <v>11</v>
      </c>
      <c r="B20">
        <f t="shared" si="5"/>
        <v>12200</v>
      </c>
      <c r="C20">
        <f t="shared" si="3"/>
        <v>12400</v>
      </c>
      <c r="D20">
        <f t="shared" si="1"/>
        <v>12300</v>
      </c>
      <c r="E20" s="1">
        <f t="shared" ca="1" si="2"/>
        <v>4.0971E-2</v>
      </c>
      <c r="F20" s="1">
        <f t="shared" ca="1" si="2"/>
        <v>9.0000000000000002E-6</v>
      </c>
      <c r="G20" s="1">
        <f t="shared" ca="1" si="2"/>
        <v>0</v>
      </c>
      <c r="H20" s="1">
        <f t="shared" ca="1" si="2"/>
        <v>2.1503999999999999E-2</v>
      </c>
    </row>
    <row r="21" spans="1:8" x14ac:dyDescent="0.25">
      <c r="A21">
        <f t="shared" si="4"/>
        <v>12</v>
      </c>
      <c r="B21">
        <f t="shared" si="5"/>
        <v>12400</v>
      </c>
      <c r="C21">
        <f t="shared" si="3"/>
        <v>12600</v>
      </c>
      <c r="D21">
        <f t="shared" si="1"/>
        <v>12500</v>
      </c>
      <c r="E21" s="1">
        <f t="shared" ca="1" si="2"/>
        <v>4.8890000000000003E-2</v>
      </c>
      <c r="F21" s="1">
        <f t="shared" ca="1" si="2"/>
        <v>9.2999999999999997E-5</v>
      </c>
      <c r="G21" s="1">
        <f t="shared" ca="1" si="2"/>
        <v>0</v>
      </c>
      <c r="H21" s="1">
        <f t="shared" ca="1" si="2"/>
        <v>2.9569999999999999E-2</v>
      </c>
    </row>
    <row r="22" spans="1:8" x14ac:dyDescent="0.25">
      <c r="A22">
        <f t="shared" si="4"/>
        <v>13</v>
      </c>
      <c r="B22">
        <f t="shared" si="5"/>
        <v>12600</v>
      </c>
      <c r="C22">
        <f t="shared" si="3"/>
        <v>12800</v>
      </c>
      <c r="D22">
        <f t="shared" si="1"/>
        <v>12700</v>
      </c>
      <c r="E22" s="1">
        <f t="shared" ca="1" si="2"/>
        <v>5.4732999999999997E-2</v>
      </c>
      <c r="F22" s="1">
        <f t="shared" ca="1" si="2"/>
        <v>4.06E-4</v>
      </c>
      <c r="G22" s="1">
        <f t="shared" ca="1" si="2"/>
        <v>2.4000000000000001E-5</v>
      </c>
      <c r="H22" s="1">
        <f t="shared" ca="1" si="2"/>
        <v>3.8954999999999997E-2</v>
      </c>
    </row>
    <row r="23" spans="1:8" x14ac:dyDescent="0.25">
      <c r="A23">
        <f t="shared" si="4"/>
        <v>14</v>
      </c>
      <c r="B23">
        <f t="shared" si="5"/>
        <v>12800</v>
      </c>
      <c r="C23">
        <f t="shared" si="3"/>
        <v>13000</v>
      </c>
      <c r="D23">
        <f t="shared" si="1"/>
        <v>12900</v>
      </c>
      <c r="E23" s="1">
        <f t="shared" ca="1" si="2"/>
        <v>5.9848999999999999E-2</v>
      </c>
      <c r="F23" s="1">
        <f t="shared" ca="1" si="2"/>
        <v>1.09E-3</v>
      </c>
      <c r="G23" s="1">
        <f t="shared" ca="1" si="2"/>
        <v>2.04E-4</v>
      </c>
      <c r="H23" s="1">
        <f t="shared" ca="1" si="2"/>
        <v>4.7953999999999997E-2</v>
      </c>
    </row>
    <row r="24" spans="1:8" x14ac:dyDescent="0.25">
      <c r="A24">
        <f t="shared" si="4"/>
        <v>15</v>
      </c>
      <c r="B24">
        <f t="shared" si="5"/>
        <v>13000</v>
      </c>
      <c r="C24">
        <f t="shared" si="3"/>
        <v>13200</v>
      </c>
      <c r="D24">
        <f t="shared" si="1"/>
        <v>13100</v>
      </c>
      <c r="E24" s="1">
        <f t="shared" ca="1" si="2"/>
        <v>6.3214000000000006E-2</v>
      </c>
      <c r="F24" s="1">
        <f t="shared" ca="1" si="2"/>
        <v>2.5469999999999998E-3</v>
      </c>
      <c r="G24" s="1">
        <f t="shared" ca="1" si="2"/>
        <v>7.4200000000000004E-4</v>
      </c>
      <c r="H24" s="1">
        <f t="shared" ca="1" si="2"/>
        <v>5.5879999999999999E-2</v>
      </c>
    </row>
    <row r="25" spans="1:8" x14ac:dyDescent="0.25">
      <c r="A25">
        <f t="shared" si="4"/>
        <v>16</v>
      </c>
      <c r="B25">
        <f t="shared" si="5"/>
        <v>13200</v>
      </c>
      <c r="C25">
        <f t="shared" si="3"/>
        <v>13400</v>
      </c>
      <c r="D25">
        <f t="shared" si="1"/>
        <v>13300</v>
      </c>
      <c r="E25" s="1">
        <f t="shared" ca="1" si="2"/>
        <v>6.5598000000000004E-2</v>
      </c>
      <c r="F25" s="1">
        <f t="shared" ca="1" si="2"/>
        <v>4.8820000000000001E-3</v>
      </c>
      <c r="G25" s="1">
        <f t="shared" ca="1" si="2"/>
        <v>2.0270000000000002E-3</v>
      </c>
      <c r="H25" s="1">
        <f t="shared" ca="1" si="2"/>
        <v>6.2515000000000001E-2</v>
      </c>
    </row>
    <row r="26" spans="1:8" x14ac:dyDescent="0.25">
      <c r="A26">
        <f t="shared" si="4"/>
        <v>17</v>
      </c>
      <c r="B26">
        <f t="shared" si="5"/>
        <v>13400</v>
      </c>
      <c r="C26">
        <f t="shared" si="3"/>
        <v>13600</v>
      </c>
      <c r="D26">
        <f t="shared" si="1"/>
        <v>13500</v>
      </c>
      <c r="E26" s="1">
        <f t="shared" ca="1" si="2"/>
        <v>6.5354999999999996E-2</v>
      </c>
      <c r="F26" s="1">
        <f t="shared" ca="1" si="2"/>
        <v>8.0660000000000003E-3</v>
      </c>
      <c r="G26" s="1">
        <f t="shared" ca="1" si="2"/>
        <v>4.2509999999999996E-3</v>
      </c>
      <c r="H26" s="1">
        <f t="shared" ca="1" si="2"/>
        <v>6.6971000000000003E-2</v>
      </c>
    </row>
    <row r="27" spans="1:8" x14ac:dyDescent="0.25">
      <c r="A27">
        <f t="shared" si="4"/>
        <v>18</v>
      </c>
      <c r="B27">
        <f t="shared" si="5"/>
        <v>13600</v>
      </c>
      <c r="C27">
        <f t="shared" si="3"/>
        <v>13800</v>
      </c>
      <c r="D27">
        <f t="shared" si="1"/>
        <v>13700</v>
      </c>
      <c r="E27" s="1">
        <f t="shared" ca="1" si="2"/>
        <v>6.3672000000000006E-2</v>
      </c>
      <c r="F27" s="1">
        <f t="shared" ca="1" si="2"/>
        <v>1.2631E-2</v>
      </c>
      <c r="G27" s="1">
        <f t="shared" ca="1" si="2"/>
        <v>7.6660000000000001E-3</v>
      </c>
      <c r="H27" s="1">
        <f t="shared" ca="1" si="2"/>
        <v>6.9850999999999996E-2</v>
      </c>
    </row>
    <row r="28" spans="1:8" x14ac:dyDescent="0.25">
      <c r="A28">
        <f t="shared" si="4"/>
        <v>19</v>
      </c>
      <c r="B28">
        <f t="shared" si="5"/>
        <v>13800</v>
      </c>
      <c r="C28">
        <f t="shared" si="3"/>
        <v>14000</v>
      </c>
      <c r="D28">
        <f t="shared" si="1"/>
        <v>13900</v>
      </c>
      <c r="E28" s="1">
        <f t="shared" ca="1" si="2"/>
        <v>6.0170000000000001E-2</v>
      </c>
      <c r="F28" s="1">
        <f t="shared" ca="1" si="2"/>
        <v>1.8053E-2</v>
      </c>
      <c r="G28" s="1">
        <f t="shared" ca="1" si="2"/>
        <v>1.2560999999999999E-2</v>
      </c>
      <c r="H28" s="1">
        <f t="shared" ca="1" si="2"/>
        <v>7.0029999999999995E-2</v>
      </c>
    </row>
    <row r="29" spans="1:8" x14ac:dyDescent="0.25">
      <c r="A29">
        <f t="shared" si="4"/>
        <v>20</v>
      </c>
      <c r="B29">
        <f t="shared" si="5"/>
        <v>14000</v>
      </c>
      <c r="C29">
        <f t="shared" si="3"/>
        <v>14200</v>
      </c>
      <c r="D29">
        <f t="shared" si="1"/>
        <v>14100</v>
      </c>
      <c r="E29" s="1">
        <f t="shared" ca="1" si="2"/>
        <v>5.6381000000000001E-2</v>
      </c>
      <c r="F29" s="1">
        <f t="shared" ca="1" si="2"/>
        <v>2.3838999999999999E-2</v>
      </c>
      <c r="G29" s="1">
        <f t="shared" ca="1" si="2"/>
        <v>1.8558000000000002E-2</v>
      </c>
      <c r="H29" s="1">
        <f t="shared" ca="1" si="2"/>
        <v>6.8279000000000006E-2</v>
      </c>
    </row>
    <row r="30" spans="1:8" x14ac:dyDescent="0.25">
      <c r="A30">
        <f t="shared" si="4"/>
        <v>21</v>
      </c>
      <c r="B30">
        <f t="shared" si="5"/>
        <v>14200</v>
      </c>
      <c r="C30">
        <f t="shared" si="3"/>
        <v>14400</v>
      </c>
      <c r="D30">
        <f t="shared" si="1"/>
        <v>14300</v>
      </c>
      <c r="E30" s="1">
        <f t="shared" ca="1" si="2"/>
        <v>5.1338000000000002E-2</v>
      </c>
      <c r="F30" s="1">
        <f t="shared" ca="1" si="2"/>
        <v>3.0228000000000001E-2</v>
      </c>
      <c r="G30" s="1">
        <f t="shared" ca="1" si="2"/>
        <v>2.5714999999999998E-2</v>
      </c>
      <c r="H30" s="1">
        <f t="shared" ca="1" si="2"/>
        <v>6.4659999999999995E-2</v>
      </c>
    </row>
    <row r="31" spans="1:8" x14ac:dyDescent="0.25">
      <c r="A31">
        <f t="shared" si="4"/>
        <v>22</v>
      </c>
      <c r="B31">
        <f t="shared" si="5"/>
        <v>14400</v>
      </c>
      <c r="C31">
        <f t="shared" si="3"/>
        <v>14600</v>
      </c>
      <c r="D31">
        <f t="shared" si="1"/>
        <v>14500</v>
      </c>
      <c r="E31" s="1">
        <f t="shared" ca="1" si="2"/>
        <v>4.6122000000000003E-2</v>
      </c>
      <c r="F31" s="1">
        <f t="shared" ca="1" si="2"/>
        <v>3.6336E-2</v>
      </c>
      <c r="G31" s="1">
        <f t="shared" ca="1" si="2"/>
        <v>3.3007000000000002E-2</v>
      </c>
      <c r="H31" s="1">
        <f t="shared" ca="1" si="2"/>
        <v>6.0016E-2</v>
      </c>
    </row>
    <row r="32" spans="1:8" x14ac:dyDescent="0.25">
      <c r="A32">
        <f t="shared" si="4"/>
        <v>23</v>
      </c>
      <c r="B32">
        <f t="shared" si="5"/>
        <v>14600</v>
      </c>
      <c r="C32">
        <f t="shared" si="3"/>
        <v>14800</v>
      </c>
      <c r="D32">
        <f t="shared" si="1"/>
        <v>14700</v>
      </c>
      <c r="E32" s="1">
        <f t="shared" ca="1" si="2"/>
        <v>4.0637E-2</v>
      </c>
      <c r="F32" s="1">
        <f t="shared" ca="1" si="2"/>
        <v>4.2672000000000002E-2</v>
      </c>
      <c r="G32" s="1">
        <f t="shared" ca="1" si="2"/>
        <v>4.0531999999999999E-2</v>
      </c>
      <c r="H32" s="1">
        <f t="shared" ca="1" si="2"/>
        <v>5.4101000000000003E-2</v>
      </c>
    </row>
    <row r="33" spans="1:8" x14ac:dyDescent="0.25">
      <c r="A33">
        <f t="shared" si="4"/>
        <v>24</v>
      </c>
      <c r="B33">
        <f t="shared" si="5"/>
        <v>14800</v>
      </c>
      <c r="C33">
        <f t="shared" si="3"/>
        <v>15000</v>
      </c>
      <c r="D33">
        <f t="shared" si="1"/>
        <v>14900</v>
      </c>
      <c r="E33" s="1">
        <f t="shared" ca="1" si="2"/>
        <v>3.4799999999999998E-2</v>
      </c>
      <c r="F33" s="1">
        <f t="shared" ca="1" si="2"/>
        <v>4.7295999999999998E-2</v>
      </c>
      <c r="G33" s="1">
        <f t="shared" ca="1" si="2"/>
        <v>4.7149999999999997E-2</v>
      </c>
      <c r="H33" s="1">
        <f t="shared" ca="1" si="2"/>
        <v>4.7771000000000001E-2</v>
      </c>
    </row>
    <row r="34" spans="1:8" x14ac:dyDescent="0.25">
      <c r="A34">
        <f t="shared" si="4"/>
        <v>25</v>
      </c>
      <c r="B34">
        <f t="shared" si="5"/>
        <v>15000</v>
      </c>
      <c r="C34">
        <f t="shared" si="3"/>
        <v>15200</v>
      </c>
      <c r="D34">
        <f t="shared" si="1"/>
        <v>15100</v>
      </c>
      <c r="E34" s="1">
        <f t="shared" ca="1" si="2"/>
        <v>2.9748E-2</v>
      </c>
      <c r="F34" s="1">
        <f t="shared" ca="1" si="2"/>
        <v>5.2241999999999997E-2</v>
      </c>
      <c r="G34" s="1">
        <f t="shared" ca="1" si="2"/>
        <v>5.3508E-2</v>
      </c>
      <c r="H34" s="1">
        <f t="shared" ca="1" si="2"/>
        <v>4.1231999999999998E-2</v>
      </c>
    </row>
    <row r="35" spans="1:8" x14ac:dyDescent="0.25">
      <c r="A35">
        <f t="shared" si="4"/>
        <v>26</v>
      </c>
      <c r="B35">
        <f t="shared" si="5"/>
        <v>15200</v>
      </c>
      <c r="C35">
        <f t="shared" si="3"/>
        <v>15400</v>
      </c>
      <c r="D35">
        <f t="shared" si="1"/>
        <v>15300</v>
      </c>
      <c r="E35" s="1">
        <f t="shared" ca="1" si="2"/>
        <v>2.4847000000000001E-2</v>
      </c>
      <c r="F35" s="1">
        <f t="shared" ca="1" si="2"/>
        <v>5.4907999999999998E-2</v>
      </c>
      <c r="G35" s="1">
        <f t="shared" ca="1" si="2"/>
        <v>5.7928E-2</v>
      </c>
      <c r="H35" s="1">
        <f t="shared" ca="1" si="2"/>
        <v>3.5712000000000001E-2</v>
      </c>
    </row>
    <row r="36" spans="1:8" x14ac:dyDescent="0.25">
      <c r="A36">
        <f t="shared" si="4"/>
        <v>27</v>
      </c>
      <c r="B36">
        <f t="shared" si="5"/>
        <v>15400</v>
      </c>
      <c r="C36">
        <f t="shared" si="3"/>
        <v>15600</v>
      </c>
      <c r="D36">
        <f t="shared" si="1"/>
        <v>15500</v>
      </c>
      <c r="E36" s="1">
        <f t="shared" ca="1" si="2"/>
        <v>2.0112000000000001E-2</v>
      </c>
      <c r="F36" s="1">
        <f t="shared" ca="1" si="2"/>
        <v>5.7231999999999998E-2</v>
      </c>
      <c r="G36" s="1">
        <f t="shared" ca="1" si="2"/>
        <v>6.1038000000000002E-2</v>
      </c>
      <c r="H36" s="1">
        <f t="shared" ca="1" si="2"/>
        <v>2.945E-2</v>
      </c>
    </row>
    <row r="37" spans="1:8" x14ac:dyDescent="0.25">
      <c r="A37">
        <f t="shared" si="4"/>
        <v>28</v>
      </c>
      <c r="B37">
        <f t="shared" si="5"/>
        <v>15600</v>
      </c>
      <c r="C37">
        <f t="shared" si="3"/>
        <v>15800</v>
      </c>
      <c r="D37">
        <f t="shared" si="1"/>
        <v>15700</v>
      </c>
      <c r="E37" s="1">
        <f t="shared" ca="1" si="2"/>
        <v>1.6486000000000001E-2</v>
      </c>
      <c r="F37" s="1">
        <f t="shared" ca="1" si="2"/>
        <v>5.7762000000000001E-2</v>
      </c>
      <c r="G37" s="1">
        <f t="shared" ca="1" si="2"/>
        <v>6.2508999999999995E-2</v>
      </c>
      <c r="H37" s="1">
        <f t="shared" ca="1" si="2"/>
        <v>2.4160999999999998E-2</v>
      </c>
    </row>
    <row r="38" spans="1:8" x14ac:dyDescent="0.25">
      <c r="A38">
        <f t="shared" si="4"/>
        <v>29</v>
      </c>
      <c r="B38">
        <f t="shared" si="5"/>
        <v>15800</v>
      </c>
      <c r="C38">
        <f t="shared" si="3"/>
        <v>16000</v>
      </c>
      <c r="D38">
        <f t="shared" si="1"/>
        <v>15900</v>
      </c>
      <c r="E38" s="1">
        <f t="shared" ca="1" si="2"/>
        <v>1.3462999999999999E-2</v>
      </c>
      <c r="F38" s="1">
        <f t="shared" ca="1" si="2"/>
        <v>5.8020000000000002E-2</v>
      </c>
      <c r="G38" s="1">
        <f t="shared" ca="1" si="2"/>
        <v>6.3543000000000002E-2</v>
      </c>
      <c r="H38" s="1">
        <f t="shared" ca="1" si="2"/>
        <v>1.9413E-2</v>
      </c>
    </row>
    <row r="39" spans="1:8" x14ac:dyDescent="0.25">
      <c r="A39">
        <f t="shared" si="4"/>
        <v>30</v>
      </c>
      <c r="B39">
        <f t="shared" si="5"/>
        <v>16000</v>
      </c>
      <c r="C39">
        <f t="shared" si="3"/>
        <v>16200</v>
      </c>
      <c r="D39">
        <f t="shared" si="1"/>
        <v>16100</v>
      </c>
      <c r="E39" s="1">
        <f t="shared" ca="1" si="2"/>
        <v>1.0319999999999999E-2</v>
      </c>
      <c r="F39" s="1">
        <f t="shared" ca="1" si="2"/>
        <v>5.611E-2</v>
      </c>
      <c r="G39" s="1">
        <f t="shared" ca="1" si="2"/>
        <v>6.1240000000000003E-2</v>
      </c>
      <c r="H39" s="1">
        <f t="shared" ca="1" si="2"/>
        <v>1.5414000000000001E-2</v>
      </c>
    </row>
    <row r="40" spans="1:8" x14ac:dyDescent="0.25">
      <c r="A40">
        <f t="shared" si="4"/>
        <v>31</v>
      </c>
      <c r="B40">
        <f t="shared" si="5"/>
        <v>16200</v>
      </c>
      <c r="C40">
        <f t="shared" si="3"/>
        <v>16400</v>
      </c>
      <c r="D40">
        <f t="shared" si="1"/>
        <v>16300</v>
      </c>
      <c r="E40" s="1">
        <f t="shared" ca="1" si="2"/>
        <v>8.2220000000000001E-3</v>
      </c>
      <c r="F40" s="1">
        <f t="shared" ca="1" si="2"/>
        <v>5.3872000000000003E-2</v>
      </c>
      <c r="G40" s="1">
        <f t="shared" ca="1" si="2"/>
        <v>5.8619999999999998E-2</v>
      </c>
      <c r="H40" s="1">
        <f t="shared" ca="1" si="2"/>
        <v>1.2062E-2</v>
      </c>
    </row>
    <row r="41" spans="1:8" x14ac:dyDescent="0.25">
      <c r="A41">
        <f t="shared" si="4"/>
        <v>32</v>
      </c>
      <c r="B41">
        <f t="shared" si="5"/>
        <v>16400</v>
      </c>
      <c r="C41">
        <f t="shared" si="3"/>
        <v>16600</v>
      </c>
      <c r="D41">
        <f t="shared" si="1"/>
        <v>16500</v>
      </c>
      <c r="E41" s="1">
        <f t="shared" ca="1" si="2"/>
        <v>6.2500000000000003E-3</v>
      </c>
      <c r="F41" s="1">
        <f t="shared" ca="1" si="2"/>
        <v>5.0360000000000002E-2</v>
      </c>
      <c r="G41" s="1">
        <f t="shared" ca="1" si="2"/>
        <v>5.4869000000000001E-2</v>
      </c>
      <c r="H41" s="1">
        <f t="shared" ca="1" si="2"/>
        <v>9.1889999999999993E-3</v>
      </c>
    </row>
    <row r="42" spans="1:8" x14ac:dyDescent="0.25">
      <c r="A42">
        <f t="shared" si="4"/>
        <v>33</v>
      </c>
      <c r="B42">
        <f t="shared" si="5"/>
        <v>16600</v>
      </c>
      <c r="C42">
        <f t="shared" si="3"/>
        <v>16800</v>
      </c>
      <c r="D42">
        <f t="shared" si="1"/>
        <v>16700</v>
      </c>
      <c r="E42" s="1">
        <f t="shared" ca="1" si="2"/>
        <v>4.6800000000000001E-3</v>
      </c>
      <c r="F42" s="1">
        <f t="shared" ca="1" si="2"/>
        <v>4.7044999999999997E-2</v>
      </c>
      <c r="G42" s="1">
        <f t="shared" ca="1" si="2"/>
        <v>5.0744999999999998E-2</v>
      </c>
      <c r="H42" s="1">
        <f t="shared" ca="1" si="2"/>
        <v>6.9360000000000003E-3</v>
      </c>
    </row>
    <row r="43" spans="1:8" x14ac:dyDescent="0.25">
      <c r="A43">
        <f t="shared" si="4"/>
        <v>34</v>
      </c>
      <c r="B43">
        <f t="shared" si="5"/>
        <v>16800</v>
      </c>
      <c r="C43">
        <f t="shared" si="3"/>
        <v>17000</v>
      </c>
      <c r="D43">
        <f t="shared" si="1"/>
        <v>16900</v>
      </c>
      <c r="E43" s="1">
        <f t="shared" ca="1" si="2"/>
        <v>3.4889999999999999E-3</v>
      </c>
      <c r="F43" s="1">
        <f t="shared" ca="1" si="2"/>
        <v>4.2820999999999998E-2</v>
      </c>
      <c r="G43" s="1">
        <f t="shared" ca="1" si="2"/>
        <v>4.5887999999999998E-2</v>
      </c>
      <c r="H43" s="1">
        <f t="shared" ca="1" si="2"/>
        <v>5.326E-3</v>
      </c>
    </row>
    <row r="44" spans="1:8" x14ac:dyDescent="0.25">
      <c r="A44">
        <f t="shared" si="4"/>
        <v>35</v>
      </c>
      <c r="B44">
        <f t="shared" si="5"/>
        <v>17000</v>
      </c>
      <c r="C44">
        <f t="shared" si="3"/>
        <v>17200</v>
      </c>
      <c r="D44">
        <f t="shared" si="1"/>
        <v>17100</v>
      </c>
      <c r="E44" s="1">
        <f t="shared" ca="1" si="2"/>
        <v>2.5829999999999998E-3</v>
      </c>
      <c r="F44" s="1">
        <f t="shared" ca="1" si="2"/>
        <v>3.8099000000000001E-2</v>
      </c>
      <c r="G44" s="1">
        <f t="shared" ca="1" si="2"/>
        <v>4.0434999999999999E-2</v>
      </c>
      <c r="H44" s="1">
        <f t="shared" ca="1" si="2"/>
        <v>3.9269999999999999E-3</v>
      </c>
    </row>
    <row r="45" spans="1:8" x14ac:dyDescent="0.25">
      <c r="A45">
        <f t="shared" si="4"/>
        <v>36</v>
      </c>
      <c r="B45">
        <f t="shared" si="5"/>
        <v>17200</v>
      </c>
      <c r="C45">
        <f t="shared" si="3"/>
        <v>17400</v>
      </c>
      <c r="D45">
        <f t="shared" si="1"/>
        <v>17300</v>
      </c>
      <c r="E45" s="1">
        <f t="shared" ca="1" si="2"/>
        <v>1.851E-3</v>
      </c>
      <c r="F45" s="1">
        <f t="shared" ca="1" si="2"/>
        <v>3.3544999999999998E-2</v>
      </c>
      <c r="G45" s="1">
        <f t="shared" ca="1" si="2"/>
        <v>3.5355999999999999E-2</v>
      </c>
      <c r="H45" s="1">
        <f t="shared" ca="1" si="2"/>
        <v>2.8530000000000001E-3</v>
      </c>
    </row>
    <row r="46" spans="1:8" x14ac:dyDescent="0.25">
      <c r="A46">
        <f t="shared" si="4"/>
        <v>37</v>
      </c>
      <c r="B46">
        <f t="shared" si="5"/>
        <v>17400</v>
      </c>
      <c r="C46">
        <f t="shared" si="3"/>
        <v>17600</v>
      </c>
      <c r="D46">
        <f t="shared" si="1"/>
        <v>17500</v>
      </c>
      <c r="E46" s="1">
        <f t="shared" ca="1" si="2"/>
        <v>1.389E-3</v>
      </c>
      <c r="F46" s="1">
        <f t="shared" ca="1" si="2"/>
        <v>2.9631999999999999E-2</v>
      </c>
      <c r="G46" s="1">
        <f t="shared" ca="1" si="2"/>
        <v>3.0342999999999998E-2</v>
      </c>
      <c r="H46" s="1">
        <f t="shared" ca="1" si="2"/>
        <v>1.9350000000000001E-3</v>
      </c>
    </row>
    <row r="47" spans="1:8" x14ac:dyDescent="0.25">
      <c r="A47">
        <f t="shared" si="4"/>
        <v>38</v>
      </c>
      <c r="B47">
        <f t="shared" si="5"/>
        <v>17600</v>
      </c>
      <c r="C47">
        <f t="shared" si="3"/>
        <v>17800</v>
      </c>
      <c r="D47">
        <f t="shared" si="1"/>
        <v>17700</v>
      </c>
      <c r="E47" s="1">
        <f t="shared" ca="1" si="2"/>
        <v>9.4799999999999995E-4</v>
      </c>
      <c r="F47" s="1">
        <f t="shared" ca="1" si="2"/>
        <v>2.5436E-2</v>
      </c>
      <c r="G47" s="1">
        <f t="shared" ca="1" si="2"/>
        <v>2.6093000000000002E-2</v>
      </c>
      <c r="H47" s="1">
        <f t="shared" ca="1" si="2"/>
        <v>1.4809999999999999E-3</v>
      </c>
    </row>
    <row r="48" spans="1:8" x14ac:dyDescent="0.25">
      <c r="A48">
        <f t="shared" si="4"/>
        <v>39</v>
      </c>
      <c r="B48">
        <f t="shared" si="5"/>
        <v>17800</v>
      </c>
      <c r="C48">
        <f t="shared" si="3"/>
        <v>18000</v>
      </c>
      <c r="D48">
        <f t="shared" si="1"/>
        <v>17900</v>
      </c>
      <c r="E48" s="1">
        <f t="shared" ca="1" si="2"/>
        <v>6.3900000000000003E-4</v>
      </c>
      <c r="F48" s="1">
        <f t="shared" ca="1" si="2"/>
        <v>2.1821E-2</v>
      </c>
      <c r="G48" s="1">
        <f t="shared" ca="1" si="2"/>
        <v>2.1849E-2</v>
      </c>
      <c r="H48" s="1">
        <f t="shared" ca="1" si="2"/>
        <v>9.7999999999999997E-4</v>
      </c>
    </row>
    <row r="49" spans="1:8" x14ac:dyDescent="0.25">
      <c r="A49">
        <f t="shared" si="4"/>
        <v>40</v>
      </c>
      <c r="B49">
        <f t="shared" si="5"/>
        <v>18000</v>
      </c>
      <c r="C49">
        <f t="shared" si="3"/>
        <v>18200</v>
      </c>
      <c r="D49">
        <f t="shared" si="1"/>
        <v>18100</v>
      </c>
      <c r="E49" s="1">
        <f t="shared" ca="1" si="2"/>
        <v>4.4999999999999999E-4</v>
      </c>
      <c r="F49" s="1">
        <f t="shared" ca="1" si="2"/>
        <v>1.8283000000000001E-2</v>
      </c>
      <c r="G49" s="1">
        <f t="shared" ca="1" si="2"/>
        <v>1.8069999999999999E-2</v>
      </c>
      <c r="H49" s="1">
        <f t="shared" ca="1" si="2"/>
        <v>7.1699999999999997E-4</v>
      </c>
    </row>
    <row r="50" spans="1:8" x14ac:dyDescent="0.25">
      <c r="A50">
        <f t="shared" si="4"/>
        <v>41</v>
      </c>
      <c r="B50">
        <f t="shared" si="5"/>
        <v>18200</v>
      </c>
      <c r="C50">
        <f t="shared" si="3"/>
        <v>18400</v>
      </c>
      <c r="D50">
        <f t="shared" si="1"/>
        <v>18300</v>
      </c>
      <c r="E50" s="1">
        <f t="shared" ca="1" si="2"/>
        <v>3.5799999999999997E-4</v>
      </c>
      <c r="F50" s="1">
        <f t="shared" ca="1" si="2"/>
        <v>1.5292999999999999E-2</v>
      </c>
      <c r="G50" s="1">
        <f t="shared" ca="1" si="2"/>
        <v>1.4576E-2</v>
      </c>
      <c r="H50" s="1">
        <f t="shared" ca="1" si="2"/>
        <v>4.2700000000000002E-4</v>
      </c>
    </row>
    <row r="51" spans="1:8" x14ac:dyDescent="0.25">
      <c r="A51">
        <f t="shared" si="4"/>
        <v>42</v>
      </c>
      <c r="B51">
        <f t="shared" si="5"/>
        <v>18400</v>
      </c>
      <c r="C51">
        <f t="shared" si="3"/>
        <v>18600</v>
      </c>
      <c r="D51">
        <f t="shared" si="1"/>
        <v>18500</v>
      </c>
      <c r="E51" s="1">
        <f t="shared" ca="1" si="2"/>
        <v>2.03E-4</v>
      </c>
      <c r="F51" s="1">
        <f t="shared" ca="1" si="2"/>
        <v>1.2404999999999999E-2</v>
      </c>
      <c r="G51" s="1">
        <f t="shared" ca="1" si="2"/>
        <v>1.1738999999999999E-2</v>
      </c>
      <c r="H51" s="1">
        <f t="shared" ca="1" si="2"/>
        <v>3.1500000000000001E-4</v>
      </c>
    </row>
    <row r="52" spans="1:8" x14ac:dyDescent="0.25">
      <c r="A52">
        <f t="shared" si="4"/>
        <v>43</v>
      </c>
      <c r="B52">
        <f t="shared" si="5"/>
        <v>18600</v>
      </c>
      <c r="C52">
        <f t="shared" si="3"/>
        <v>18800</v>
      </c>
      <c r="D52">
        <f t="shared" si="1"/>
        <v>18700</v>
      </c>
      <c r="E52" s="1">
        <f t="shared" ca="1" si="2"/>
        <v>1.27E-4</v>
      </c>
      <c r="F52" s="1">
        <f t="shared" ca="1" si="2"/>
        <v>1.0279E-2</v>
      </c>
      <c r="G52" s="1">
        <f t="shared" ca="1" si="2"/>
        <v>9.4210000000000006E-3</v>
      </c>
      <c r="H52" s="1">
        <f t="shared" ca="1" si="2"/>
        <v>2.23E-4</v>
      </c>
    </row>
    <row r="53" spans="1:8" x14ac:dyDescent="0.25">
      <c r="A53">
        <f t="shared" si="4"/>
        <v>44</v>
      </c>
      <c r="B53">
        <f t="shared" si="5"/>
        <v>18800</v>
      </c>
      <c r="C53">
        <f t="shared" si="3"/>
        <v>19000</v>
      </c>
      <c r="D53">
        <f t="shared" si="1"/>
        <v>18900</v>
      </c>
      <c r="E53" s="1">
        <f t="shared" ca="1" si="2"/>
        <v>8.3999999999999995E-5</v>
      </c>
      <c r="F53" s="1">
        <f t="shared" ca="1" si="2"/>
        <v>8.2780000000000006E-3</v>
      </c>
      <c r="G53" s="1">
        <f t="shared" ca="1" si="2"/>
        <v>7.2300000000000003E-3</v>
      </c>
      <c r="H53" s="1">
        <f t="shared" ca="1" si="2"/>
        <v>1.3999999999999999E-4</v>
      </c>
    </row>
    <row r="54" spans="1:8" x14ac:dyDescent="0.25">
      <c r="A54">
        <f t="shared" si="4"/>
        <v>45</v>
      </c>
      <c r="B54">
        <f t="shared" si="5"/>
        <v>19000</v>
      </c>
      <c r="C54">
        <f t="shared" si="3"/>
        <v>19200</v>
      </c>
      <c r="D54">
        <f t="shared" si="1"/>
        <v>19100</v>
      </c>
      <c r="E54" s="1">
        <f t="shared" ca="1" si="2"/>
        <v>5.7000000000000003E-5</v>
      </c>
      <c r="F54" s="1">
        <f t="shared" ca="1" si="2"/>
        <v>6.6969999999999998E-3</v>
      </c>
      <c r="G54" s="1">
        <f t="shared" ca="1" si="2"/>
        <v>5.7780000000000001E-3</v>
      </c>
      <c r="H54" s="1">
        <f t="shared" ca="1" si="2"/>
        <v>8.2999999999999998E-5</v>
      </c>
    </row>
    <row r="55" spans="1:8" x14ac:dyDescent="0.25">
      <c r="A55">
        <f t="shared" si="4"/>
        <v>46</v>
      </c>
      <c r="B55">
        <f t="shared" si="5"/>
        <v>19200</v>
      </c>
      <c r="C55">
        <f t="shared" si="3"/>
        <v>19400</v>
      </c>
      <c r="D55">
        <f t="shared" si="1"/>
        <v>19300</v>
      </c>
      <c r="E55" s="1">
        <f t="shared" ca="1" si="2"/>
        <v>3.3000000000000003E-5</v>
      </c>
      <c r="F55" s="1">
        <f t="shared" ca="1" si="2"/>
        <v>5.2579999999999997E-3</v>
      </c>
      <c r="G55" s="1">
        <f t="shared" ca="1" si="2"/>
        <v>4.4720000000000003E-3</v>
      </c>
      <c r="H55" s="1">
        <f t="shared" ca="1" si="2"/>
        <v>5.1E-5</v>
      </c>
    </row>
    <row r="56" spans="1:8" x14ac:dyDescent="0.25">
      <c r="A56">
        <f t="shared" si="4"/>
        <v>47</v>
      </c>
      <c r="B56">
        <f t="shared" si="5"/>
        <v>19400</v>
      </c>
      <c r="C56">
        <f t="shared" si="3"/>
        <v>19600</v>
      </c>
      <c r="D56">
        <f t="shared" si="1"/>
        <v>19500</v>
      </c>
      <c r="E56" s="1">
        <f t="shared" ca="1" si="2"/>
        <v>3.1999999999999999E-5</v>
      </c>
      <c r="F56" s="1">
        <f t="shared" ca="1" si="2"/>
        <v>4.0860000000000002E-3</v>
      </c>
      <c r="G56" s="1">
        <f t="shared" ca="1" si="2"/>
        <v>3.3839999999999999E-3</v>
      </c>
      <c r="H56" s="1">
        <f t="shared" ca="1" si="2"/>
        <v>3.3000000000000003E-5</v>
      </c>
    </row>
    <row r="57" spans="1:8" x14ac:dyDescent="0.25">
      <c r="A57">
        <f t="shared" si="4"/>
        <v>48</v>
      </c>
      <c r="B57">
        <f t="shared" si="5"/>
        <v>19600</v>
      </c>
      <c r="C57">
        <f t="shared" si="3"/>
        <v>19800</v>
      </c>
      <c r="D57">
        <f t="shared" si="1"/>
        <v>19700</v>
      </c>
      <c r="E57" s="1">
        <f t="shared" ca="1" si="2"/>
        <v>2.1999999999999999E-5</v>
      </c>
      <c r="F57" s="1">
        <f t="shared" ca="1" si="2"/>
        <v>3.2299999999999998E-3</v>
      </c>
      <c r="G57" s="1">
        <f t="shared" ca="1" si="2"/>
        <v>2.457E-3</v>
      </c>
      <c r="H57" s="1">
        <f t="shared" ca="1" si="2"/>
        <v>1.9000000000000001E-5</v>
      </c>
    </row>
    <row r="58" spans="1:8" x14ac:dyDescent="0.25">
      <c r="A58">
        <f t="shared" si="4"/>
        <v>49</v>
      </c>
      <c r="B58">
        <f t="shared" si="5"/>
        <v>19800</v>
      </c>
      <c r="C58">
        <f t="shared" si="3"/>
        <v>20000</v>
      </c>
      <c r="D58">
        <f t="shared" si="1"/>
        <v>19900</v>
      </c>
      <c r="E58" s="1">
        <f t="shared" ca="1" si="2"/>
        <v>9.0000000000000002E-6</v>
      </c>
      <c r="F58" s="1">
        <f t="shared" ca="1" si="2"/>
        <v>2.4130000000000002E-3</v>
      </c>
      <c r="G58" s="1">
        <f t="shared" ca="1" si="2"/>
        <v>1.8940000000000001E-3</v>
      </c>
      <c r="H58" s="1">
        <f t="shared" ca="1" si="2"/>
        <v>1.4E-5</v>
      </c>
    </row>
    <row r="59" spans="1:8" x14ac:dyDescent="0.25">
      <c r="A59">
        <f t="shared" si="4"/>
        <v>50</v>
      </c>
      <c r="B59">
        <f t="shared" si="5"/>
        <v>20000</v>
      </c>
      <c r="C59">
        <f t="shared" si="3"/>
        <v>20200</v>
      </c>
      <c r="D59">
        <f t="shared" si="1"/>
        <v>20100</v>
      </c>
      <c r="E59" s="1">
        <f t="shared" ca="1" si="2"/>
        <v>1.1E-5</v>
      </c>
      <c r="F59" s="1">
        <f t="shared" ca="1" si="2"/>
        <v>1.758E-3</v>
      </c>
      <c r="G59" s="1">
        <f t="shared" ca="1" si="2"/>
        <v>1.3339999999999999E-3</v>
      </c>
      <c r="H59" s="1">
        <f t="shared" ca="1" si="2"/>
        <v>5.0000000000000004E-6</v>
      </c>
    </row>
    <row r="60" spans="1:8" x14ac:dyDescent="0.25">
      <c r="A60">
        <f t="shared" si="4"/>
        <v>51</v>
      </c>
      <c r="B60">
        <f t="shared" si="5"/>
        <v>20200</v>
      </c>
      <c r="C60">
        <f t="shared" si="3"/>
        <v>20400</v>
      </c>
      <c r="D60">
        <f t="shared" si="1"/>
        <v>20300</v>
      </c>
      <c r="E60" s="1">
        <f t="shared" ca="1" si="2"/>
        <v>1.9999999999999999E-6</v>
      </c>
      <c r="F60" s="1">
        <f t="shared" ca="1" si="2"/>
        <v>1.361E-3</v>
      </c>
      <c r="G60" s="1">
        <f t="shared" ca="1" si="2"/>
        <v>9.7000000000000005E-4</v>
      </c>
      <c r="H60" s="1">
        <f t="shared" ca="1" si="2"/>
        <v>3.0000000000000001E-6</v>
      </c>
    </row>
    <row r="61" spans="1:8" x14ac:dyDescent="0.25">
      <c r="A61">
        <f t="shared" si="4"/>
        <v>52</v>
      </c>
      <c r="B61">
        <f t="shared" si="5"/>
        <v>20400</v>
      </c>
      <c r="C61">
        <f t="shared" si="3"/>
        <v>20600</v>
      </c>
      <c r="D61">
        <f t="shared" si="1"/>
        <v>20500</v>
      </c>
      <c r="E61" s="1">
        <f t="shared" ca="1" si="2"/>
        <v>0</v>
      </c>
      <c r="F61" s="1">
        <f t="shared" ca="1" si="2"/>
        <v>1.0319999999999999E-3</v>
      </c>
      <c r="G61" s="1">
        <f t="shared" ca="1" si="2"/>
        <v>6.9899999999999997E-4</v>
      </c>
      <c r="H61" s="1">
        <f t="shared" ca="1" si="2"/>
        <v>5.0000000000000004E-6</v>
      </c>
    </row>
    <row r="62" spans="1:8" x14ac:dyDescent="0.25">
      <c r="A62">
        <f t="shared" si="4"/>
        <v>53</v>
      </c>
      <c r="B62">
        <f t="shared" si="5"/>
        <v>20600</v>
      </c>
      <c r="C62">
        <f t="shared" si="3"/>
        <v>20800</v>
      </c>
      <c r="D62">
        <f t="shared" si="1"/>
        <v>20700</v>
      </c>
      <c r="E62" s="1">
        <f t="shared" ca="1" si="2"/>
        <v>9.9999999999999995E-7</v>
      </c>
      <c r="F62" s="1">
        <f t="shared" ca="1" si="2"/>
        <v>7.2900000000000005E-4</v>
      </c>
      <c r="G62" s="1">
        <f t="shared" ca="1" si="2"/>
        <v>4.95E-4</v>
      </c>
      <c r="H62" s="1">
        <f t="shared" ca="1" si="2"/>
        <v>0</v>
      </c>
    </row>
    <row r="63" spans="1:8" x14ac:dyDescent="0.25">
      <c r="A63">
        <f t="shared" si="4"/>
        <v>54</v>
      </c>
      <c r="B63">
        <f t="shared" si="5"/>
        <v>20800</v>
      </c>
      <c r="C63">
        <f t="shared" si="3"/>
        <v>21000</v>
      </c>
      <c r="D63">
        <f t="shared" si="1"/>
        <v>20900</v>
      </c>
      <c r="E63" s="1">
        <f t="shared" ca="1" si="2"/>
        <v>0</v>
      </c>
      <c r="F63" s="1">
        <f t="shared" ca="1" si="2"/>
        <v>5.2300000000000003E-4</v>
      </c>
      <c r="G63" s="1">
        <f t="shared" ca="1" si="2"/>
        <v>3.6499999999999998E-4</v>
      </c>
      <c r="H63" s="1">
        <f t="shared" ca="1" si="2"/>
        <v>9.9999999999999995E-7</v>
      </c>
    </row>
    <row r="64" spans="1:8" x14ac:dyDescent="0.25">
      <c r="A64">
        <f t="shared" si="4"/>
        <v>55</v>
      </c>
      <c r="B64">
        <f t="shared" si="5"/>
        <v>21000</v>
      </c>
      <c r="C64">
        <f t="shared" si="3"/>
        <v>21200</v>
      </c>
      <c r="D64">
        <f t="shared" si="1"/>
        <v>21100</v>
      </c>
      <c r="E64" s="1">
        <f t="shared" ca="1" si="2"/>
        <v>9.9999999999999995E-7</v>
      </c>
      <c r="F64" s="1">
        <f t="shared" ca="1" si="2"/>
        <v>3.9899999999999999E-4</v>
      </c>
      <c r="G64" s="1">
        <f t="shared" ca="1" si="2"/>
        <v>2.22E-4</v>
      </c>
      <c r="H64" s="1">
        <f t="shared" ca="1" si="2"/>
        <v>0</v>
      </c>
    </row>
    <row r="65" spans="1:8" x14ac:dyDescent="0.25">
      <c r="A65">
        <f t="shared" si="4"/>
        <v>56</v>
      </c>
      <c r="B65">
        <f t="shared" si="5"/>
        <v>21200</v>
      </c>
      <c r="C65">
        <f t="shared" si="3"/>
        <v>21400</v>
      </c>
      <c r="D65">
        <f t="shared" si="1"/>
        <v>21300</v>
      </c>
      <c r="E65" s="1">
        <f t="shared" ca="1" si="2"/>
        <v>9.9999999999999995E-7</v>
      </c>
      <c r="F65" s="1">
        <f t="shared" ca="1" si="2"/>
        <v>2.8699999999999998E-4</v>
      </c>
      <c r="G65" s="1">
        <f t="shared" ca="1" si="2"/>
        <v>1.6100000000000001E-4</v>
      </c>
      <c r="H65" s="1">
        <f t="shared" ca="1" si="2"/>
        <v>9.9999999999999995E-7</v>
      </c>
    </row>
    <row r="66" spans="1:8" x14ac:dyDescent="0.25">
      <c r="A66">
        <f t="shared" si="4"/>
        <v>57</v>
      </c>
      <c r="B66">
        <f t="shared" si="5"/>
        <v>21400</v>
      </c>
      <c r="C66">
        <f t="shared" si="3"/>
        <v>21600</v>
      </c>
      <c r="D66">
        <f t="shared" si="1"/>
        <v>21500</v>
      </c>
      <c r="E66" s="1">
        <f t="shared" ca="1" si="2"/>
        <v>0</v>
      </c>
      <c r="F66" s="1">
        <f t="shared" ca="1" si="2"/>
        <v>2.02E-4</v>
      </c>
      <c r="G66" s="1">
        <f t="shared" ca="1" si="2"/>
        <v>1.1900000000000001E-4</v>
      </c>
      <c r="H66" s="1">
        <f t="shared" ca="1" si="2"/>
        <v>0</v>
      </c>
    </row>
    <row r="67" spans="1:8" x14ac:dyDescent="0.25">
      <c r="A67">
        <f t="shared" si="4"/>
        <v>58</v>
      </c>
      <c r="B67">
        <f t="shared" si="5"/>
        <v>21600</v>
      </c>
      <c r="C67">
        <f t="shared" si="3"/>
        <v>21800</v>
      </c>
      <c r="D67">
        <f t="shared" si="1"/>
        <v>21700</v>
      </c>
      <c r="E67" s="1">
        <f t="shared" ca="1" si="2"/>
        <v>9.9999999999999995E-7</v>
      </c>
      <c r="F67" s="1">
        <f t="shared" ca="1" si="2"/>
        <v>1.36E-4</v>
      </c>
      <c r="G67" s="1">
        <f t="shared" ca="1" si="2"/>
        <v>7.4999999999999993E-5</v>
      </c>
      <c r="H67" s="1">
        <f t="shared" ca="1" si="2"/>
        <v>0</v>
      </c>
    </row>
    <row r="68" spans="1:8" x14ac:dyDescent="0.25">
      <c r="A68">
        <f t="shared" si="4"/>
        <v>59</v>
      </c>
      <c r="B68">
        <f t="shared" si="5"/>
        <v>21800</v>
      </c>
      <c r="C68">
        <f t="shared" si="3"/>
        <v>22000</v>
      </c>
      <c r="D68">
        <f t="shared" si="1"/>
        <v>21900</v>
      </c>
      <c r="E68" s="1">
        <f t="shared" ca="1" si="2"/>
        <v>0</v>
      </c>
      <c r="F68" s="1">
        <f t="shared" ca="1" si="2"/>
        <v>8.8999999999999995E-5</v>
      </c>
      <c r="G68" s="1">
        <f t="shared" ca="1" si="2"/>
        <v>4.5000000000000003E-5</v>
      </c>
      <c r="H68" s="1">
        <f t="shared" ca="1" si="2"/>
        <v>0</v>
      </c>
    </row>
    <row r="69" spans="1:8" x14ac:dyDescent="0.25">
      <c r="A69">
        <f t="shared" si="4"/>
        <v>60</v>
      </c>
      <c r="B69">
        <f t="shared" si="5"/>
        <v>22000</v>
      </c>
      <c r="C69">
        <f t="shared" si="3"/>
        <v>22200</v>
      </c>
      <c r="D69">
        <f t="shared" si="1"/>
        <v>22100</v>
      </c>
      <c r="E69" s="1">
        <f t="shared" ca="1" si="2"/>
        <v>0</v>
      </c>
      <c r="F69" s="1">
        <f t="shared" ca="1" si="2"/>
        <v>6.7000000000000002E-5</v>
      </c>
      <c r="G69" s="1">
        <f t="shared" ca="1" si="2"/>
        <v>3.4999999999999997E-5</v>
      </c>
      <c r="H69" s="1">
        <f t="shared" ca="1" si="2"/>
        <v>0</v>
      </c>
    </row>
    <row r="70" spans="1:8" x14ac:dyDescent="0.25">
      <c r="A70">
        <f t="shared" si="4"/>
        <v>61</v>
      </c>
      <c r="B70">
        <f t="shared" si="5"/>
        <v>22200</v>
      </c>
      <c r="C70">
        <f t="shared" si="3"/>
        <v>22400</v>
      </c>
      <c r="D70">
        <f t="shared" si="1"/>
        <v>22300</v>
      </c>
      <c r="E70" s="1">
        <f t="shared" ca="1" si="2"/>
        <v>0</v>
      </c>
      <c r="F70" s="1">
        <f t="shared" ca="1" si="2"/>
        <v>4.8999999999999998E-5</v>
      </c>
      <c r="G70" s="1">
        <f t="shared" ca="1" si="2"/>
        <v>2.5999999999999998E-5</v>
      </c>
      <c r="H70" s="1">
        <f t="shared" ca="1" si="2"/>
        <v>0</v>
      </c>
    </row>
    <row r="71" spans="1:8" x14ac:dyDescent="0.25">
      <c r="A71">
        <f t="shared" si="4"/>
        <v>62</v>
      </c>
      <c r="B71">
        <f t="shared" si="5"/>
        <v>22400</v>
      </c>
      <c r="C71">
        <f t="shared" si="3"/>
        <v>22600</v>
      </c>
      <c r="D71">
        <f t="shared" si="1"/>
        <v>22500</v>
      </c>
      <c r="E71" s="1">
        <f t="shared" ca="1" si="2"/>
        <v>0</v>
      </c>
      <c r="F71" s="1">
        <f t="shared" ca="1" si="2"/>
        <v>3.3000000000000003E-5</v>
      </c>
      <c r="G71" s="1">
        <f t="shared" ca="1" si="2"/>
        <v>1.2999999999999999E-5</v>
      </c>
      <c r="H71" s="1">
        <f t="shared" ca="1" si="2"/>
        <v>0</v>
      </c>
    </row>
    <row r="72" spans="1:8" x14ac:dyDescent="0.25">
      <c r="A72">
        <f t="shared" si="4"/>
        <v>63</v>
      </c>
      <c r="B72">
        <f t="shared" si="5"/>
        <v>22600</v>
      </c>
      <c r="C72">
        <f t="shared" si="3"/>
        <v>22800</v>
      </c>
      <c r="D72">
        <f t="shared" si="1"/>
        <v>22700</v>
      </c>
      <c r="E72" s="1">
        <f t="shared" ca="1" si="2"/>
        <v>0</v>
      </c>
      <c r="F72" s="1">
        <f t="shared" ca="1" si="2"/>
        <v>2.0000000000000002E-5</v>
      </c>
      <c r="G72" s="1">
        <f t="shared" ca="1" si="2"/>
        <v>9.0000000000000002E-6</v>
      </c>
      <c r="H72" s="1">
        <f t="shared" ca="1" si="2"/>
        <v>0</v>
      </c>
    </row>
    <row r="73" spans="1:8" x14ac:dyDescent="0.25">
      <c r="A73">
        <f t="shared" si="4"/>
        <v>64</v>
      </c>
      <c r="B73">
        <f t="shared" si="5"/>
        <v>22800</v>
      </c>
      <c r="C73">
        <f t="shared" si="3"/>
        <v>23000</v>
      </c>
      <c r="D73">
        <f t="shared" si="1"/>
        <v>22900</v>
      </c>
      <c r="E73" s="1">
        <f t="shared" ca="1" si="2"/>
        <v>0</v>
      </c>
      <c r="F73" s="1">
        <f t="shared" ca="1" si="2"/>
        <v>1.8E-5</v>
      </c>
      <c r="G73" s="1">
        <f t="shared" ca="1" si="2"/>
        <v>3.9999999999999998E-6</v>
      </c>
      <c r="H73" s="1">
        <f t="shared" ref="H73" ca="1" si="6">SUMIF(INDIRECT("'"&amp;H$1&amp;"'!B:B"),$B73,INDIRECT("'"&amp;H$1&amp;"'!D:D"))/SUM(INDIRECT("'"&amp;H$1&amp;"'!D:D"))</f>
        <v>0</v>
      </c>
    </row>
    <row r="74" spans="1:8" x14ac:dyDescent="0.25">
      <c r="A74">
        <f t="shared" si="4"/>
        <v>65</v>
      </c>
      <c r="B74">
        <f t="shared" si="5"/>
        <v>23000</v>
      </c>
      <c r="C74">
        <f t="shared" si="3"/>
        <v>23200</v>
      </c>
      <c r="D74">
        <f t="shared" ref="D74:D84" si="7">C74-100</f>
        <v>23100</v>
      </c>
      <c r="E74" s="1">
        <f t="shared" ref="E74:H84" ca="1" si="8">SUMIF(INDIRECT("'"&amp;E$1&amp;"'!B:B"),$B74,INDIRECT("'"&amp;E$1&amp;"'!D:D"))/SUM(INDIRECT("'"&amp;E$1&amp;"'!D:D"))</f>
        <v>0</v>
      </c>
      <c r="F74" s="1">
        <f t="shared" ca="1" si="8"/>
        <v>1.1E-5</v>
      </c>
      <c r="G74" s="1">
        <f t="shared" ca="1" si="8"/>
        <v>9.9999999999999995E-7</v>
      </c>
      <c r="H74" s="1">
        <f t="shared" ca="1" si="8"/>
        <v>0</v>
      </c>
    </row>
    <row r="75" spans="1:8" x14ac:dyDescent="0.25">
      <c r="A75">
        <f t="shared" si="4"/>
        <v>66</v>
      </c>
      <c r="B75">
        <f t="shared" si="5"/>
        <v>23200</v>
      </c>
      <c r="C75">
        <f t="shared" ref="C75:C84" si="9">B75+200</f>
        <v>23400</v>
      </c>
      <c r="D75">
        <f t="shared" si="7"/>
        <v>23300</v>
      </c>
      <c r="E75" s="1">
        <f t="shared" ca="1" si="8"/>
        <v>0</v>
      </c>
      <c r="F75" s="1">
        <f t="shared" ca="1" si="8"/>
        <v>6.0000000000000002E-6</v>
      </c>
      <c r="G75" s="1">
        <f t="shared" ca="1" si="8"/>
        <v>9.9999999999999995E-7</v>
      </c>
      <c r="H75" s="1">
        <f t="shared" ca="1" si="8"/>
        <v>0</v>
      </c>
    </row>
    <row r="76" spans="1:8" x14ac:dyDescent="0.25">
      <c r="A76">
        <f t="shared" ref="A76:A84" si="10">A75+1</f>
        <v>67</v>
      </c>
      <c r="B76">
        <f t="shared" ref="B76:B84" si="11">C75</f>
        <v>23400</v>
      </c>
      <c r="C76">
        <f t="shared" si="9"/>
        <v>23600</v>
      </c>
      <c r="D76">
        <f t="shared" si="7"/>
        <v>23500</v>
      </c>
      <c r="E76" s="1">
        <f t="shared" ca="1" si="8"/>
        <v>0</v>
      </c>
      <c r="F76" s="1">
        <f t="shared" ca="1" si="8"/>
        <v>9.9999999999999995E-7</v>
      </c>
      <c r="G76" s="1">
        <f t="shared" ca="1" si="8"/>
        <v>1.9999999999999999E-6</v>
      </c>
      <c r="H76" s="1">
        <f t="shared" ca="1" si="8"/>
        <v>0</v>
      </c>
    </row>
    <row r="77" spans="1:8" x14ac:dyDescent="0.25">
      <c r="A77">
        <f t="shared" si="10"/>
        <v>68</v>
      </c>
      <c r="B77">
        <f t="shared" si="11"/>
        <v>23600</v>
      </c>
      <c r="C77">
        <f t="shared" si="9"/>
        <v>23800</v>
      </c>
      <c r="D77">
        <f t="shared" si="7"/>
        <v>23700</v>
      </c>
      <c r="E77" s="1">
        <f t="shared" ca="1" si="8"/>
        <v>0</v>
      </c>
      <c r="F77" s="1">
        <f t="shared" ca="1" si="8"/>
        <v>9.9999999999999995E-7</v>
      </c>
      <c r="G77" s="1">
        <f t="shared" ca="1" si="8"/>
        <v>0</v>
      </c>
      <c r="H77" s="1">
        <f t="shared" ca="1" si="8"/>
        <v>0</v>
      </c>
    </row>
    <row r="78" spans="1:8" x14ac:dyDescent="0.25">
      <c r="A78">
        <f t="shared" si="10"/>
        <v>69</v>
      </c>
      <c r="B78">
        <f t="shared" si="11"/>
        <v>23800</v>
      </c>
      <c r="C78">
        <f t="shared" si="9"/>
        <v>24000</v>
      </c>
      <c r="D78">
        <f t="shared" si="7"/>
        <v>23900</v>
      </c>
      <c r="E78" s="1">
        <f t="shared" ca="1" si="8"/>
        <v>0</v>
      </c>
      <c r="F78" s="1">
        <f t="shared" ca="1" si="8"/>
        <v>9.9999999999999995E-7</v>
      </c>
      <c r="G78" s="1">
        <f t="shared" ca="1" si="8"/>
        <v>9.9999999999999995E-7</v>
      </c>
      <c r="H78" s="1">
        <f t="shared" ca="1" si="8"/>
        <v>0</v>
      </c>
    </row>
    <row r="79" spans="1:8" x14ac:dyDescent="0.25">
      <c r="A79">
        <f t="shared" si="10"/>
        <v>70</v>
      </c>
      <c r="B79">
        <f t="shared" si="11"/>
        <v>24000</v>
      </c>
      <c r="C79">
        <f t="shared" si="9"/>
        <v>24200</v>
      </c>
      <c r="D79">
        <f t="shared" si="7"/>
        <v>24100</v>
      </c>
      <c r="E79" s="1">
        <f t="shared" ca="1" si="8"/>
        <v>0</v>
      </c>
      <c r="F79" s="1">
        <f t="shared" ca="1" si="8"/>
        <v>0</v>
      </c>
      <c r="G79" s="1">
        <f t="shared" ca="1" si="8"/>
        <v>0</v>
      </c>
      <c r="H79" s="1">
        <f t="shared" ca="1" si="8"/>
        <v>0</v>
      </c>
    </row>
    <row r="80" spans="1:8" x14ac:dyDescent="0.25">
      <c r="A80">
        <f t="shared" si="10"/>
        <v>71</v>
      </c>
      <c r="B80">
        <f t="shared" si="11"/>
        <v>24200</v>
      </c>
      <c r="C80">
        <f t="shared" si="9"/>
        <v>24400</v>
      </c>
      <c r="D80">
        <f t="shared" si="7"/>
        <v>24300</v>
      </c>
      <c r="E80" s="1">
        <f t="shared" ca="1" si="8"/>
        <v>0</v>
      </c>
      <c r="F80" s="1">
        <f t="shared" ca="1" si="8"/>
        <v>9.9999999999999995E-7</v>
      </c>
      <c r="G80" s="1">
        <f t="shared" ca="1" si="8"/>
        <v>9.9999999999999995E-7</v>
      </c>
      <c r="H80" s="1">
        <f t="shared" ca="1" si="8"/>
        <v>0</v>
      </c>
    </row>
    <row r="81" spans="1:8" x14ac:dyDescent="0.25">
      <c r="A81">
        <f t="shared" si="10"/>
        <v>72</v>
      </c>
      <c r="B81">
        <f t="shared" si="11"/>
        <v>24400</v>
      </c>
      <c r="C81">
        <f t="shared" si="9"/>
        <v>24600</v>
      </c>
      <c r="D81">
        <f t="shared" si="7"/>
        <v>24500</v>
      </c>
      <c r="E81" s="1">
        <f t="shared" ca="1" si="8"/>
        <v>0</v>
      </c>
      <c r="F81" s="1">
        <f t="shared" ca="1" si="8"/>
        <v>9.9999999999999995E-7</v>
      </c>
      <c r="G81" s="1">
        <f t="shared" ca="1" si="8"/>
        <v>0</v>
      </c>
      <c r="H81" s="1">
        <f t="shared" ca="1" si="8"/>
        <v>0</v>
      </c>
    </row>
    <row r="82" spans="1:8" x14ac:dyDescent="0.25">
      <c r="A82">
        <f t="shared" si="10"/>
        <v>73</v>
      </c>
      <c r="B82">
        <f t="shared" si="11"/>
        <v>24600</v>
      </c>
      <c r="C82">
        <f t="shared" si="9"/>
        <v>24800</v>
      </c>
      <c r="D82">
        <f t="shared" si="7"/>
        <v>24700</v>
      </c>
      <c r="E82" s="1">
        <f t="shared" ca="1" si="8"/>
        <v>0</v>
      </c>
      <c r="F82" s="1">
        <f t="shared" ca="1" si="8"/>
        <v>0</v>
      </c>
      <c r="G82" s="1">
        <f t="shared" ca="1" si="8"/>
        <v>0</v>
      </c>
      <c r="H82" s="1">
        <f t="shared" ca="1" si="8"/>
        <v>0</v>
      </c>
    </row>
    <row r="83" spans="1:8" x14ac:dyDescent="0.25">
      <c r="A83">
        <f t="shared" si="10"/>
        <v>74</v>
      </c>
      <c r="B83">
        <f t="shared" si="11"/>
        <v>24800</v>
      </c>
      <c r="C83">
        <f t="shared" si="9"/>
        <v>25000</v>
      </c>
      <c r="D83">
        <f t="shared" si="7"/>
        <v>24900</v>
      </c>
      <c r="E83" s="1">
        <f t="shared" ca="1" si="8"/>
        <v>0</v>
      </c>
      <c r="F83" s="1">
        <f t="shared" ca="1" si="8"/>
        <v>0</v>
      </c>
      <c r="G83" s="1">
        <f t="shared" ca="1" si="8"/>
        <v>0</v>
      </c>
      <c r="H83" s="1">
        <f t="shared" ca="1" si="8"/>
        <v>0</v>
      </c>
    </row>
    <row r="84" spans="1:8" x14ac:dyDescent="0.25">
      <c r="A84">
        <f t="shared" si="10"/>
        <v>75</v>
      </c>
      <c r="B84">
        <f t="shared" si="11"/>
        <v>25000</v>
      </c>
      <c r="C84">
        <f t="shared" si="9"/>
        <v>25200</v>
      </c>
      <c r="D84">
        <f t="shared" si="7"/>
        <v>25100</v>
      </c>
      <c r="E84" s="1">
        <f t="shared" ca="1" si="8"/>
        <v>0</v>
      </c>
      <c r="F84" s="1">
        <f t="shared" ca="1" si="8"/>
        <v>0</v>
      </c>
      <c r="G84" s="1">
        <f t="shared" ca="1" si="8"/>
        <v>0</v>
      </c>
      <c r="H84" s="1">
        <f t="shared" ca="1" si="8"/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94367-23B6-4CD4-AFCD-29679E07D71F}">
  <dimension ref="A1:D60"/>
  <sheetViews>
    <sheetView workbookViewId="0">
      <selection sqref="A1:D60"/>
    </sheetView>
  </sheetViews>
  <sheetFormatPr defaultRowHeight="15" x14ac:dyDescent="0.25"/>
  <sheetData>
    <row r="1" spans="1:4" x14ac:dyDescent="0.25">
      <c r="A1">
        <v>0</v>
      </c>
      <c r="B1">
        <v>10200</v>
      </c>
      <c r="C1">
        <v>10400</v>
      </c>
      <c r="D1">
        <v>13</v>
      </c>
    </row>
    <row r="2" spans="1:4" x14ac:dyDescent="0.25">
      <c r="A2">
        <v>1</v>
      </c>
      <c r="B2">
        <v>10400</v>
      </c>
      <c r="C2">
        <v>10600</v>
      </c>
      <c r="D2">
        <v>128</v>
      </c>
    </row>
    <row r="3" spans="1:4" x14ac:dyDescent="0.25">
      <c r="A3">
        <v>2</v>
      </c>
      <c r="B3">
        <v>10600</v>
      </c>
      <c r="C3">
        <v>10800</v>
      </c>
      <c r="D3">
        <v>633</v>
      </c>
    </row>
    <row r="4" spans="1:4" x14ac:dyDescent="0.25">
      <c r="A4">
        <v>3</v>
      </c>
      <c r="B4">
        <v>10800</v>
      </c>
      <c r="C4">
        <v>11000</v>
      </c>
      <c r="D4">
        <v>1711</v>
      </c>
    </row>
    <row r="5" spans="1:4" x14ac:dyDescent="0.25">
      <c r="A5">
        <v>4</v>
      </c>
      <c r="B5">
        <v>11000</v>
      </c>
      <c r="C5">
        <v>11200</v>
      </c>
      <c r="D5">
        <v>3915</v>
      </c>
    </row>
    <row r="6" spans="1:4" x14ac:dyDescent="0.25">
      <c r="A6">
        <v>5</v>
      </c>
      <c r="B6">
        <v>11200</v>
      </c>
      <c r="C6">
        <v>11400</v>
      </c>
      <c r="D6">
        <v>7279</v>
      </c>
    </row>
    <row r="7" spans="1:4" x14ac:dyDescent="0.25">
      <c r="A7">
        <v>6</v>
      </c>
      <c r="B7">
        <v>11400</v>
      </c>
      <c r="C7">
        <v>11600</v>
      </c>
      <c r="D7">
        <v>12227</v>
      </c>
    </row>
    <row r="8" spans="1:4" x14ac:dyDescent="0.25">
      <c r="A8">
        <v>7</v>
      </c>
      <c r="B8">
        <v>11600</v>
      </c>
      <c r="C8">
        <v>11800</v>
      </c>
      <c r="D8">
        <v>18143</v>
      </c>
    </row>
    <row r="9" spans="1:4" x14ac:dyDescent="0.25">
      <c r="A9">
        <v>8</v>
      </c>
      <c r="B9">
        <v>11800</v>
      </c>
      <c r="C9">
        <v>12000</v>
      </c>
      <c r="D9">
        <v>24976</v>
      </c>
    </row>
    <row r="10" spans="1:4" x14ac:dyDescent="0.25">
      <c r="A10">
        <v>9</v>
      </c>
      <c r="B10">
        <v>12000</v>
      </c>
      <c r="C10">
        <v>12200</v>
      </c>
      <c r="D10">
        <v>32826</v>
      </c>
    </row>
    <row r="11" spans="1:4" x14ac:dyDescent="0.25">
      <c r="A11">
        <v>10</v>
      </c>
      <c r="B11">
        <v>12200</v>
      </c>
      <c r="C11">
        <v>12400</v>
      </c>
      <c r="D11">
        <v>40971</v>
      </c>
    </row>
    <row r="12" spans="1:4" x14ac:dyDescent="0.25">
      <c r="A12">
        <v>11</v>
      </c>
      <c r="B12">
        <v>12400</v>
      </c>
      <c r="C12">
        <v>12600</v>
      </c>
      <c r="D12">
        <v>48890</v>
      </c>
    </row>
    <row r="13" spans="1:4" x14ac:dyDescent="0.25">
      <c r="A13">
        <v>12</v>
      </c>
      <c r="B13">
        <v>12600</v>
      </c>
      <c r="C13">
        <v>12800</v>
      </c>
      <c r="D13">
        <v>54733</v>
      </c>
    </row>
    <row r="14" spans="1:4" x14ac:dyDescent="0.25">
      <c r="A14">
        <v>13</v>
      </c>
      <c r="B14">
        <v>12800</v>
      </c>
      <c r="C14">
        <v>13000</v>
      </c>
      <c r="D14">
        <v>59849</v>
      </c>
    </row>
    <row r="15" spans="1:4" x14ac:dyDescent="0.25">
      <c r="A15">
        <v>14</v>
      </c>
      <c r="B15">
        <v>13000</v>
      </c>
      <c r="C15">
        <v>13200</v>
      </c>
      <c r="D15">
        <v>63214</v>
      </c>
    </row>
    <row r="16" spans="1:4" x14ac:dyDescent="0.25">
      <c r="A16">
        <v>15</v>
      </c>
      <c r="B16">
        <v>13200</v>
      </c>
      <c r="C16">
        <v>13400</v>
      </c>
      <c r="D16">
        <v>65598</v>
      </c>
    </row>
    <row r="17" spans="1:4" x14ac:dyDescent="0.25">
      <c r="A17">
        <v>16</v>
      </c>
      <c r="B17">
        <v>13400</v>
      </c>
      <c r="C17">
        <v>13600</v>
      </c>
      <c r="D17">
        <v>65355</v>
      </c>
    </row>
    <row r="18" spans="1:4" x14ac:dyDescent="0.25">
      <c r="A18">
        <v>17</v>
      </c>
      <c r="B18">
        <v>13600</v>
      </c>
      <c r="C18">
        <v>13800</v>
      </c>
      <c r="D18">
        <v>63672</v>
      </c>
    </row>
    <row r="19" spans="1:4" x14ac:dyDescent="0.25">
      <c r="A19">
        <v>18</v>
      </c>
      <c r="B19">
        <v>13800</v>
      </c>
      <c r="C19">
        <v>14000</v>
      </c>
      <c r="D19">
        <v>60170</v>
      </c>
    </row>
    <row r="20" spans="1:4" x14ac:dyDescent="0.25">
      <c r="A20">
        <v>19</v>
      </c>
      <c r="B20">
        <v>14000</v>
      </c>
      <c r="C20">
        <v>14200</v>
      </c>
      <c r="D20">
        <v>56381</v>
      </c>
    </row>
    <row r="21" spans="1:4" x14ac:dyDescent="0.25">
      <c r="A21">
        <v>20</v>
      </c>
      <c r="B21">
        <v>14200</v>
      </c>
      <c r="C21">
        <v>14400</v>
      </c>
      <c r="D21">
        <v>51338</v>
      </c>
    </row>
    <row r="22" spans="1:4" x14ac:dyDescent="0.25">
      <c r="A22">
        <v>21</v>
      </c>
      <c r="B22">
        <v>14400</v>
      </c>
      <c r="C22">
        <v>14600</v>
      </c>
      <c r="D22">
        <v>46122</v>
      </c>
    </row>
    <row r="23" spans="1:4" x14ac:dyDescent="0.25">
      <c r="A23">
        <v>22</v>
      </c>
      <c r="B23">
        <v>14600</v>
      </c>
      <c r="C23">
        <v>14800</v>
      </c>
      <c r="D23">
        <v>40637</v>
      </c>
    </row>
    <row r="24" spans="1:4" x14ac:dyDescent="0.25">
      <c r="A24">
        <v>23</v>
      </c>
      <c r="B24">
        <v>14800</v>
      </c>
      <c r="C24">
        <v>15000</v>
      </c>
      <c r="D24">
        <v>34800</v>
      </c>
    </row>
    <row r="25" spans="1:4" x14ac:dyDescent="0.25">
      <c r="A25">
        <v>24</v>
      </c>
      <c r="B25">
        <v>15000</v>
      </c>
      <c r="C25">
        <v>15200</v>
      </c>
      <c r="D25">
        <v>29748</v>
      </c>
    </row>
    <row r="26" spans="1:4" x14ac:dyDescent="0.25">
      <c r="A26">
        <v>25</v>
      </c>
      <c r="B26">
        <v>15200</v>
      </c>
      <c r="C26">
        <v>15400</v>
      </c>
      <c r="D26">
        <v>24847</v>
      </c>
    </row>
    <row r="27" spans="1:4" x14ac:dyDescent="0.25">
      <c r="A27">
        <v>26</v>
      </c>
      <c r="B27">
        <v>15400</v>
      </c>
      <c r="C27">
        <v>15600</v>
      </c>
      <c r="D27">
        <v>20112</v>
      </c>
    </row>
    <row r="28" spans="1:4" x14ac:dyDescent="0.25">
      <c r="A28">
        <v>27</v>
      </c>
      <c r="B28">
        <v>15600</v>
      </c>
      <c r="C28">
        <v>15800</v>
      </c>
      <c r="D28">
        <v>16486</v>
      </c>
    </row>
    <row r="29" spans="1:4" x14ac:dyDescent="0.25">
      <c r="A29">
        <v>28</v>
      </c>
      <c r="B29">
        <v>15800</v>
      </c>
      <c r="C29">
        <v>16000</v>
      </c>
      <c r="D29">
        <v>13463</v>
      </c>
    </row>
    <row r="30" spans="1:4" x14ac:dyDescent="0.25">
      <c r="A30">
        <v>29</v>
      </c>
      <c r="B30">
        <v>16000</v>
      </c>
      <c r="C30">
        <v>16200</v>
      </c>
      <c r="D30">
        <v>10320</v>
      </c>
    </row>
    <row r="31" spans="1:4" x14ac:dyDescent="0.25">
      <c r="A31">
        <v>30</v>
      </c>
      <c r="B31">
        <v>16200</v>
      </c>
      <c r="C31">
        <v>16400</v>
      </c>
      <c r="D31">
        <v>8222</v>
      </c>
    </row>
    <row r="32" spans="1:4" x14ac:dyDescent="0.25">
      <c r="A32">
        <v>31</v>
      </c>
      <c r="B32">
        <v>16400</v>
      </c>
      <c r="C32">
        <v>16600</v>
      </c>
      <c r="D32">
        <v>6250</v>
      </c>
    </row>
    <row r="33" spans="1:4" x14ac:dyDescent="0.25">
      <c r="A33">
        <v>32</v>
      </c>
      <c r="B33">
        <v>16600</v>
      </c>
      <c r="C33">
        <v>16800</v>
      </c>
      <c r="D33">
        <v>4680</v>
      </c>
    </row>
    <row r="34" spans="1:4" x14ac:dyDescent="0.25">
      <c r="A34">
        <v>33</v>
      </c>
      <c r="B34">
        <v>16800</v>
      </c>
      <c r="C34">
        <v>17000</v>
      </c>
      <c r="D34">
        <v>3489</v>
      </c>
    </row>
    <row r="35" spans="1:4" x14ac:dyDescent="0.25">
      <c r="A35">
        <v>34</v>
      </c>
      <c r="B35">
        <v>17000</v>
      </c>
      <c r="C35">
        <v>17200</v>
      </c>
      <c r="D35">
        <v>2583</v>
      </c>
    </row>
    <row r="36" spans="1:4" x14ac:dyDescent="0.25">
      <c r="A36">
        <v>35</v>
      </c>
      <c r="B36">
        <v>17200</v>
      </c>
      <c r="C36">
        <v>17400</v>
      </c>
      <c r="D36">
        <v>1851</v>
      </c>
    </row>
    <row r="37" spans="1:4" x14ac:dyDescent="0.25">
      <c r="A37">
        <v>36</v>
      </c>
      <c r="B37">
        <v>17400</v>
      </c>
      <c r="C37">
        <v>17600</v>
      </c>
      <c r="D37">
        <v>1389</v>
      </c>
    </row>
    <row r="38" spans="1:4" x14ac:dyDescent="0.25">
      <c r="A38">
        <v>37</v>
      </c>
      <c r="B38">
        <v>17600</v>
      </c>
      <c r="C38">
        <v>17800</v>
      </c>
      <c r="D38">
        <v>948</v>
      </c>
    </row>
    <row r="39" spans="1:4" x14ac:dyDescent="0.25">
      <c r="A39">
        <v>38</v>
      </c>
      <c r="B39">
        <v>17800</v>
      </c>
      <c r="C39">
        <v>18000</v>
      </c>
      <c r="D39">
        <v>639</v>
      </c>
    </row>
    <row r="40" spans="1:4" x14ac:dyDescent="0.25">
      <c r="A40">
        <v>39</v>
      </c>
      <c r="B40">
        <v>18000</v>
      </c>
      <c r="C40">
        <v>18200</v>
      </c>
      <c r="D40">
        <v>450</v>
      </c>
    </row>
    <row r="41" spans="1:4" x14ac:dyDescent="0.25">
      <c r="A41">
        <v>40</v>
      </c>
      <c r="B41">
        <v>18200</v>
      </c>
      <c r="C41">
        <v>18400</v>
      </c>
      <c r="D41">
        <v>358</v>
      </c>
    </row>
    <row r="42" spans="1:4" x14ac:dyDescent="0.25">
      <c r="A42">
        <v>41</v>
      </c>
      <c r="B42">
        <v>18400</v>
      </c>
      <c r="C42">
        <v>18600</v>
      </c>
      <c r="D42">
        <v>203</v>
      </c>
    </row>
    <row r="43" spans="1:4" x14ac:dyDescent="0.25">
      <c r="A43">
        <v>42</v>
      </c>
      <c r="B43">
        <v>18600</v>
      </c>
      <c r="C43">
        <v>18800</v>
      </c>
      <c r="D43">
        <v>127</v>
      </c>
    </row>
    <row r="44" spans="1:4" x14ac:dyDescent="0.25">
      <c r="A44">
        <v>43</v>
      </c>
      <c r="B44">
        <v>18800</v>
      </c>
      <c r="C44">
        <v>19000</v>
      </c>
      <c r="D44">
        <v>84</v>
      </c>
    </row>
    <row r="45" spans="1:4" x14ac:dyDescent="0.25">
      <c r="A45">
        <v>44</v>
      </c>
      <c r="B45">
        <v>19000</v>
      </c>
      <c r="C45">
        <v>19200</v>
      </c>
      <c r="D45">
        <v>57</v>
      </c>
    </row>
    <row r="46" spans="1:4" x14ac:dyDescent="0.25">
      <c r="A46">
        <v>45</v>
      </c>
      <c r="B46">
        <v>19200</v>
      </c>
      <c r="C46">
        <v>19400</v>
      </c>
      <c r="D46">
        <v>33</v>
      </c>
    </row>
    <row r="47" spans="1:4" x14ac:dyDescent="0.25">
      <c r="A47">
        <v>46</v>
      </c>
      <c r="B47">
        <v>19400</v>
      </c>
      <c r="C47">
        <v>19600</v>
      </c>
      <c r="D47">
        <v>32</v>
      </c>
    </row>
    <row r="48" spans="1:4" x14ac:dyDescent="0.25">
      <c r="A48">
        <v>47</v>
      </c>
      <c r="B48">
        <v>19600</v>
      </c>
      <c r="C48">
        <v>19800</v>
      </c>
      <c r="D48">
        <v>22</v>
      </c>
    </row>
    <row r="49" spans="1:4" x14ac:dyDescent="0.25">
      <c r="A49">
        <v>48</v>
      </c>
      <c r="B49">
        <v>19800</v>
      </c>
      <c r="C49">
        <v>20000</v>
      </c>
      <c r="D49">
        <v>9</v>
      </c>
    </row>
    <row r="50" spans="1:4" x14ac:dyDescent="0.25">
      <c r="A50">
        <v>49</v>
      </c>
      <c r="B50">
        <v>20000</v>
      </c>
      <c r="C50">
        <v>20200</v>
      </c>
      <c r="D50">
        <v>11</v>
      </c>
    </row>
    <row r="51" spans="1:4" x14ac:dyDescent="0.25">
      <c r="A51">
        <v>50</v>
      </c>
      <c r="B51">
        <v>20200</v>
      </c>
      <c r="C51">
        <v>20400</v>
      </c>
      <c r="D51">
        <v>2</v>
      </c>
    </row>
    <row r="52" spans="1:4" x14ac:dyDescent="0.25">
      <c r="A52">
        <v>51</v>
      </c>
      <c r="B52">
        <v>20400</v>
      </c>
      <c r="C52">
        <v>20600</v>
      </c>
      <c r="D52">
        <v>0</v>
      </c>
    </row>
    <row r="53" spans="1:4" x14ac:dyDescent="0.25">
      <c r="A53">
        <v>52</v>
      </c>
      <c r="B53">
        <v>20600</v>
      </c>
      <c r="C53">
        <v>20800</v>
      </c>
      <c r="D53">
        <v>1</v>
      </c>
    </row>
    <row r="54" spans="1:4" x14ac:dyDescent="0.25">
      <c r="A54">
        <v>53</v>
      </c>
      <c r="B54">
        <v>20800</v>
      </c>
      <c r="C54">
        <v>21000</v>
      </c>
      <c r="D54">
        <v>0</v>
      </c>
    </row>
    <row r="55" spans="1:4" x14ac:dyDescent="0.25">
      <c r="A55">
        <v>54</v>
      </c>
      <c r="B55">
        <v>21000</v>
      </c>
      <c r="C55">
        <v>21200</v>
      </c>
      <c r="D55">
        <v>1</v>
      </c>
    </row>
    <row r="56" spans="1:4" x14ac:dyDescent="0.25">
      <c r="A56">
        <v>55</v>
      </c>
      <c r="B56">
        <v>21200</v>
      </c>
      <c r="C56">
        <v>21400</v>
      </c>
      <c r="D56">
        <v>1</v>
      </c>
    </row>
    <row r="57" spans="1:4" x14ac:dyDescent="0.25">
      <c r="A57">
        <v>56</v>
      </c>
      <c r="B57">
        <v>21400</v>
      </c>
      <c r="C57">
        <v>21600</v>
      </c>
      <c r="D57">
        <v>0</v>
      </c>
    </row>
    <row r="58" spans="1:4" x14ac:dyDescent="0.25">
      <c r="A58">
        <v>57</v>
      </c>
      <c r="B58">
        <v>21600</v>
      </c>
      <c r="C58">
        <v>21800</v>
      </c>
      <c r="D58">
        <v>1</v>
      </c>
    </row>
    <row r="59" spans="1:4" x14ac:dyDescent="0.25">
      <c r="A59" t="s">
        <v>2</v>
      </c>
      <c r="B59">
        <v>13696.143604000001</v>
      </c>
    </row>
    <row r="60" spans="1:4" x14ac:dyDescent="0.25">
      <c r="A60" t="s">
        <v>3</v>
      </c>
      <c r="B60">
        <v>1226.7244499999999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75E00-52E3-4839-B568-7E72111B763A}">
  <dimension ref="A1:D64"/>
  <sheetViews>
    <sheetView workbookViewId="0">
      <selection sqref="A1:D64"/>
    </sheetView>
  </sheetViews>
  <sheetFormatPr defaultRowHeight="15" x14ac:dyDescent="0.25"/>
  <sheetData>
    <row r="1" spans="1:4" x14ac:dyDescent="0.25">
      <c r="A1">
        <v>0</v>
      </c>
      <c r="B1">
        <v>12200</v>
      </c>
      <c r="C1">
        <v>12400</v>
      </c>
      <c r="D1">
        <v>9</v>
      </c>
    </row>
    <row r="2" spans="1:4" x14ac:dyDescent="0.25">
      <c r="A2">
        <v>1</v>
      </c>
      <c r="B2">
        <v>12400</v>
      </c>
      <c r="C2">
        <v>12600</v>
      </c>
      <c r="D2">
        <v>93</v>
      </c>
    </row>
    <row r="3" spans="1:4" x14ac:dyDescent="0.25">
      <c r="A3">
        <v>2</v>
      </c>
      <c r="B3">
        <v>12600</v>
      </c>
      <c r="C3">
        <v>12800</v>
      </c>
      <c r="D3">
        <v>406</v>
      </c>
    </row>
    <row r="4" spans="1:4" x14ac:dyDescent="0.25">
      <c r="A4">
        <v>3</v>
      </c>
      <c r="B4">
        <v>12800</v>
      </c>
      <c r="C4">
        <v>13000</v>
      </c>
      <c r="D4">
        <v>1090</v>
      </c>
    </row>
    <row r="5" spans="1:4" x14ac:dyDescent="0.25">
      <c r="A5">
        <v>4</v>
      </c>
      <c r="B5">
        <v>13000</v>
      </c>
      <c r="C5">
        <v>13200</v>
      </c>
      <c r="D5">
        <v>2547</v>
      </c>
    </row>
    <row r="6" spans="1:4" x14ac:dyDescent="0.25">
      <c r="A6">
        <v>5</v>
      </c>
      <c r="B6">
        <v>13200</v>
      </c>
      <c r="C6">
        <v>13400</v>
      </c>
      <c r="D6">
        <v>4882</v>
      </c>
    </row>
    <row r="7" spans="1:4" x14ac:dyDescent="0.25">
      <c r="A7">
        <v>6</v>
      </c>
      <c r="B7">
        <v>13400</v>
      </c>
      <c r="C7">
        <v>13600</v>
      </c>
      <c r="D7">
        <v>8066</v>
      </c>
    </row>
    <row r="8" spans="1:4" x14ac:dyDescent="0.25">
      <c r="A8">
        <v>7</v>
      </c>
      <c r="B8">
        <v>13600</v>
      </c>
      <c r="C8">
        <v>13800</v>
      </c>
      <c r="D8">
        <v>12631</v>
      </c>
    </row>
    <row r="9" spans="1:4" x14ac:dyDescent="0.25">
      <c r="A9">
        <v>8</v>
      </c>
      <c r="B9">
        <v>13800</v>
      </c>
      <c r="C9">
        <v>14000</v>
      </c>
      <c r="D9">
        <v>18053</v>
      </c>
    </row>
    <row r="10" spans="1:4" x14ac:dyDescent="0.25">
      <c r="A10">
        <v>9</v>
      </c>
      <c r="B10">
        <v>14000</v>
      </c>
      <c r="C10">
        <v>14200</v>
      </c>
      <c r="D10">
        <v>23839</v>
      </c>
    </row>
    <row r="11" spans="1:4" x14ac:dyDescent="0.25">
      <c r="A11">
        <v>10</v>
      </c>
      <c r="B11">
        <v>14200</v>
      </c>
      <c r="C11">
        <v>14400</v>
      </c>
      <c r="D11">
        <v>30228</v>
      </c>
    </row>
    <row r="12" spans="1:4" x14ac:dyDescent="0.25">
      <c r="A12">
        <v>11</v>
      </c>
      <c r="B12">
        <v>14400</v>
      </c>
      <c r="C12">
        <v>14600</v>
      </c>
      <c r="D12">
        <v>36336</v>
      </c>
    </row>
    <row r="13" spans="1:4" x14ac:dyDescent="0.25">
      <c r="A13">
        <v>12</v>
      </c>
      <c r="B13">
        <v>14600</v>
      </c>
      <c r="C13">
        <v>14800</v>
      </c>
      <c r="D13">
        <v>42672</v>
      </c>
    </row>
    <row r="14" spans="1:4" x14ac:dyDescent="0.25">
      <c r="A14">
        <v>13</v>
      </c>
      <c r="B14">
        <v>14800</v>
      </c>
      <c r="C14">
        <v>15000</v>
      </c>
      <c r="D14">
        <v>47296</v>
      </c>
    </row>
    <row r="15" spans="1:4" x14ac:dyDescent="0.25">
      <c r="A15">
        <v>14</v>
      </c>
      <c r="B15">
        <v>15000</v>
      </c>
      <c r="C15">
        <v>15200</v>
      </c>
      <c r="D15">
        <v>52242</v>
      </c>
    </row>
    <row r="16" spans="1:4" x14ac:dyDescent="0.25">
      <c r="A16">
        <v>15</v>
      </c>
      <c r="B16">
        <v>15200</v>
      </c>
      <c r="C16">
        <v>15400</v>
      </c>
      <c r="D16">
        <v>54908</v>
      </c>
    </row>
    <row r="17" spans="1:4" x14ac:dyDescent="0.25">
      <c r="A17">
        <v>16</v>
      </c>
      <c r="B17">
        <v>15400</v>
      </c>
      <c r="C17">
        <v>15600</v>
      </c>
      <c r="D17">
        <v>57232</v>
      </c>
    </row>
    <row r="18" spans="1:4" x14ac:dyDescent="0.25">
      <c r="A18">
        <v>17</v>
      </c>
      <c r="B18">
        <v>15600</v>
      </c>
      <c r="C18">
        <v>15800</v>
      </c>
      <c r="D18">
        <v>57762</v>
      </c>
    </row>
    <row r="19" spans="1:4" x14ac:dyDescent="0.25">
      <c r="A19">
        <v>18</v>
      </c>
      <c r="B19">
        <v>15800</v>
      </c>
      <c r="C19">
        <v>16000</v>
      </c>
      <c r="D19">
        <v>58020</v>
      </c>
    </row>
    <row r="20" spans="1:4" x14ac:dyDescent="0.25">
      <c r="A20">
        <v>19</v>
      </c>
      <c r="B20">
        <v>16000</v>
      </c>
      <c r="C20">
        <v>16200</v>
      </c>
      <c r="D20">
        <v>56110</v>
      </c>
    </row>
    <row r="21" spans="1:4" x14ac:dyDescent="0.25">
      <c r="A21">
        <v>20</v>
      </c>
      <c r="B21">
        <v>16200</v>
      </c>
      <c r="C21">
        <v>16400</v>
      </c>
      <c r="D21">
        <v>53872</v>
      </c>
    </row>
    <row r="22" spans="1:4" x14ac:dyDescent="0.25">
      <c r="A22">
        <v>21</v>
      </c>
      <c r="B22">
        <v>16400</v>
      </c>
      <c r="C22">
        <v>16600</v>
      </c>
      <c r="D22">
        <v>50360</v>
      </c>
    </row>
    <row r="23" spans="1:4" x14ac:dyDescent="0.25">
      <c r="A23">
        <v>22</v>
      </c>
      <c r="B23">
        <v>16600</v>
      </c>
      <c r="C23">
        <v>16800</v>
      </c>
      <c r="D23">
        <v>47045</v>
      </c>
    </row>
    <row r="24" spans="1:4" x14ac:dyDescent="0.25">
      <c r="A24">
        <v>23</v>
      </c>
      <c r="B24">
        <v>16800</v>
      </c>
      <c r="C24">
        <v>17000</v>
      </c>
      <c r="D24">
        <v>42821</v>
      </c>
    </row>
    <row r="25" spans="1:4" x14ac:dyDescent="0.25">
      <c r="A25">
        <v>24</v>
      </c>
      <c r="B25">
        <v>17000</v>
      </c>
      <c r="C25">
        <v>17200</v>
      </c>
      <c r="D25">
        <v>38099</v>
      </c>
    </row>
    <row r="26" spans="1:4" x14ac:dyDescent="0.25">
      <c r="A26">
        <v>25</v>
      </c>
      <c r="B26">
        <v>17200</v>
      </c>
      <c r="C26">
        <v>17400</v>
      </c>
      <c r="D26">
        <v>33545</v>
      </c>
    </row>
    <row r="27" spans="1:4" x14ac:dyDescent="0.25">
      <c r="A27">
        <v>26</v>
      </c>
      <c r="B27">
        <v>17400</v>
      </c>
      <c r="C27">
        <v>17600</v>
      </c>
      <c r="D27">
        <v>29632</v>
      </c>
    </row>
    <row r="28" spans="1:4" x14ac:dyDescent="0.25">
      <c r="A28">
        <v>27</v>
      </c>
      <c r="B28">
        <v>17600</v>
      </c>
      <c r="C28">
        <v>17800</v>
      </c>
      <c r="D28">
        <v>25436</v>
      </c>
    </row>
    <row r="29" spans="1:4" x14ac:dyDescent="0.25">
      <c r="A29">
        <v>28</v>
      </c>
      <c r="B29">
        <v>17800</v>
      </c>
      <c r="C29">
        <v>18000</v>
      </c>
      <c r="D29">
        <v>21821</v>
      </c>
    </row>
    <row r="30" spans="1:4" x14ac:dyDescent="0.25">
      <c r="A30">
        <v>29</v>
      </c>
      <c r="B30">
        <v>18000</v>
      </c>
      <c r="C30">
        <v>18200</v>
      </c>
      <c r="D30">
        <v>18283</v>
      </c>
    </row>
    <row r="31" spans="1:4" x14ac:dyDescent="0.25">
      <c r="A31">
        <v>30</v>
      </c>
      <c r="B31">
        <v>18200</v>
      </c>
      <c r="C31">
        <v>18400</v>
      </c>
      <c r="D31">
        <v>15293</v>
      </c>
    </row>
    <row r="32" spans="1:4" x14ac:dyDescent="0.25">
      <c r="A32">
        <v>31</v>
      </c>
      <c r="B32">
        <v>18400</v>
      </c>
      <c r="C32">
        <v>18600</v>
      </c>
      <c r="D32">
        <v>12405</v>
      </c>
    </row>
    <row r="33" spans="1:4" x14ac:dyDescent="0.25">
      <c r="A33">
        <v>32</v>
      </c>
      <c r="B33">
        <v>18600</v>
      </c>
      <c r="C33">
        <v>18800</v>
      </c>
      <c r="D33">
        <v>10279</v>
      </c>
    </row>
    <row r="34" spans="1:4" x14ac:dyDescent="0.25">
      <c r="A34">
        <v>33</v>
      </c>
      <c r="B34">
        <v>18800</v>
      </c>
      <c r="C34">
        <v>19000</v>
      </c>
      <c r="D34">
        <v>8278</v>
      </c>
    </row>
    <row r="35" spans="1:4" x14ac:dyDescent="0.25">
      <c r="A35">
        <v>34</v>
      </c>
      <c r="B35">
        <v>19000</v>
      </c>
      <c r="C35">
        <v>19200</v>
      </c>
      <c r="D35">
        <v>6697</v>
      </c>
    </row>
    <row r="36" spans="1:4" x14ac:dyDescent="0.25">
      <c r="A36">
        <v>35</v>
      </c>
      <c r="B36">
        <v>19200</v>
      </c>
      <c r="C36">
        <v>19400</v>
      </c>
      <c r="D36">
        <v>5258</v>
      </c>
    </row>
    <row r="37" spans="1:4" x14ac:dyDescent="0.25">
      <c r="A37">
        <v>36</v>
      </c>
      <c r="B37">
        <v>19400</v>
      </c>
      <c r="C37">
        <v>19600</v>
      </c>
      <c r="D37">
        <v>4086</v>
      </c>
    </row>
    <row r="38" spans="1:4" x14ac:dyDescent="0.25">
      <c r="A38">
        <v>37</v>
      </c>
      <c r="B38">
        <v>19600</v>
      </c>
      <c r="C38">
        <v>19800</v>
      </c>
      <c r="D38">
        <v>3230</v>
      </c>
    </row>
    <row r="39" spans="1:4" x14ac:dyDescent="0.25">
      <c r="A39">
        <v>38</v>
      </c>
      <c r="B39">
        <v>19800</v>
      </c>
      <c r="C39">
        <v>20000</v>
      </c>
      <c r="D39">
        <v>2413</v>
      </c>
    </row>
    <row r="40" spans="1:4" x14ac:dyDescent="0.25">
      <c r="A40">
        <v>39</v>
      </c>
      <c r="B40">
        <v>20000</v>
      </c>
      <c r="C40">
        <v>20200</v>
      </c>
      <c r="D40">
        <v>1758</v>
      </c>
    </row>
    <row r="41" spans="1:4" x14ac:dyDescent="0.25">
      <c r="A41">
        <v>40</v>
      </c>
      <c r="B41">
        <v>20200</v>
      </c>
      <c r="C41">
        <v>20400</v>
      </c>
      <c r="D41">
        <v>1361</v>
      </c>
    </row>
    <row r="42" spans="1:4" x14ac:dyDescent="0.25">
      <c r="A42">
        <v>41</v>
      </c>
      <c r="B42">
        <v>20400</v>
      </c>
      <c r="C42">
        <v>20600</v>
      </c>
      <c r="D42">
        <v>1032</v>
      </c>
    </row>
    <row r="43" spans="1:4" x14ac:dyDescent="0.25">
      <c r="A43">
        <v>42</v>
      </c>
      <c r="B43">
        <v>20600</v>
      </c>
      <c r="C43">
        <v>20800</v>
      </c>
      <c r="D43">
        <v>729</v>
      </c>
    </row>
    <row r="44" spans="1:4" x14ac:dyDescent="0.25">
      <c r="A44">
        <v>43</v>
      </c>
      <c r="B44">
        <v>20800</v>
      </c>
      <c r="C44">
        <v>21000</v>
      </c>
      <c r="D44">
        <v>523</v>
      </c>
    </row>
    <row r="45" spans="1:4" x14ac:dyDescent="0.25">
      <c r="A45">
        <v>44</v>
      </c>
      <c r="B45">
        <v>21000</v>
      </c>
      <c r="C45">
        <v>21200</v>
      </c>
      <c r="D45">
        <v>399</v>
      </c>
    </row>
    <row r="46" spans="1:4" x14ac:dyDescent="0.25">
      <c r="A46">
        <v>45</v>
      </c>
      <c r="B46">
        <v>21200</v>
      </c>
      <c r="C46">
        <v>21400</v>
      </c>
      <c r="D46">
        <v>287</v>
      </c>
    </row>
    <row r="47" spans="1:4" x14ac:dyDescent="0.25">
      <c r="A47">
        <v>46</v>
      </c>
      <c r="B47">
        <v>21400</v>
      </c>
      <c r="C47">
        <v>21600</v>
      </c>
      <c r="D47">
        <v>202</v>
      </c>
    </row>
    <row r="48" spans="1:4" x14ac:dyDescent="0.25">
      <c r="A48">
        <v>47</v>
      </c>
      <c r="B48">
        <v>21600</v>
      </c>
      <c r="C48">
        <v>21800</v>
      </c>
      <c r="D48">
        <v>136</v>
      </c>
    </row>
    <row r="49" spans="1:4" x14ac:dyDescent="0.25">
      <c r="A49">
        <v>48</v>
      </c>
      <c r="B49">
        <v>21800</v>
      </c>
      <c r="C49">
        <v>22000</v>
      </c>
      <c r="D49">
        <v>89</v>
      </c>
    </row>
    <row r="50" spans="1:4" x14ac:dyDescent="0.25">
      <c r="A50">
        <v>49</v>
      </c>
      <c r="B50">
        <v>22000</v>
      </c>
      <c r="C50">
        <v>22200</v>
      </c>
      <c r="D50">
        <v>67</v>
      </c>
    </row>
    <row r="51" spans="1:4" x14ac:dyDescent="0.25">
      <c r="A51">
        <v>50</v>
      </c>
      <c r="B51">
        <v>22200</v>
      </c>
      <c r="C51">
        <v>22400</v>
      </c>
      <c r="D51">
        <v>49</v>
      </c>
    </row>
    <row r="52" spans="1:4" x14ac:dyDescent="0.25">
      <c r="A52">
        <v>51</v>
      </c>
      <c r="B52">
        <v>22400</v>
      </c>
      <c r="C52">
        <v>22600</v>
      </c>
      <c r="D52">
        <v>33</v>
      </c>
    </row>
    <row r="53" spans="1:4" x14ac:dyDescent="0.25">
      <c r="A53">
        <v>52</v>
      </c>
      <c r="B53">
        <v>22600</v>
      </c>
      <c r="C53">
        <v>22800</v>
      </c>
      <c r="D53">
        <v>20</v>
      </c>
    </row>
    <row r="54" spans="1:4" x14ac:dyDescent="0.25">
      <c r="A54">
        <v>53</v>
      </c>
      <c r="B54">
        <v>22800</v>
      </c>
      <c r="C54">
        <v>23000</v>
      </c>
      <c r="D54">
        <v>18</v>
      </c>
    </row>
    <row r="55" spans="1:4" x14ac:dyDescent="0.25">
      <c r="A55">
        <v>54</v>
      </c>
      <c r="B55">
        <v>23000</v>
      </c>
      <c r="C55">
        <v>23200</v>
      </c>
      <c r="D55">
        <v>11</v>
      </c>
    </row>
    <row r="56" spans="1:4" x14ac:dyDescent="0.25">
      <c r="A56">
        <v>55</v>
      </c>
      <c r="B56">
        <v>23200</v>
      </c>
      <c r="C56">
        <v>23400</v>
      </c>
      <c r="D56">
        <v>6</v>
      </c>
    </row>
    <row r="57" spans="1:4" x14ac:dyDescent="0.25">
      <c r="A57">
        <v>56</v>
      </c>
      <c r="B57">
        <v>23400</v>
      </c>
      <c r="C57">
        <v>23600</v>
      </c>
      <c r="D57">
        <v>1</v>
      </c>
    </row>
    <row r="58" spans="1:4" x14ac:dyDescent="0.25">
      <c r="A58">
        <v>57</v>
      </c>
      <c r="B58">
        <v>23600</v>
      </c>
      <c r="C58">
        <v>23800</v>
      </c>
      <c r="D58">
        <v>1</v>
      </c>
    </row>
    <row r="59" spans="1:4" x14ac:dyDescent="0.25">
      <c r="A59">
        <v>58</v>
      </c>
      <c r="B59">
        <v>23800</v>
      </c>
      <c r="C59">
        <v>24000</v>
      </c>
      <c r="D59">
        <v>1</v>
      </c>
    </row>
    <row r="60" spans="1:4" x14ac:dyDescent="0.25">
      <c r="A60">
        <v>59</v>
      </c>
      <c r="B60">
        <v>24000</v>
      </c>
      <c r="C60">
        <v>24200</v>
      </c>
      <c r="D60">
        <v>0</v>
      </c>
    </row>
    <row r="61" spans="1:4" x14ac:dyDescent="0.25">
      <c r="A61">
        <v>60</v>
      </c>
      <c r="B61">
        <v>24200</v>
      </c>
      <c r="C61">
        <v>24400</v>
      </c>
      <c r="D61">
        <v>1</v>
      </c>
    </row>
    <row r="62" spans="1:4" x14ac:dyDescent="0.25">
      <c r="A62">
        <v>61</v>
      </c>
      <c r="B62">
        <v>24400</v>
      </c>
      <c r="C62">
        <v>24600</v>
      </c>
      <c r="D62">
        <v>1</v>
      </c>
    </row>
    <row r="63" spans="1:4" x14ac:dyDescent="0.25">
      <c r="A63" t="s">
        <v>2</v>
      </c>
      <c r="B63">
        <v>16085.609746</v>
      </c>
    </row>
    <row r="64" spans="1:4" x14ac:dyDescent="0.25">
      <c r="A64" t="s">
        <v>3</v>
      </c>
      <c r="B64">
        <v>1382.69704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8A6B9-13ED-4AB7-9E44-B3EB88D735BF}">
  <dimension ref="A1:D61"/>
  <sheetViews>
    <sheetView workbookViewId="0">
      <selection sqref="A1:D61"/>
    </sheetView>
  </sheetViews>
  <sheetFormatPr defaultRowHeight="15" x14ac:dyDescent="0.25"/>
  <sheetData>
    <row r="1" spans="1:4" x14ac:dyDescent="0.25">
      <c r="A1">
        <v>0</v>
      </c>
      <c r="B1">
        <v>12600</v>
      </c>
      <c r="C1">
        <v>12800</v>
      </c>
      <c r="D1">
        <v>24</v>
      </c>
    </row>
    <row r="2" spans="1:4" x14ac:dyDescent="0.25">
      <c r="A2">
        <v>1</v>
      </c>
      <c r="B2">
        <v>12800</v>
      </c>
      <c r="C2">
        <v>13000</v>
      </c>
      <c r="D2">
        <v>204</v>
      </c>
    </row>
    <row r="3" spans="1:4" x14ac:dyDescent="0.25">
      <c r="A3">
        <v>2</v>
      </c>
      <c r="B3">
        <v>13000</v>
      </c>
      <c r="C3">
        <v>13200</v>
      </c>
      <c r="D3">
        <v>742</v>
      </c>
    </row>
    <row r="4" spans="1:4" x14ac:dyDescent="0.25">
      <c r="A4">
        <v>3</v>
      </c>
      <c r="B4">
        <v>13200</v>
      </c>
      <c r="C4">
        <v>13400</v>
      </c>
      <c r="D4">
        <v>2027</v>
      </c>
    </row>
    <row r="5" spans="1:4" x14ac:dyDescent="0.25">
      <c r="A5">
        <v>4</v>
      </c>
      <c r="B5">
        <v>13400</v>
      </c>
      <c r="C5">
        <v>13600</v>
      </c>
      <c r="D5">
        <v>4251</v>
      </c>
    </row>
    <row r="6" spans="1:4" x14ac:dyDescent="0.25">
      <c r="A6">
        <v>5</v>
      </c>
      <c r="B6">
        <v>13600</v>
      </c>
      <c r="C6">
        <v>13800</v>
      </c>
      <c r="D6">
        <v>7666</v>
      </c>
    </row>
    <row r="7" spans="1:4" x14ac:dyDescent="0.25">
      <c r="A7">
        <v>6</v>
      </c>
      <c r="B7">
        <v>13800</v>
      </c>
      <c r="C7">
        <v>14000</v>
      </c>
      <c r="D7">
        <v>12561</v>
      </c>
    </row>
    <row r="8" spans="1:4" x14ac:dyDescent="0.25">
      <c r="A8">
        <v>7</v>
      </c>
      <c r="B8">
        <v>14000</v>
      </c>
      <c r="C8">
        <v>14200</v>
      </c>
      <c r="D8">
        <v>18558</v>
      </c>
    </row>
    <row r="9" spans="1:4" x14ac:dyDescent="0.25">
      <c r="A9">
        <v>8</v>
      </c>
      <c r="B9">
        <v>14200</v>
      </c>
      <c r="C9">
        <v>14400</v>
      </c>
      <c r="D9">
        <v>25715</v>
      </c>
    </row>
    <row r="10" spans="1:4" x14ac:dyDescent="0.25">
      <c r="A10">
        <v>9</v>
      </c>
      <c r="B10">
        <v>14400</v>
      </c>
      <c r="C10">
        <v>14600</v>
      </c>
      <c r="D10">
        <v>33007</v>
      </c>
    </row>
    <row r="11" spans="1:4" x14ac:dyDescent="0.25">
      <c r="A11">
        <v>10</v>
      </c>
      <c r="B11">
        <v>14600</v>
      </c>
      <c r="C11">
        <v>14800</v>
      </c>
      <c r="D11">
        <v>40532</v>
      </c>
    </row>
    <row r="12" spans="1:4" x14ac:dyDescent="0.25">
      <c r="A12">
        <v>11</v>
      </c>
      <c r="B12">
        <v>14800</v>
      </c>
      <c r="C12">
        <v>15000</v>
      </c>
      <c r="D12">
        <v>47150</v>
      </c>
    </row>
    <row r="13" spans="1:4" x14ac:dyDescent="0.25">
      <c r="A13">
        <v>12</v>
      </c>
      <c r="B13">
        <v>15000</v>
      </c>
      <c r="C13">
        <v>15200</v>
      </c>
      <c r="D13">
        <v>53508</v>
      </c>
    </row>
    <row r="14" spans="1:4" x14ac:dyDescent="0.25">
      <c r="A14">
        <v>13</v>
      </c>
      <c r="B14">
        <v>15200</v>
      </c>
      <c r="C14">
        <v>15400</v>
      </c>
      <c r="D14">
        <v>57928</v>
      </c>
    </row>
    <row r="15" spans="1:4" x14ac:dyDescent="0.25">
      <c r="A15">
        <v>14</v>
      </c>
      <c r="B15">
        <v>15400</v>
      </c>
      <c r="C15">
        <v>15600</v>
      </c>
      <c r="D15">
        <v>61038</v>
      </c>
    </row>
    <row r="16" spans="1:4" x14ac:dyDescent="0.25">
      <c r="A16">
        <v>15</v>
      </c>
      <c r="B16">
        <v>15600</v>
      </c>
      <c r="C16">
        <v>15800</v>
      </c>
      <c r="D16">
        <v>62509</v>
      </c>
    </row>
    <row r="17" spans="1:4" x14ac:dyDescent="0.25">
      <c r="A17">
        <v>16</v>
      </c>
      <c r="B17">
        <v>15800</v>
      </c>
      <c r="C17">
        <v>16000</v>
      </c>
      <c r="D17">
        <v>63543</v>
      </c>
    </row>
    <row r="18" spans="1:4" x14ac:dyDescent="0.25">
      <c r="A18">
        <v>17</v>
      </c>
      <c r="B18">
        <v>16000</v>
      </c>
      <c r="C18">
        <v>16200</v>
      </c>
      <c r="D18">
        <v>61240</v>
      </c>
    </row>
    <row r="19" spans="1:4" x14ac:dyDescent="0.25">
      <c r="A19">
        <v>18</v>
      </c>
      <c r="B19">
        <v>16200</v>
      </c>
      <c r="C19">
        <v>16400</v>
      </c>
      <c r="D19">
        <v>58620</v>
      </c>
    </row>
    <row r="20" spans="1:4" x14ac:dyDescent="0.25">
      <c r="A20">
        <v>19</v>
      </c>
      <c r="B20">
        <v>16400</v>
      </c>
      <c r="C20">
        <v>16600</v>
      </c>
      <c r="D20">
        <v>54869</v>
      </c>
    </row>
    <row r="21" spans="1:4" x14ac:dyDescent="0.25">
      <c r="A21">
        <v>20</v>
      </c>
      <c r="B21">
        <v>16600</v>
      </c>
      <c r="C21">
        <v>16800</v>
      </c>
      <c r="D21">
        <v>50745</v>
      </c>
    </row>
    <row r="22" spans="1:4" x14ac:dyDescent="0.25">
      <c r="A22">
        <v>21</v>
      </c>
      <c r="B22">
        <v>16800</v>
      </c>
      <c r="C22">
        <v>17000</v>
      </c>
      <c r="D22">
        <v>45888</v>
      </c>
    </row>
    <row r="23" spans="1:4" x14ac:dyDescent="0.25">
      <c r="A23">
        <v>22</v>
      </c>
      <c r="B23">
        <v>17000</v>
      </c>
      <c r="C23">
        <v>17200</v>
      </c>
      <c r="D23">
        <v>40435</v>
      </c>
    </row>
    <row r="24" spans="1:4" x14ac:dyDescent="0.25">
      <c r="A24">
        <v>23</v>
      </c>
      <c r="B24">
        <v>17200</v>
      </c>
      <c r="C24">
        <v>17400</v>
      </c>
      <c r="D24">
        <v>35356</v>
      </c>
    </row>
    <row r="25" spans="1:4" x14ac:dyDescent="0.25">
      <c r="A25">
        <v>24</v>
      </c>
      <c r="B25">
        <v>17400</v>
      </c>
      <c r="C25">
        <v>17600</v>
      </c>
      <c r="D25">
        <v>30343</v>
      </c>
    </row>
    <row r="26" spans="1:4" x14ac:dyDescent="0.25">
      <c r="A26">
        <v>25</v>
      </c>
      <c r="B26">
        <v>17600</v>
      </c>
      <c r="C26">
        <v>17800</v>
      </c>
      <c r="D26">
        <v>26093</v>
      </c>
    </row>
    <row r="27" spans="1:4" x14ac:dyDescent="0.25">
      <c r="A27">
        <v>26</v>
      </c>
      <c r="B27">
        <v>17800</v>
      </c>
      <c r="C27">
        <v>18000</v>
      </c>
      <c r="D27">
        <v>21849</v>
      </c>
    </row>
    <row r="28" spans="1:4" x14ac:dyDescent="0.25">
      <c r="A28">
        <v>27</v>
      </c>
      <c r="B28">
        <v>18000</v>
      </c>
      <c r="C28">
        <v>18200</v>
      </c>
      <c r="D28">
        <v>18070</v>
      </c>
    </row>
    <row r="29" spans="1:4" x14ac:dyDescent="0.25">
      <c r="A29">
        <v>28</v>
      </c>
      <c r="B29">
        <v>18200</v>
      </c>
      <c r="C29">
        <v>18400</v>
      </c>
      <c r="D29">
        <v>14576</v>
      </c>
    </row>
    <row r="30" spans="1:4" x14ac:dyDescent="0.25">
      <c r="A30">
        <v>29</v>
      </c>
      <c r="B30">
        <v>18400</v>
      </c>
      <c r="C30">
        <v>18600</v>
      </c>
      <c r="D30">
        <v>11739</v>
      </c>
    </row>
    <row r="31" spans="1:4" x14ac:dyDescent="0.25">
      <c r="A31">
        <v>30</v>
      </c>
      <c r="B31">
        <v>18600</v>
      </c>
      <c r="C31">
        <v>18800</v>
      </c>
      <c r="D31">
        <v>9421</v>
      </c>
    </row>
    <row r="32" spans="1:4" x14ac:dyDescent="0.25">
      <c r="A32">
        <v>31</v>
      </c>
      <c r="B32">
        <v>18800</v>
      </c>
      <c r="C32">
        <v>19000</v>
      </c>
      <c r="D32">
        <v>7230</v>
      </c>
    </row>
    <row r="33" spans="1:4" x14ac:dyDescent="0.25">
      <c r="A33">
        <v>32</v>
      </c>
      <c r="B33">
        <v>19000</v>
      </c>
      <c r="C33">
        <v>19200</v>
      </c>
      <c r="D33">
        <v>5778</v>
      </c>
    </row>
    <row r="34" spans="1:4" x14ac:dyDescent="0.25">
      <c r="A34">
        <v>33</v>
      </c>
      <c r="B34">
        <v>19200</v>
      </c>
      <c r="C34">
        <v>19400</v>
      </c>
      <c r="D34">
        <v>4472</v>
      </c>
    </row>
    <row r="35" spans="1:4" x14ac:dyDescent="0.25">
      <c r="A35">
        <v>34</v>
      </c>
      <c r="B35">
        <v>19400</v>
      </c>
      <c r="C35">
        <v>19600</v>
      </c>
      <c r="D35">
        <v>3384</v>
      </c>
    </row>
    <row r="36" spans="1:4" x14ac:dyDescent="0.25">
      <c r="A36">
        <v>35</v>
      </c>
      <c r="B36">
        <v>19600</v>
      </c>
      <c r="C36">
        <v>19800</v>
      </c>
      <c r="D36">
        <v>2457</v>
      </c>
    </row>
    <row r="37" spans="1:4" x14ac:dyDescent="0.25">
      <c r="A37">
        <v>36</v>
      </c>
      <c r="B37">
        <v>19800</v>
      </c>
      <c r="C37">
        <v>20000</v>
      </c>
      <c r="D37">
        <v>1894</v>
      </c>
    </row>
    <row r="38" spans="1:4" x14ac:dyDescent="0.25">
      <c r="A38">
        <v>37</v>
      </c>
      <c r="B38">
        <v>20000</v>
      </c>
      <c r="C38">
        <v>20200</v>
      </c>
      <c r="D38">
        <v>1334</v>
      </c>
    </row>
    <row r="39" spans="1:4" x14ac:dyDescent="0.25">
      <c r="A39">
        <v>38</v>
      </c>
      <c r="B39">
        <v>20200</v>
      </c>
      <c r="C39">
        <v>20400</v>
      </c>
      <c r="D39">
        <v>970</v>
      </c>
    </row>
    <row r="40" spans="1:4" x14ac:dyDescent="0.25">
      <c r="A40">
        <v>39</v>
      </c>
      <c r="B40">
        <v>20400</v>
      </c>
      <c r="C40">
        <v>20600</v>
      </c>
      <c r="D40">
        <v>699</v>
      </c>
    </row>
    <row r="41" spans="1:4" x14ac:dyDescent="0.25">
      <c r="A41">
        <v>40</v>
      </c>
      <c r="B41">
        <v>20600</v>
      </c>
      <c r="C41">
        <v>20800</v>
      </c>
      <c r="D41">
        <v>495</v>
      </c>
    </row>
    <row r="42" spans="1:4" x14ac:dyDescent="0.25">
      <c r="A42">
        <v>41</v>
      </c>
      <c r="B42">
        <v>20800</v>
      </c>
      <c r="C42">
        <v>21000</v>
      </c>
      <c r="D42">
        <v>365</v>
      </c>
    </row>
    <row r="43" spans="1:4" x14ac:dyDescent="0.25">
      <c r="A43">
        <v>42</v>
      </c>
      <c r="B43">
        <v>21000</v>
      </c>
      <c r="C43">
        <v>21200</v>
      </c>
      <c r="D43">
        <v>222</v>
      </c>
    </row>
    <row r="44" spans="1:4" x14ac:dyDescent="0.25">
      <c r="A44">
        <v>43</v>
      </c>
      <c r="B44">
        <v>21200</v>
      </c>
      <c r="C44">
        <v>21400</v>
      </c>
      <c r="D44">
        <v>161</v>
      </c>
    </row>
    <row r="45" spans="1:4" x14ac:dyDescent="0.25">
      <c r="A45">
        <v>44</v>
      </c>
      <c r="B45">
        <v>21400</v>
      </c>
      <c r="C45">
        <v>21600</v>
      </c>
      <c r="D45">
        <v>119</v>
      </c>
    </row>
    <row r="46" spans="1:4" x14ac:dyDescent="0.25">
      <c r="A46">
        <v>45</v>
      </c>
      <c r="B46">
        <v>21600</v>
      </c>
      <c r="C46">
        <v>21800</v>
      </c>
      <c r="D46">
        <v>75</v>
      </c>
    </row>
    <row r="47" spans="1:4" x14ac:dyDescent="0.25">
      <c r="A47">
        <v>46</v>
      </c>
      <c r="B47">
        <v>21800</v>
      </c>
      <c r="C47">
        <v>22000</v>
      </c>
      <c r="D47">
        <v>45</v>
      </c>
    </row>
    <row r="48" spans="1:4" x14ac:dyDescent="0.25">
      <c r="A48">
        <v>47</v>
      </c>
      <c r="B48">
        <v>22000</v>
      </c>
      <c r="C48">
        <v>22200</v>
      </c>
      <c r="D48">
        <v>35</v>
      </c>
    </row>
    <row r="49" spans="1:4" x14ac:dyDescent="0.25">
      <c r="A49">
        <v>48</v>
      </c>
      <c r="B49">
        <v>22200</v>
      </c>
      <c r="C49">
        <v>22400</v>
      </c>
      <c r="D49">
        <v>26</v>
      </c>
    </row>
    <row r="50" spans="1:4" x14ac:dyDescent="0.25">
      <c r="A50">
        <v>49</v>
      </c>
      <c r="B50">
        <v>22400</v>
      </c>
      <c r="C50">
        <v>22600</v>
      </c>
      <c r="D50">
        <v>13</v>
      </c>
    </row>
    <row r="51" spans="1:4" x14ac:dyDescent="0.25">
      <c r="A51">
        <v>50</v>
      </c>
      <c r="B51">
        <v>22600</v>
      </c>
      <c r="C51">
        <v>22800</v>
      </c>
      <c r="D51">
        <v>9</v>
      </c>
    </row>
    <row r="52" spans="1:4" x14ac:dyDescent="0.25">
      <c r="A52">
        <v>51</v>
      </c>
      <c r="B52">
        <v>22800</v>
      </c>
      <c r="C52">
        <v>23000</v>
      </c>
      <c r="D52">
        <v>4</v>
      </c>
    </row>
    <row r="53" spans="1:4" x14ac:dyDescent="0.25">
      <c r="A53">
        <v>52</v>
      </c>
      <c r="B53">
        <v>23000</v>
      </c>
      <c r="C53">
        <v>23200</v>
      </c>
      <c r="D53">
        <v>1</v>
      </c>
    </row>
    <row r="54" spans="1:4" x14ac:dyDescent="0.25">
      <c r="A54">
        <v>53</v>
      </c>
      <c r="B54">
        <v>23200</v>
      </c>
      <c r="C54">
        <v>23400</v>
      </c>
      <c r="D54">
        <v>1</v>
      </c>
    </row>
    <row r="55" spans="1:4" x14ac:dyDescent="0.25">
      <c r="A55">
        <v>54</v>
      </c>
      <c r="B55">
        <v>23400</v>
      </c>
      <c r="C55">
        <v>23600</v>
      </c>
      <c r="D55">
        <v>2</v>
      </c>
    </row>
    <row r="56" spans="1:4" x14ac:dyDescent="0.25">
      <c r="A56">
        <v>55</v>
      </c>
      <c r="B56">
        <v>23600</v>
      </c>
      <c r="C56">
        <v>23800</v>
      </c>
      <c r="D56">
        <v>0</v>
      </c>
    </row>
    <row r="57" spans="1:4" x14ac:dyDescent="0.25">
      <c r="A57">
        <v>56</v>
      </c>
      <c r="B57">
        <v>23800</v>
      </c>
      <c r="C57">
        <v>24000</v>
      </c>
      <c r="D57">
        <v>1</v>
      </c>
    </row>
    <row r="58" spans="1:4" x14ac:dyDescent="0.25">
      <c r="A58">
        <v>57</v>
      </c>
      <c r="B58">
        <v>24000</v>
      </c>
      <c r="C58">
        <v>24200</v>
      </c>
      <c r="D58">
        <v>0</v>
      </c>
    </row>
    <row r="59" spans="1:4" x14ac:dyDescent="0.25">
      <c r="A59">
        <v>58</v>
      </c>
      <c r="B59">
        <v>24200</v>
      </c>
      <c r="C59">
        <v>24400</v>
      </c>
      <c r="D59">
        <v>1</v>
      </c>
    </row>
    <row r="60" spans="1:4" x14ac:dyDescent="0.25">
      <c r="A60" t="s">
        <v>2</v>
      </c>
      <c r="B60">
        <v>16138.488329</v>
      </c>
    </row>
    <row r="61" spans="1:4" x14ac:dyDescent="0.25">
      <c r="A61" t="s">
        <v>3</v>
      </c>
      <c r="B61">
        <v>1278.317348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725F8-A639-45E3-8EF5-0103E6919036}">
  <dimension ref="A1:D55"/>
  <sheetViews>
    <sheetView topLeftCell="A43" workbookViewId="0">
      <selection sqref="A1:D55"/>
    </sheetView>
  </sheetViews>
  <sheetFormatPr defaultRowHeight="15" x14ac:dyDescent="0.25"/>
  <sheetData>
    <row r="1" spans="1:4" x14ac:dyDescent="0.25">
      <c r="A1">
        <v>0</v>
      </c>
      <c r="B1">
        <v>10800</v>
      </c>
      <c r="C1">
        <v>11000</v>
      </c>
      <c r="D1">
        <v>3</v>
      </c>
    </row>
    <row r="2" spans="1:4" x14ac:dyDescent="0.25">
      <c r="A2">
        <v>1</v>
      </c>
      <c r="B2">
        <v>11000</v>
      </c>
      <c r="C2">
        <v>11200</v>
      </c>
      <c r="D2">
        <v>174</v>
      </c>
    </row>
    <row r="3" spans="1:4" x14ac:dyDescent="0.25">
      <c r="A3">
        <v>2</v>
      </c>
      <c r="B3">
        <v>11200</v>
      </c>
      <c r="C3">
        <v>11400</v>
      </c>
      <c r="D3">
        <v>692</v>
      </c>
    </row>
    <row r="4" spans="1:4" x14ac:dyDescent="0.25">
      <c r="A4">
        <v>3</v>
      </c>
      <c r="B4">
        <v>11400</v>
      </c>
      <c r="C4">
        <v>11600</v>
      </c>
      <c r="D4">
        <v>1977</v>
      </c>
    </row>
    <row r="5" spans="1:4" x14ac:dyDescent="0.25">
      <c r="A5">
        <v>4</v>
      </c>
      <c r="B5">
        <v>11600</v>
      </c>
      <c r="C5">
        <v>11800</v>
      </c>
      <c r="D5">
        <v>4400</v>
      </c>
    </row>
    <row r="6" spans="1:4" x14ac:dyDescent="0.25">
      <c r="A6">
        <v>5</v>
      </c>
      <c r="B6">
        <v>11800</v>
      </c>
      <c r="C6">
        <v>12000</v>
      </c>
      <c r="D6">
        <v>8455</v>
      </c>
    </row>
    <row r="7" spans="1:4" x14ac:dyDescent="0.25">
      <c r="A7">
        <v>6</v>
      </c>
      <c r="B7">
        <v>12000</v>
      </c>
      <c r="C7">
        <v>12200</v>
      </c>
      <c r="D7">
        <v>14134</v>
      </c>
    </row>
    <row r="8" spans="1:4" x14ac:dyDescent="0.25">
      <c r="A8">
        <v>7</v>
      </c>
      <c r="B8">
        <v>12200</v>
      </c>
      <c r="C8">
        <v>12400</v>
      </c>
      <c r="D8">
        <v>21504</v>
      </c>
    </row>
    <row r="9" spans="1:4" x14ac:dyDescent="0.25">
      <c r="A9">
        <v>8</v>
      </c>
      <c r="B9">
        <v>12400</v>
      </c>
      <c r="C9">
        <v>12600</v>
      </c>
      <c r="D9">
        <v>29570</v>
      </c>
    </row>
    <row r="10" spans="1:4" x14ac:dyDescent="0.25">
      <c r="A10">
        <v>9</v>
      </c>
      <c r="B10">
        <v>12600</v>
      </c>
      <c r="C10">
        <v>12800</v>
      </c>
      <c r="D10">
        <v>38955</v>
      </c>
    </row>
    <row r="11" spans="1:4" x14ac:dyDescent="0.25">
      <c r="A11">
        <v>10</v>
      </c>
      <c r="B11">
        <v>12800</v>
      </c>
      <c r="C11">
        <v>13000</v>
      </c>
      <c r="D11">
        <v>47954</v>
      </c>
    </row>
    <row r="12" spans="1:4" x14ac:dyDescent="0.25">
      <c r="A12">
        <v>11</v>
      </c>
      <c r="B12">
        <v>13000</v>
      </c>
      <c r="C12">
        <v>13200</v>
      </c>
      <c r="D12">
        <v>55880</v>
      </c>
    </row>
    <row r="13" spans="1:4" x14ac:dyDescent="0.25">
      <c r="A13">
        <v>12</v>
      </c>
      <c r="B13">
        <v>13200</v>
      </c>
      <c r="C13">
        <v>13400</v>
      </c>
      <c r="D13">
        <v>62515</v>
      </c>
    </row>
    <row r="14" spans="1:4" x14ac:dyDescent="0.25">
      <c r="A14">
        <v>13</v>
      </c>
      <c r="B14">
        <v>13400</v>
      </c>
      <c r="C14">
        <v>13600</v>
      </c>
      <c r="D14">
        <v>66971</v>
      </c>
    </row>
    <row r="15" spans="1:4" x14ac:dyDescent="0.25">
      <c r="A15">
        <v>14</v>
      </c>
      <c r="B15">
        <v>13600</v>
      </c>
      <c r="C15">
        <v>13800</v>
      </c>
      <c r="D15">
        <v>69851</v>
      </c>
    </row>
    <row r="16" spans="1:4" x14ac:dyDescent="0.25">
      <c r="A16">
        <v>15</v>
      </c>
      <c r="B16">
        <v>13800</v>
      </c>
      <c r="C16">
        <v>14000</v>
      </c>
      <c r="D16">
        <v>70030</v>
      </c>
    </row>
    <row r="17" spans="1:4" x14ac:dyDescent="0.25">
      <c r="A17">
        <v>16</v>
      </c>
      <c r="B17">
        <v>14000</v>
      </c>
      <c r="C17">
        <v>14200</v>
      </c>
      <c r="D17">
        <v>68279</v>
      </c>
    </row>
    <row r="18" spans="1:4" x14ac:dyDescent="0.25">
      <c r="A18">
        <v>17</v>
      </c>
      <c r="B18">
        <v>14200</v>
      </c>
      <c r="C18">
        <v>14400</v>
      </c>
      <c r="D18">
        <v>64660</v>
      </c>
    </row>
    <row r="19" spans="1:4" x14ac:dyDescent="0.25">
      <c r="A19">
        <v>18</v>
      </c>
      <c r="B19">
        <v>14400</v>
      </c>
      <c r="C19">
        <v>14600</v>
      </c>
      <c r="D19">
        <v>60016</v>
      </c>
    </row>
    <row r="20" spans="1:4" x14ac:dyDescent="0.25">
      <c r="A20">
        <v>19</v>
      </c>
      <c r="B20">
        <v>14600</v>
      </c>
      <c r="C20">
        <v>14800</v>
      </c>
      <c r="D20">
        <v>54101</v>
      </c>
    </row>
    <row r="21" spans="1:4" x14ac:dyDescent="0.25">
      <c r="A21">
        <v>20</v>
      </c>
      <c r="B21">
        <v>14800</v>
      </c>
      <c r="C21">
        <v>15000</v>
      </c>
      <c r="D21">
        <v>47771</v>
      </c>
    </row>
    <row r="22" spans="1:4" x14ac:dyDescent="0.25">
      <c r="A22">
        <v>21</v>
      </c>
      <c r="B22">
        <v>15000</v>
      </c>
      <c r="C22">
        <v>15200</v>
      </c>
      <c r="D22">
        <v>41232</v>
      </c>
    </row>
    <row r="23" spans="1:4" x14ac:dyDescent="0.25">
      <c r="A23">
        <v>22</v>
      </c>
      <c r="B23">
        <v>15200</v>
      </c>
      <c r="C23">
        <v>15400</v>
      </c>
      <c r="D23">
        <v>35712</v>
      </c>
    </row>
    <row r="24" spans="1:4" x14ac:dyDescent="0.25">
      <c r="A24">
        <v>23</v>
      </c>
      <c r="B24">
        <v>15400</v>
      </c>
      <c r="C24">
        <v>15600</v>
      </c>
      <c r="D24">
        <v>29450</v>
      </c>
    </row>
    <row r="25" spans="1:4" x14ac:dyDescent="0.25">
      <c r="A25">
        <v>24</v>
      </c>
      <c r="B25">
        <v>15600</v>
      </c>
      <c r="C25">
        <v>15800</v>
      </c>
      <c r="D25">
        <v>24161</v>
      </c>
    </row>
    <row r="26" spans="1:4" x14ac:dyDescent="0.25">
      <c r="A26">
        <v>25</v>
      </c>
      <c r="B26">
        <v>15800</v>
      </c>
      <c r="C26">
        <v>16000</v>
      </c>
      <c r="D26">
        <v>19413</v>
      </c>
    </row>
    <row r="27" spans="1:4" x14ac:dyDescent="0.25">
      <c r="A27">
        <v>26</v>
      </c>
      <c r="B27">
        <v>16000</v>
      </c>
      <c r="C27">
        <v>16200</v>
      </c>
      <c r="D27">
        <v>15414</v>
      </c>
    </row>
    <row r="28" spans="1:4" x14ac:dyDescent="0.25">
      <c r="A28">
        <v>27</v>
      </c>
      <c r="B28">
        <v>16200</v>
      </c>
      <c r="C28">
        <v>16400</v>
      </c>
      <c r="D28">
        <v>12062</v>
      </c>
    </row>
    <row r="29" spans="1:4" x14ac:dyDescent="0.25">
      <c r="A29">
        <v>28</v>
      </c>
      <c r="B29">
        <v>16400</v>
      </c>
      <c r="C29">
        <v>16600</v>
      </c>
      <c r="D29">
        <v>9189</v>
      </c>
    </row>
    <row r="30" spans="1:4" x14ac:dyDescent="0.25">
      <c r="A30">
        <v>29</v>
      </c>
      <c r="B30">
        <v>16600</v>
      </c>
      <c r="C30">
        <v>16800</v>
      </c>
      <c r="D30">
        <v>6936</v>
      </c>
    </row>
    <row r="31" spans="1:4" x14ac:dyDescent="0.25">
      <c r="A31">
        <v>30</v>
      </c>
      <c r="B31">
        <v>16800</v>
      </c>
      <c r="C31">
        <v>17000</v>
      </c>
      <c r="D31">
        <v>5326</v>
      </c>
    </row>
    <row r="32" spans="1:4" x14ac:dyDescent="0.25">
      <c r="A32">
        <v>31</v>
      </c>
      <c r="B32">
        <v>17000</v>
      </c>
      <c r="C32">
        <v>17200</v>
      </c>
      <c r="D32">
        <v>3927</v>
      </c>
    </row>
    <row r="33" spans="1:4" x14ac:dyDescent="0.25">
      <c r="A33">
        <v>32</v>
      </c>
      <c r="B33">
        <v>17200</v>
      </c>
      <c r="C33">
        <v>17400</v>
      </c>
      <c r="D33">
        <v>2853</v>
      </c>
    </row>
    <row r="34" spans="1:4" x14ac:dyDescent="0.25">
      <c r="A34">
        <v>33</v>
      </c>
      <c r="B34">
        <v>17400</v>
      </c>
      <c r="C34">
        <v>17600</v>
      </c>
      <c r="D34">
        <v>1935</v>
      </c>
    </row>
    <row r="35" spans="1:4" x14ac:dyDescent="0.25">
      <c r="A35">
        <v>34</v>
      </c>
      <c r="B35">
        <v>17600</v>
      </c>
      <c r="C35">
        <v>17800</v>
      </c>
      <c r="D35">
        <v>1481</v>
      </c>
    </row>
    <row r="36" spans="1:4" x14ac:dyDescent="0.25">
      <c r="A36">
        <v>35</v>
      </c>
      <c r="B36">
        <v>17800</v>
      </c>
      <c r="C36">
        <v>18000</v>
      </c>
      <c r="D36">
        <v>980</v>
      </c>
    </row>
    <row r="37" spans="1:4" x14ac:dyDescent="0.25">
      <c r="A37">
        <v>36</v>
      </c>
      <c r="B37">
        <v>18000</v>
      </c>
      <c r="C37">
        <v>18200</v>
      </c>
      <c r="D37">
        <v>717</v>
      </c>
    </row>
    <row r="38" spans="1:4" x14ac:dyDescent="0.25">
      <c r="A38">
        <v>37</v>
      </c>
      <c r="B38">
        <v>18200</v>
      </c>
      <c r="C38">
        <v>18400</v>
      </c>
      <c r="D38">
        <v>427</v>
      </c>
    </row>
    <row r="39" spans="1:4" x14ac:dyDescent="0.25">
      <c r="A39">
        <v>38</v>
      </c>
      <c r="B39">
        <v>18400</v>
      </c>
      <c r="C39">
        <v>18600</v>
      </c>
      <c r="D39">
        <v>315</v>
      </c>
    </row>
    <row r="40" spans="1:4" x14ac:dyDescent="0.25">
      <c r="A40">
        <v>39</v>
      </c>
      <c r="B40">
        <v>18600</v>
      </c>
      <c r="C40">
        <v>18800</v>
      </c>
      <c r="D40">
        <v>223</v>
      </c>
    </row>
    <row r="41" spans="1:4" x14ac:dyDescent="0.25">
      <c r="A41">
        <v>40</v>
      </c>
      <c r="B41">
        <v>18800</v>
      </c>
      <c r="C41">
        <v>19000</v>
      </c>
      <c r="D41">
        <v>140</v>
      </c>
    </row>
    <row r="42" spans="1:4" x14ac:dyDescent="0.25">
      <c r="A42">
        <v>41</v>
      </c>
      <c r="B42">
        <v>19000</v>
      </c>
      <c r="C42">
        <v>19200</v>
      </c>
      <c r="D42">
        <v>83</v>
      </c>
    </row>
    <row r="43" spans="1:4" x14ac:dyDescent="0.25">
      <c r="A43">
        <v>42</v>
      </c>
      <c r="B43">
        <v>19200</v>
      </c>
      <c r="C43">
        <v>19400</v>
      </c>
      <c r="D43">
        <v>51</v>
      </c>
    </row>
    <row r="44" spans="1:4" x14ac:dyDescent="0.25">
      <c r="A44">
        <v>43</v>
      </c>
      <c r="B44">
        <v>19400</v>
      </c>
      <c r="C44">
        <v>19600</v>
      </c>
      <c r="D44">
        <v>33</v>
      </c>
    </row>
    <row r="45" spans="1:4" x14ac:dyDescent="0.25">
      <c r="A45">
        <v>44</v>
      </c>
      <c r="B45">
        <v>19600</v>
      </c>
      <c r="C45">
        <v>19800</v>
      </c>
      <c r="D45">
        <v>19</v>
      </c>
    </row>
    <row r="46" spans="1:4" x14ac:dyDescent="0.25">
      <c r="A46">
        <v>45</v>
      </c>
      <c r="B46">
        <v>19800</v>
      </c>
      <c r="C46">
        <v>20000</v>
      </c>
      <c r="D46">
        <v>14</v>
      </c>
    </row>
    <row r="47" spans="1:4" x14ac:dyDescent="0.25">
      <c r="A47">
        <v>46</v>
      </c>
      <c r="B47">
        <v>20000</v>
      </c>
      <c r="C47">
        <v>20200</v>
      </c>
      <c r="D47">
        <v>5</v>
      </c>
    </row>
    <row r="48" spans="1:4" x14ac:dyDescent="0.25">
      <c r="A48">
        <v>47</v>
      </c>
      <c r="B48">
        <v>20200</v>
      </c>
      <c r="C48">
        <v>20400</v>
      </c>
      <c r="D48">
        <v>3</v>
      </c>
    </row>
    <row r="49" spans="1:4" x14ac:dyDescent="0.25">
      <c r="A49">
        <v>48</v>
      </c>
      <c r="B49">
        <v>20400</v>
      </c>
      <c r="C49">
        <v>20600</v>
      </c>
      <c r="D49">
        <v>5</v>
      </c>
    </row>
    <row r="50" spans="1:4" x14ac:dyDescent="0.25">
      <c r="A50">
        <v>49</v>
      </c>
      <c r="B50">
        <v>20600</v>
      </c>
      <c r="C50">
        <v>20800</v>
      </c>
      <c r="D50">
        <v>0</v>
      </c>
    </row>
    <row r="51" spans="1:4" x14ac:dyDescent="0.25">
      <c r="A51">
        <v>50</v>
      </c>
      <c r="B51">
        <v>20800</v>
      </c>
      <c r="C51">
        <v>21000</v>
      </c>
      <c r="D51">
        <v>1</v>
      </c>
    </row>
    <row r="52" spans="1:4" x14ac:dyDescent="0.25">
      <c r="A52">
        <v>51</v>
      </c>
      <c r="B52">
        <v>21000</v>
      </c>
      <c r="C52">
        <v>21200</v>
      </c>
      <c r="D52">
        <v>0</v>
      </c>
    </row>
    <row r="53" spans="1:4" x14ac:dyDescent="0.25">
      <c r="A53">
        <v>52</v>
      </c>
      <c r="B53">
        <v>21200</v>
      </c>
      <c r="C53">
        <v>21400</v>
      </c>
      <c r="D53">
        <v>1</v>
      </c>
    </row>
    <row r="54" spans="1:4" x14ac:dyDescent="0.25">
      <c r="A54" t="s">
        <v>2</v>
      </c>
      <c r="B54">
        <v>14113.283589000001</v>
      </c>
    </row>
    <row r="55" spans="1:4" x14ac:dyDescent="0.25">
      <c r="A55" t="s">
        <v>3</v>
      </c>
      <c r="B55">
        <v>1150.190321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</vt:lpstr>
      <vt:lpstr>bc-r1-0stack</vt:lpstr>
      <vt:lpstr>bc-r1-3stack</vt:lpstr>
      <vt:lpstr>proto-r1</vt:lpstr>
      <vt:lpstr>proto-r1-noproc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srliao</dc:creator>
  <cp:lastModifiedBy>srliao</cp:lastModifiedBy>
  <dcterms:created xsi:type="dcterms:W3CDTF">2021-01-19T05:33:14Z</dcterms:created>
  <dcterms:modified xsi:type="dcterms:W3CDTF">2021-01-19T20:34:39Z</dcterms:modified>
</cp:coreProperties>
</file>