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AC-TESTS\github\Aes\AES-SAC2\"/>
    </mc:Choice>
  </mc:AlternateContent>
  <xr:revisionPtr revIDLastSave="0" documentId="13_ncr:1_{10D915B9-6F51-4D96-B315-BE453355700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B9" i="1"/>
  <c r="C8" i="1"/>
  <c r="C7" i="1"/>
  <c r="C6" i="1"/>
  <c r="C5" i="1"/>
  <c r="C4" i="1"/>
  <c r="C3" i="1"/>
  <c r="C2" i="1"/>
  <c r="C1" i="1"/>
  <c r="G8" i="1"/>
  <c r="G7" i="1"/>
  <c r="G6" i="1"/>
  <c r="G5" i="1"/>
  <c r="G4" i="1"/>
  <c r="G3" i="1"/>
  <c r="G2" i="1"/>
  <c r="G1" i="1"/>
  <c r="G9" i="1" l="1"/>
  <c r="G12" i="1" s="1"/>
  <c r="C9" i="1"/>
  <c r="G11" i="1" l="1"/>
  <c r="C12" i="1"/>
  <c r="C11" i="1"/>
</calcChain>
</file>

<file path=xl/sharedStrings.xml><?xml version="1.0" encoding="utf-8"?>
<sst xmlns="http://schemas.openxmlformats.org/spreadsheetml/2006/main" count="4" uniqueCount="4">
  <si>
    <t>round:</t>
  </si>
  <si>
    <t>AES</t>
  </si>
  <si>
    <t>r-3</t>
  </si>
  <si>
    <t>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</si>
</sst>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9" sqref="F9"/>
    </sheetView>
  </sheetViews>
  <sheetFormatPr defaultRowHeight="14.4" x14ac:dyDescent="0.3"/>
  <cols>
    <col min="3" max="3" width="12" bestFit="1" customWidth="1"/>
  </cols>
  <sheetData>
    <row r="1" spans="1:7" x14ac:dyDescent="0.3">
      <c r="A1">
        <v>130458</v>
      </c>
      <c r="B1">
        <v>143835</v>
      </c>
      <c r="C1">
        <f>(A1-B1)*(A1-B1)/A1</f>
        <v>1371.6608333716599</v>
      </c>
      <c r="E1">
        <v>130458</v>
      </c>
      <c r="F1">
        <v>131016</v>
      </c>
      <c r="G1">
        <f>(E1-F1)*(E1-F1)/E1</f>
        <v>2.3866991675481763</v>
      </c>
    </row>
    <row r="2" spans="1:7" x14ac:dyDescent="0.3">
      <c r="A2">
        <v>130503</v>
      </c>
      <c r="B2">
        <v>126938</v>
      </c>
      <c r="C2">
        <f t="shared" ref="C2:C8" si="0">(A2-B2)*(A2-B2)/A2</f>
        <v>97.386458548845624</v>
      </c>
      <c r="E2">
        <v>130503</v>
      </c>
      <c r="F2">
        <v>130991</v>
      </c>
      <c r="G2">
        <f t="shared" ref="G2:G8" si="1">(E2-F2)*(E2-F2)/E2</f>
        <v>1.8248162877481744</v>
      </c>
    </row>
    <row r="3" spans="1:7" x14ac:dyDescent="0.3">
      <c r="A3">
        <v>129294</v>
      </c>
      <c r="B3">
        <v>122729</v>
      </c>
      <c r="C3">
        <f t="shared" si="0"/>
        <v>333.34280786424739</v>
      </c>
      <c r="E3">
        <v>129294</v>
      </c>
      <c r="F3">
        <v>129255</v>
      </c>
      <c r="G3">
        <f t="shared" si="1"/>
        <v>1.1763886955311151E-2</v>
      </c>
    </row>
    <row r="4" spans="1:7" x14ac:dyDescent="0.3">
      <c r="A4">
        <v>129938</v>
      </c>
      <c r="B4">
        <v>122064</v>
      </c>
      <c r="C4">
        <f t="shared" si="0"/>
        <v>477.14968677369205</v>
      </c>
      <c r="E4">
        <v>129938</v>
      </c>
      <c r="F4">
        <v>130472</v>
      </c>
      <c r="G4">
        <f t="shared" si="1"/>
        <v>2.1945543259092797</v>
      </c>
    </row>
    <row r="5" spans="1:7" x14ac:dyDescent="0.3">
      <c r="A5">
        <v>130707</v>
      </c>
      <c r="B5">
        <v>122305</v>
      </c>
      <c r="C5">
        <f t="shared" si="0"/>
        <v>540.09046187273827</v>
      </c>
      <c r="E5">
        <v>130707</v>
      </c>
      <c r="F5">
        <v>130198</v>
      </c>
      <c r="G5">
        <f t="shared" si="1"/>
        <v>1.9821509177014238</v>
      </c>
    </row>
    <row r="6" spans="1:7" x14ac:dyDescent="0.3">
      <c r="A6">
        <v>129815</v>
      </c>
      <c r="B6">
        <v>120291</v>
      </c>
      <c r="C6">
        <f t="shared" si="0"/>
        <v>698.73724916226934</v>
      </c>
      <c r="E6">
        <v>129815</v>
      </c>
      <c r="F6">
        <v>129633</v>
      </c>
      <c r="G6">
        <f t="shared" si="1"/>
        <v>0.25516311674305742</v>
      </c>
    </row>
    <row r="7" spans="1:7" x14ac:dyDescent="0.3">
      <c r="A7">
        <v>130048</v>
      </c>
      <c r="B7">
        <v>120787</v>
      </c>
      <c r="C7">
        <f t="shared" si="0"/>
        <v>659.49588613435037</v>
      </c>
      <c r="E7">
        <v>130048</v>
      </c>
      <c r="F7">
        <v>129616</v>
      </c>
      <c r="G7">
        <f t="shared" si="1"/>
        <v>1.4350393700787401</v>
      </c>
    </row>
    <row r="8" spans="1:7" x14ac:dyDescent="0.3">
      <c r="A8">
        <v>129621</v>
      </c>
      <c r="B8">
        <v>161435</v>
      </c>
      <c r="C8">
        <f t="shared" si="0"/>
        <v>7808.3844130194957</v>
      </c>
      <c r="E8">
        <v>129621</v>
      </c>
      <c r="F8">
        <v>129203</v>
      </c>
      <c r="G8">
        <f t="shared" si="1"/>
        <v>1.3479605928051781</v>
      </c>
    </row>
    <row r="9" spans="1:7" x14ac:dyDescent="0.3">
      <c r="B9">
        <f>SUM(B1:B8)</f>
        <v>1040384</v>
      </c>
      <c r="C9">
        <f>SUM(C1:C8)</f>
        <v>11986.247796747299</v>
      </c>
      <c r="F9">
        <f>SUM(F1:F8)</f>
        <v>1040384</v>
      </c>
      <c r="G9">
        <f>SUM(G1:G8)</f>
        <v>11.438147665489341</v>
      </c>
    </row>
    <row r="11" spans="1:7" x14ac:dyDescent="0.3">
      <c r="C11">
        <f>CHIDIST(C9,7)</f>
        <v>0</v>
      </c>
      <c r="G11">
        <f>CHIDIST(G9,7)</f>
        <v>0.12061627882518601</v>
      </c>
    </row>
    <row r="12" spans="1:7" x14ac:dyDescent="0.3">
      <c r="C12">
        <f>CHIDIST(C9/2,7/2)</f>
        <v>0</v>
      </c>
      <c r="G12">
        <f>CHIDIST(G9/2,7/2)</f>
        <v>0.12610716522402593</v>
      </c>
    </row>
    <row r="13" spans="1:7" x14ac:dyDescent="0.3">
      <c r="A13" t="s">
        <v>0</v>
      </c>
      <c r="B13" t="s">
        <v>2</v>
      </c>
      <c r="F13" t="s">
        <v>3</v>
      </c>
    </row>
    <row r="14" spans="1:7" x14ac:dyDescent="0.3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SULAK</dc:creator>
  <cp:lastModifiedBy>sermin kocaman</cp:lastModifiedBy>
  <dcterms:created xsi:type="dcterms:W3CDTF">2015-06-05T18:17:20Z</dcterms:created>
  <dcterms:modified xsi:type="dcterms:W3CDTF">2024-12-27T10:58:10Z</dcterms:modified>
</cp:coreProperties>
</file>