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stephenmonteiro/Desktop/almamatertranditions/static/data/"/>
    </mc:Choice>
  </mc:AlternateContent>
  <xr:revisionPtr revIDLastSave="0" documentId="13_ncr:1_{B8735965-A291-7345-A2E6-AFEDEB337E0F}" xr6:coauthVersionLast="40" xr6:coauthVersionMax="40" xr10:uidLastSave="{00000000-0000-0000-0000-000000000000}"/>
  <bookViews>
    <workbookView xWindow="0" yWindow="0" windowWidth="27320" windowHeight="15360" xr2:uid="{00000000-000D-0000-FFFF-FFFF00000000}"/>
  </bookViews>
  <sheets>
    <sheet name="data" sheetId="4" r:id="rId1"/>
  </sheets>
  <definedNames>
    <definedName name="_xlnm._FilterDatabase" localSheetId="0" hidden="1">data!$A$1:$T$38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gWSmjqBoHzSMcCiRb2usBIAlVUdQ=="/>
    </ext>
  </extLst>
</workbook>
</file>

<file path=xl/calcChain.xml><?xml version="1.0" encoding="utf-8"?>
<calcChain xmlns="http://schemas.openxmlformats.org/spreadsheetml/2006/main">
  <c r="B37" i="4" l="1"/>
  <c r="B4" i="4"/>
  <c r="B8" i="4"/>
  <c r="B20" i="4"/>
  <c r="B7" i="4"/>
  <c r="B12" i="4"/>
  <c r="B27" i="4"/>
  <c r="B5" i="4"/>
  <c r="B13" i="4"/>
  <c r="B24" i="4"/>
  <c r="B3" i="4"/>
  <c r="B23" i="4"/>
  <c r="B2" i="4"/>
  <c r="B10" i="4"/>
  <c r="B15" i="4"/>
  <c r="B6" i="4"/>
  <c r="B11" i="4"/>
  <c r="B35" i="4"/>
  <c r="B9" i="4"/>
  <c r="B17" i="4"/>
  <c r="B32" i="4"/>
  <c r="B18" i="4"/>
  <c r="B31" i="4"/>
  <c r="B30" i="4"/>
  <c r="B16" i="4"/>
  <c r="B29" i="4"/>
  <c r="B34" i="4"/>
  <c r="B19" i="4"/>
  <c r="B21" i="4"/>
</calcChain>
</file>

<file path=xl/sharedStrings.xml><?xml version="1.0" encoding="utf-8"?>
<sst xmlns="http://schemas.openxmlformats.org/spreadsheetml/2006/main" count="502" uniqueCount="280">
  <si>
    <t>Harvard University</t>
  </si>
  <si>
    <t>Fair Harvard</t>
  </si>
  <si>
    <t>Rev. Samuel Gilman</t>
  </si>
  <si>
    <t>Alumnus 1811</t>
  </si>
  <si>
    <t>Irish</t>
  </si>
  <si>
    <t>Believe Me, if all Endearing Young Charms</t>
  </si>
  <si>
    <t>Princeton University</t>
  </si>
  <si>
    <t>Old Nassau</t>
  </si>
  <si>
    <t>Harlan Page Peck</t>
  </si>
  <si>
    <t>Yes</t>
  </si>
  <si>
    <t>Brown University</t>
  </si>
  <si>
    <t>Alma Mater</t>
  </si>
  <si>
    <t>James Andews DeWolf</t>
  </si>
  <si>
    <t>student</t>
  </si>
  <si>
    <t>British</t>
  </si>
  <si>
    <t>Araby's Daughter, The Old Oaken Bucket</t>
  </si>
  <si>
    <t>Cornell University</t>
  </si>
  <si>
    <t>Far Above Cayuga's Waters</t>
  </si>
  <si>
    <t>Archibald Croswell Weeks and Wilmot Moses Smith</t>
  </si>
  <si>
    <t>Students</t>
  </si>
  <si>
    <t>American</t>
  </si>
  <si>
    <t>Annie Lisle</t>
  </si>
  <si>
    <t>Rutgers</t>
  </si>
  <si>
    <t>On the Banks of the Old Raritan</t>
  </si>
  <si>
    <t>Howard Newton Fuller</t>
  </si>
  <si>
    <t>Scottish</t>
  </si>
  <si>
    <t>On the Banks of the Old Dundee</t>
  </si>
  <si>
    <t>Yale University</t>
  </si>
  <si>
    <t>Bright College Years</t>
  </si>
  <si>
    <t>Henry Durand</t>
  </si>
  <si>
    <t>Student and class poet</t>
  </si>
  <si>
    <t>Germany</t>
  </si>
  <si>
    <t>Die Wacht am Rhein</t>
  </si>
  <si>
    <t>University of Michigan</t>
  </si>
  <si>
    <t>The Yellow and Blue</t>
  </si>
  <si>
    <t>English Professor</t>
  </si>
  <si>
    <t>The Bohemian Girl</t>
  </si>
  <si>
    <t>University of Kansas</t>
  </si>
  <si>
    <t>The Crimson and Blue</t>
  </si>
  <si>
    <t>George Penny</t>
  </si>
  <si>
    <t>Indiana University</t>
  </si>
  <si>
    <t>Hail to Old IU</t>
  </si>
  <si>
    <t>JT Giles</t>
  </si>
  <si>
    <t>glee club member</t>
  </si>
  <si>
    <t>Syracuse University</t>
  </si>
  <si>
    <t>Syracuse Alma Mater</t>
  </si>
  <si>
    <t>Junius W. Stevens</t>
  </si>
  <si>
    <t>University of Virginia</t>
  </si>
  <si>
    <t>The Good Ole Song</t>
  </si>
  <si>
    <t>Edward A. Craighill</t>
  </si>
  <si>
    <t>Student and glee club member</t>
  </si>
  <si>
    <t>Auld Lang Syne</t>
  </si>
  <si>
    <t>Dartmouth College</t>
  </si>
  <si>
    <t>Richard Hovey</t>
  </si>
  <si>
    <t>Alumnus 1885</t>
  </si>
  <si>
    <t>Secretary of the College Club</t>
  </si>
  <si>
    <t>Georgetown University</t>
  </si>
  <si>
    <t>Georgetown University Alma Mater</t>
  </si>
  <si>
    <t>Robert J. Collier</t>
  </si>
  <si>
    <t>Student</t>
  </si>
  <si>
    <t>Welsh</t>
  </si>
  <si>
    <t>Men of Harlech</t>
  </si>
  <si>
    <t>University of Pennsylvania</t>
  </si>
  <si>
    <t>Hail, Pennsylvania!</t>
  </si>
  <si>
    <t>Edgar M Diller</t>
  </si>
  <si>
    <t>student class of 1897</t>
  </si>
  <si>
    <t>Russian</t>
  </si>
  <si>
    <t>God Save the Tsar!</t>
  </si>
  <si>
    <t>Lehigh University</t>
  </si>
  <si>
    <t>Lehigh's Alma Mater</t>
  </si>
  <si>
    <t>John J Gibson</t>
  </si>
  <si>
    <t>newspaper editor</t>
  </si>
  <si>
    <t>University of Missouri</t>
  </si>
  <si>
    <t>Old Missouri</t>
  </si>
  <si>
    <t>University of North Carolina</t>
  </si>
  <si>
    <t>Hark the Sound</t>
  </si>
  <si>
    <t>William Starr Myers</t>
  </si>
  <si>
    <t>University of Wisconsin</t>
  </si>
  <si>
    <t>Varsity</t>
  </si>
  <si>
    <t>Henry Dyke Sleeper</t>
  </si>
  <si>
    <t>School of Music instructor</t>
  </si>
  <si>
    <t>Gounod</t>
  </si>
  <si>
    <t>France</t>
  </si>
  <si>
    <t>Domine Salvam Fac</t>
  </si>
  <si>
    <t>Pennsylvania State University</t>
  </si>
  <si>
    <t>Penn State Alma Mater</t>
  </si>
  <si>
    <t>Fred Lewis Pattee</t>
  </si>
  <si>
    <t>Lead Me On</t>
  </si>
  <si>
    <t>Vanderbilt University</t>
  </si>
  <si>
    <t>originally called "Vanderbilt, All Hail"</t>
  </si>
  <si>
    <t>Robert F. Vaughn</t>
  </si>
  <si>
    <t>North Dakota State University</t>
  </si>
  <si>
    <t>The Yellow and Green</t>
  </si>
  <si>
    <t>Archibald E. Minard</t>
  </si>
  <si>
    <t>faculty member</t>
  </si>
  <si>
    <t>University of Alabama</t>
  </si>
  <si>
    <t>Helen Vickers</t>
  </si>
  <si>
    <t>University of Pittsburgh</t>
  </si>
  <si>
    <t>University of Pittsburgh Alma Mater</t>
  </si>
  <si>
    <t>George M. P. Baird</t>
  </si>
  <si>
    <t>Austrian</t>
  </si>
  <si>
    <t>Austrian National Antem</t>
  </si>
  <si>
    <t>University of Illinois</t>
  </si>
  <si>
    <t>Hail to the Orange</t>
  </si>
  <si>
    <t>Howard R. Green</t>
  </si>
  <si>
    <t>Indiana State University</t>
  </si>
  <si>
    <t>originally called "Indiana's Normal"</t>
  </si>
  <si>
    <t>Charles M. Curry</t>
  </si>
  <si>
    <t>University of Georgia</t>
  </si>
  <si>
    <t>J.B. Wright Jr.</t>
  </si>
  <si>
    <t>University of South Carolina</t>
  </si>
  <si>
    <t>We Hail Thee Carolina</t>
  </si>
  <si>
    <t>G.A. Wauchope</t>
  </si>
  <si>
    <t>Flow Gently, Sweet Afton</t>
  </si>
  <si>
    <t>Emory University</t>
  </si>
  <si>
    <t>Emory's Alma Mater</t>
  </si>
  <si>
    <t>J Marvin Rast</t>
  </si>
  <si>
    <t>campus leader and glee club member</t>
  </si>
  <si>
    <t>University of Miami</t>
  </si>
  <si>
    <t>University of Miami Alma Mater</t>
  </si>
  <si>
    <t>William Seth Lampe</t>
  </si>
  <si>
    <t>PR assistant to the president</t>
  </si>
  <si>
    <t xml:space="preserve">Louisiana State University </t>
  </si>
  <si>
    <t>LSU Alma Mater</t>
  </si>
  <si>
    <t>Lloyd Funchess and Harris Downey</t>
  </si>
  <si>
    <t>students</t>
  </si>
  <si>
    <t>University of Notre Dame</t>
  </si>
  <si>
    <t>Notre Dame, Our Mother</t>
  </si>
  <si>
    <t>President Rev. Charles O'Donnell</t>
  </si>
  <si>
    <t>Unversity President</t>
  </si>
  <si>
    <t>Band director</t>
  </si>
  <si>
    <t>University of Iowa</t>
  </si>
  <si>
    <t>Alma Mater Iowa</t>
  </si>
  <si>
    <t>Gene Mills</t>
  </si>
  <si>
    <t>Engineering Graduate</t>
  </si>
  <si>
    <t>Michigan State University</t>
  </si>
  <si>
    <t>Shadows</t>
  </si>
  <si>
    <t>When Irish Eyes are Smiling? Or Lucia di Lamermoor</t>
  </si>
  <si>
    <t>North Carolina Agricultural and Technical State University</t>
  </si>
  <si>
    <t>Dear A &amp;T</t>
  </si>
  <si>
    <t>Director of vocal and instrumental music</t>
  </si>
  <si>
    <t>Duke University</t>
  </si>
  <si>
    <t>Dear Old Duke</t>
  </si>
  <si>
    <t>R.H. James</t>
  </si>
  <si>
    <t>University of Akron</t>
  </si>
  <si>
    <t>Rev. Augustus B Church</t>
  </si>
  <si>
    <t>chief executive director</t>
  </si>
  <si>
    <t>Northwestern University</t>
  </si>
  <si>
    <t>Northwestern Hymn</t>
  </si>
  <si>
    <t>Susan B Dudley</t>
  </si>
  <si>
    <t>Wife of University president</t>
  </si>
  <si>
    <t>Original Composition</t>
  </si>
  <si>
    <t>Folk Song</t>
  </si>
  <si>
    <t>N/A</t>
  </si>
  <si>
    <t>The tune is named after the tune was popularized by Thomas Moore's version in 1808</t>
  </si>
  <si>
    <t>German professor</t>
  </si>
  <si>
    <t>professor</t>
  </si>
  <si>
    <t>Student Vote</t>
  </si>
  <si>
    <t>Bernard Traynor</t>
  </si>
  <si>
    <t>Football Line Coach</t>
  </si>
  <si>
    <t>Donizetti</t>
  </si>
  <si>
    <t>Italian</t>
  </si>
  <si>
    <t>Yes, prize money given by an alumnus</t>
  </si>
  <si>
    <t>1987, 'Men of Dartmouth' was no longer alma mater</t>
  </si>
  <si>
    <t>1984, used to be Sons of Georgetown was changed to Hail to Georgetown</t>
  </si>
  <si>
    <t>1998, they removed the term sons. 2018, the last line was resolved from til the last of puritans die</t>
  </si>
  <si>
    <t>St. Anhony's Chorale</t>
  </si>
  <si>
    <t>BLANK</t>
  </si>
  <si>
    <t>lat</t>
  </si>
  <si>
    <t>lng</t>
  </si>
  <si>
    <t>foundingYear</t>
  </si>
  <si>
    <t>almaMater</t>
  </si>
  <si>
    <t>originDate</t>
  </si>
  <si>
    <t>lyricistName</t>
  </si>
  <si>
    <t>lyricistAffliation</t>
  </si>
  <si>
    <t>composerOrigin</t>
  </si>
  <si>
    <t>sourcePiece</t>
  </si>
  <si>
    <t>sourceDate</t>
  </si>
  <si>
    <t>composerAffiliation</t>
  </si>
  <si>
    <t>contest</t>
  </si>
  <si>
    <t>lyricsGender</t>
  </si>
  <si>
    <t>university</t>
  </si>
  <si>
    <t>universityLoc</t>
  </si>
  <si>
    <t>American - Annie Lisle</t>
  </si>
  <si>
    <t>composerOriginPos</t>
  </si>
  <si>
    <t>universityPos</t>
  </si>
  <si>
    <t>Cambridge</t>
  </si>
  <si>
    <t>MA</t>
  </si>
  <si>
    <t>New Haven</t>
  </si>
  <si>
    <t>CT</t>
  </si>
  <si>
    <t>Princton</t>
  </si>
  <si>
    <t>NJ</t>
  </si>
  <si>
    <t>Philadelphia</t>
  </si>
  <si>
    <t>PA</t>
  </si>
  <si>
    <t>Providence</t>
  </si>
  <si>
    <t>RI</t>
  </si>
  <si>
    <t>New Brunswick</t>
  </si>
  <si>
    <t>Hanover</t>
  </si>
  <si>
    <t>NH</t>
  </si>
  <si>
    <t>Athens</t>
  </si>
  <si>
    <t>GA</t>
  </si>
  <si>
    <t>Pittsburgh</t>
  </si>
  <si>
    <t>Chapel Hill</t>
  </si>
  <si>
    <t>NC</t>
  </si>
  <si>
    <t>Washington</t>
  </si>
  <si>
    <t>Columbia</t>
  </si>
  <si>
    <t>SC</t>
  </si>
  <si>
    <t>Ann Arbor</t>
  </si>
  <si>
    <t>MI</t>
  </si>
  <si>
    <t>Charlottesville</t>
  </si>
  <si>
    <t>VA</t>
  </si>
  <si>
    <t>Bloomington</t>
  </si>
  <si>
    <t>IN</t>
  </si>
  <si>
    <t>Tuscaloosa</t>
  </si>
  <si>
    <t>AL</t>
  </si>
  <si>
    <t>Syracuse</t>
  </si>
  <si>
    <t>NY</t>
  </si>
  <si>
    <t>Atlanta</t>
  </si>
  <si>
    <t>Durham</t>
  </si>
  <si>
    <t>MS</t>
  </si>
  <si>
    <t>South Bend</t>
  </si>
  <si>
    <t>Iowa City</t>
  </si>
  <si>
    <t>IA</t>
  </si>
  <si>
    <t>Madison</t>
  </si>
  <si>
    <t>WI</t>
  </si>
  <si>
    <t>Evanston</t>
  </si>
  <si>
    <t>IL</t>
  </si>
  <si>
    <t>Baton Rouge</t>
  </si>
  <si>
    <t>LA</t>
  </si>
  <si>
    <t>Happy Valley</t>
  </si>
  <si>
    <t>East Lansing</t>
  </si>
  <si>
    <t>Terre Haute</t>
  </si>
  <si>
    <t>Bethlehem</t>
  </si>
  <si>
    <t>Lawrence</t>
  </si>
  <si>
    <t>KS</t>
  </si>
  <si>
    <t>Ithaca</t>
  </si>
  <si>
    <t>Urbana-Champaign</t>
  </si>
  <si>
    <t>Akron</t>
  </si>
  <si>
    <t>OH</t>
  </si>
  <si>
    <t>Nashville</t>
  </si>
  <si>
    <t>TN</t>
  </si>
  <si>
    <t>Fargo</t>
  </si>
  <si>
    <t>ND</t>
  </si>
  <si>
    <t>Greensboro</t>
  </si>
  <si>
    <t>Miami</t>
  </si>
  <si>
    <t>FL</t>
  </si>
  <si>
    <t>DC</t>
  </si>
  <si>
    <t>universityState</t>
  </si>
  <si>
    <t>Charles M. Gayley</t>
  </si>
  <si>
    <t>Wilhelm</t>
  </si>
  <si>
    <t>Karl</t>
  </si>
  <si>
    <t>Langlotz</t>
  </si>
  <si>
    <t>Carl</t>
  </si>
  <si>
    <t>Lvov</t>
  </si>
  <si>
    <t>Alexei Fyodorvich</t>
  </si>
  <si>
    <t>Kiallmark</t>
  </si>
  <si>
    <t>George F.</t>
  </si>
  <si>
    <t>Welllman</t>
  </si>
  <si>
    <t>Harry R.</t>
  </si>
  <si>
    <t>Thompson</t>
  </si>
  <si>
    <t>H.S.</t>
  </si>
  <si>
    <t>Spilman</t>
  </si>
  <si>
    <t>Jonathan</t>
  </si>
  <si>
    <t>Balfe</t>
  </si>
  <si>
    <t>Michael William</t>
  </si>
  <si>
    <t>Casasanata</t>
  </si>
  <si>
    <t>Joseph</t>
  </si>
  <si>
    <t>Haydn</t>
  </si>
  <si>
    <t>Converse</t>
  </si>
  <si>
    <t>C.C.</t>
  </si>
  <si>
    <t>Hill</t>
  </si>
  <si>
    <t>Harold V.</t>
  </si>
  <si>
    <t>Putnam</t>
  </si>
  <si>
    <t>Clarence S.</t>
  </si>
  <si>
    <t>Stewart</t>
  </si>
  <si>
    <t>Charles E.</t>
  </si>
  <si>
    <t>Asdurian</t>
  </si>
  <si>
    <t>Christine</t>
  </si>
  <si>
    <t>composerFirst</t>
  </si>
  <si>
    <t>composerLast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</si>
</sst>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2"/>
      <color theme="1"/>
      <name val="Arial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9" fontId="1" fillId="0" borderId="0" xfId="0" applyNumberFormat="1" applyFont="1" applyAlignment="1"/>
    <xf numFmtId="169" fontId="0" fillId="0" borderId="0" xfId="0" applyNumberFormat="1" applyFont="1" applyAlignment="1"/>
    <xf numFmtId="0" fontId="0" fillId="0" borderId="0" xfId="0" applyFont="1" applyFill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5911-7FD0-E441-ACD4-E17E1BFD32D8}">
  <dimension ref="A1:T38"/>
  <sheetViews>
    <sheetView tabSelected="1" topLeftCell="K1" workbookViewId="0">
      <pane ySplit="1" topLeftCell="A2" activePane="bottomLeft" state="frozen"/>
      <selection pane="bottomLeft" activeCell="L2" sqref="L2"/>
    </sheetView>
  </sheetViews>
  <sheetFormatPr baseColWidth="10" defaultRowHeight="16" x14ac:dyDescent="0.2"/>
  <cols>
    <col min="1" max="2" width="10.7109375" style="3"/>
    <col min="4" max="4" width="19" bestFit="1" customWidth="1"/>
    <col min="5" max="5" width="14.5703125" bestFit="1" customWidth="1"/>
    <col min="10" max="10" width="41.85546875" bestFit="1" customWidth="1"/>
  </cols>
  <sheetData>
    <row r="1" spans="1:20" x14ac:dyDescent="0.2">
      <c r="A1" s="2" t="s">
        <v>168</v>
      </c>
      <c r="B1" s="2" t="s">
        <v>169</v>
      </c>
      <c r="C1" s="1" t="s">
        <v>181</v>
      </c>
      <c r="D1" s="1" t="s">
        <v>182</v>
      </c>
      <c r="E1" s="1" t="s">
        <v>247</v>
      </c>
      <c r="F1" s="1" t="s">
        <v>170</v>
      </c>
      <c r="G1" s="1" t="s">
        <v>185</v>
      </c>
      <c r="H1" s="1" t="s">
        <v>171</v>
      </c>
      <c r="I1" s="1" t="s">
        <v>172</v>
      </c>
      <c r="J1" s="1" t="s">
        <v>173</v>
      </c>
      <c r="K1" s="1" t="s">
        <v>174</v>
      </c>
      <c r="L1" s="1" t="s">
        <v>279</v>
      </c>
      <c r="M1" s="1" t="s">
        <v>278</v>
      </c>
      <c r="N1" s="1" t="s">
        <v>175</v>
      </c>
      <c r="O1" s="1" t="s">
        <v>184</v>
      </c>
      <c r="P1" s="1" t="s">
        <v>176</v>
      </c>
      <c r="Q1" s="1" t="s">
        <v>177</v>
      </c>
      <c r="R1" s="1" t="s">
        <v>178</v>
      </c>
      <c r="S1" s="1" t="s">
        <v>179</v>
      </c>
      <c r="T1" s="1" t="s">
        <v>180</v>
      </c>
    </row>
    <row r="2" spans="1:20" x14ac:dyDescent="0.2">
      <c r="A2" s="3">
        <v>42.377000000000002</v>
      </c>
      <c r="B2" s="3">
        <f>A2*-1</f>
        <v>-42.377000000000002</v>
      </c>
      <c r="C2" t="s">
        <v>0</v>
      </c>
      <c r="D2" s="1" t="s">
        <v>186</v>
      </c>
      <c r="E2" t="s">
        <v>187</v>
      </c>
      <c r="F2">
        <v>1636</v>
      </c>
      <c r="G2">
        <v>1</v>
      </c>
      <c r="H2" t="s">
        <v>1</v>
      </c>
      <c r="I2">
        <v>1836</v>
      </c>
      <c r="J2" t="s">
        <v>2</v>
      </c>
      <c r="K2" t="s">
        <v>3</v>
      </c>
      <c r="L2" t="s">
        <v>152</v>
      </c>
      <c r="N2" t="s">
        <v>4</v>
      </c>
      <c r="O2">
        <v>5</v>
      </c>
      <c r="P2" t="s">
        <v>5</v>
      </c>
      <c r="Q2" t="s">
        <v>153</v>
      </c>
      <c r="R2" t="s">
        <v>154</v>
      </c>
      <c r="S2" t="s">
        <v>167</v>
      </c>
      <c r="T2" t="s">
        <v>165</v>
      </c>
    </row>
    <row r="3" spans="1:20" x14ac:dyDescent="0.2">
      <c r="A3" s="3">
        <v>41.316299999999998</v>
      </c>
      <c r="B3" s="3">
        <f>A3*-1</f>
        <v>-41.316299999999998</v>
      </c>
      <c r="C3" t="s">
        <v>27</v>
      </c>
      <c r="D3" t="s">
        <v>188</v>
      </c>
      <c r="E3" t="s">
        <v>189</v>
      </c>
      <c r="F3">
        <v>1701</v>
      </c>
      <c r="G3">
        <v>2</v>
      </c>
      <c r="H3" t="s">
        <v>28</v>
      </c>
      <c r="I3">
        <v>1881</v>
      </c>
      <c r="J3" t="s">
        <v>29</v>
      </c>
      <c r="K3" t="s">
        <v>30</v>
      </c>
      <c r="L3" t="s">
        <v>249</v>
      </c>
      <c r="M3" t="s">
        <v>250</v>
      </c>
      <c r="N3" t="s">
        <v>31</v>
      </c>
      <c r="O3" s="1">
        <v>7</v>
      </c>
      <c r="P3" t="s">
        <v>32</v>
      </c>
      <c r="Q3">
        <v>1854</v>
      </c>
      <c r="R3" t="s">
        <v>167</v>
      </c>
      <c r="S3" t="s">
        <v>167</v>
      </c>
      <c r="T3" t="s">
        <v>167</v>
      </c>
    </row>
    <row r="4" spans="1:20" x14ac:dyDescent="0.2">
      <c r="A4" s="3">
        <v>40.3431</v>
      </c>
      <c r="B4" s="3">
        <f>A4*-1</f>
        <v>-40.3431</v>
      </c>
      <c r="C4" t="s">
        <v>6</v>
      </c>
      <c r="D4" t="s">
        <v>190</v>
      </c>
      <c r="E4" t="s">
        <v>191</v>
      </c>
      <c r="F4">
        <v>1746</v>
      </c>
      <c r="G4">
        <v>3</v>
      </c>
      <c r="H4" t="s">
        <v>7</v>
      </c>
      <c r="I4">
        <v>1859</v>
      </c>
      <c r="J4" t="s">
        <v>8</v>
      </c>
      <c r="K4" t="s">
        <v>13</v>
      </c>
      <c r="L4" t="s">
        <v>251</v>
      </c>
      <c r="M4" t="s">
        <v>252</v>
      </c>
      <c r="N4" t="s">
        <v>20</v>
      </c>
      <c r="O4" s="1">
        <v>2</v>
      </c>
      <c r="P4" s="4" t="s">
        <v>151</v>
      </c>
      <c r="Q4">
        <v>1859</v>
      </c>
      <c r="R4" t="s">
        <v>155</v>
      </c>
      <c r="S4" t="s">
        <v>9</v>
      </c>
      <c r="T4">
        <v>1987</v>
      </c>
    </row>
    <row r="5" spans="1:20" x14ac:dyDescent="0.2">
      <c r="A5" s="3">
        <v>39.952199999999998</v>
      </c>
      <c r="B5" s="3">
        <f>A5*-1</f>
        <v>-39.952199999999998</v>
      </c>
      <c r="C5" t="s">
        <v>62</v>
      </c>
      <c r="D5" t="s">
        <v>192</v>
      </c>
      <c r="E5" t="s">
        <v>193</v>
      </c>
      <c r="F5">
        <v>1751</v>
      </c>
      <c r="G5">
        <v>4</v>
      </c>
      <c r="H5" t="s">
        <v>63</v>
      </c>
      <c r="I5">
        <v>1894</v>
      </c>
      <c r="J5" t="s">
        <v>64</v>
      </c>
      <c r="K5" t="s">
        <v>65</v>
      </c>
      <c r="L5" t="s">
        <v>253</v>
      </c>
      <c r="M5" t="s">
        <v>254</v>
      </c>
      <c r="N5" t="s">
        <v>66</v>
      </c>
      <c r="O5">
        <v>9</v>
      </c>
      <c r="P5" t="s">
        <v>67</v>
      </c>
      <c r="Q5">
        <v>1833</v>
      </c>
      <c r="R5" t="s">
        <v>167</v>
      </c>
      <c r="S5" t="s">
        <v>9</v>
      </c>
      <c r="T5" t="s">
        <v>167</v>
      </c>
    </row>
    <row r="6" spans="1:20" x14ac:dyDescent="0.2">
      <c r="A6" s="3">
        <v>41.826799999999999</v>
      </c>
      <c r="B6" s="3">
        <f>A6*-1</f>
        <v>-41.826799999999999</v>
      </c>
      <c r="C6" t="s">
        <v>10</v>
      </c>
      <c r="D6" t="s">
        <v>194</v>
      </c>
      <c r="E6" t="s">
        <v>195</v>
      </c>
      <c r="F6">
        <v>1764</v>
      </c>
      <c r="G6">
        <v>5</v>
      </c>
      <c r="H6" t="s">
        <v>11</v>
      </c>
      <c r="I6">
        <v>1860</v>
      </c>
      <c r="J6" t="s">
        <v>12</v>
      </c>
      <c r="K6" t="s">
        <v>13</v>
      </c>
      <c r="L6" t="s">
        <v>255</v>
      </c>
      <c r="M6" t="s">
        <v>256</v>
      </c>
      <c r="N6" t="s">
        <v>14</v>
      </c>
      <c r="O6" s="1">
        <v>4</v>
      </c>
      <c r="P6" s="4" t="s">
        <v>15</v>
      </c>
      <c r="Q6">
        <v>1826</v>
      </c>
      <c r="R6" t="s">
        <v>167</v>
      </c>
      <c r="S6" t="s">
        <v>167</v>
      </c>
      <c r="T6" t="s">
        <v>167</v>
      </c>
    </row>
    <row r="7" spans="1:20" x14ac:dyDescent="0.2">
      <c r="A7" s="3">
        <v>40.500799999999998</v>
      </c>
      <c r="B7" s="3">
        <f>A7*-1</f>
        <v>-40.500799999999998</v>
      </c>
      <c r="C7" t="s">
        <v>22</v>
      </c>
      <c r="D7" t="s">
        <v>196</v>
      </c>
      <c r="E7" t="s">
        <v>191</v>
      </c>
      <c r="F7">
        <v>1766</v>
      </c>
      <c r="G7">
        <v>6</v>
      </c>
      <c r="H7" t="s">
        <v>23</v>
      </c>
      <c r="I7">
        <v>1873</v>
      </c>
      <c r="J7" t="s">
        <v>24</v>
      </c>
      <c r="K7" t="s">
        <v>13</v>
      </c>
      <c r="L7" t="s">
        <v>152</v>
      </c>
      <c r="N7" t="s">
        <v>25</v>
      </c>
      <c r="O7">
        <v>10</v>
      </c>
      <c r="P7" t="s">
        <v>26</v>
      </c>
      <c r="Q7" t="s">
        <v>153</v>
      </c>
      <c r="R7" t="s">
        <v>167</v>
      </c>
      <c r="S7" t="s">
        <v>167</v>
      </c>
      <c r="T7" t="s">
        <v>167</v>
      </c>
    </row>
    <row r="8" spans="1:20" x14ac:dyDescent="0.2">
      <c r="A8" s="3">
        <v>43.7044</v>
      </c>
      <c r="B8" s="3">
        <f>A8*-1</f>
        <v>-43.7044</v>
      </c>
      <c r="C8" t="s">
        <v>52</v>
      </c>
      <c r="D8" t="s">
        <v>197</v>
      </c>
      <c r="E8" t="s">
        <v>198</v>
      </c>
      <c r="F8">
        <v>1769</v>
      </c>
      <c r="G8">
        <v>7</v>
      </c>
      <c r="H8" t="s">
        <v>11</v>
      </c>
      <c r="I8">
        <v>1894</v>
      </c>
      <c r="J8" t="s">
        <v>53</v>
      </c>
      <c r="K8" t="s">
        <v>54</v>
      </c>
      <c r="L8" t="s">
        <v>257</v>
      </c>
      <c r="M8" t="s">
        <v>258</v>
      </c>
      <c r="N8" t="s">
        <v>20</v>
      </c>
      <c r="O8" s="1">
        <v>2</v>
      </c>
      <c r="P8" t="s">
        <v>151</v>
      </c>
      <c r="Q8">
        <v>1907</v>
      </c>
      <c r="R8" t="s">
        <v>55</v>
      </c>
      <c r="S8" t="s">
        <v>162</v>
      </c>
      <c r="T8" t="s">
        <v>163</v>
      </c>
    </row>
    <row r="9" spans="1:20" x14ac:dyDescent="0.2">
      <c r="A9" s="3">
        <v>33.948</v>
      </c>
      <c r="B9" s="3">
        <f>A9*-1</f>
        <v>-33.948</v>
      </c>
      <c r="C9" t="s">
        <v>108</v>
      </c>
      <c r="D9" t="s">
        <v>199</v>
      </c>
      <c r="E9" t="s">
        <v>200</v>
      </c>
      <c r="F9">
        <v>1785</v>
      </c>
      <c r="G9">
        <v>8</v>
      </c>
      <c r="H9" t="s">
        <v>11</v>
      </c>
      <c r="I9">
        <v>1912</v>
      </c>
      <c r="J9" t="s">
        <v>109</v>
      </c>
      <c r="K9" t="s">
        <v>167</v>
      </c>
      <c r="L9" t="s">
        <v>259</v>
      </c>
      <c r="M9" t="s">
        <v>260</v>
      </c>
      <c r="N9" s="1" t="s">
        <v>183</v>
      </c>
      <c r="O9" s="1">
        <v>1</v>
      </c>
      <c r="P9" t="s">
        <v>21</v>
      </c>
      <c r="Q9">
        <v>1864</v>
      </c>
      <c r="R9" t="s">
        <v>167</v>
      </c>
      <c r="S9" t="s">
        <v>167</v>
      </c>
      <c r="T9" t="s">
        <v>167</v>
      </c>
    </row>
    <row r="10" spans="1:20" x14ac:dyDescent="0.2">
      <c r="A10" s="3">
        <v>40.444400000000002</v>
      </c>
      <c r="B10" s="3">
        <f>A10*-1</f>
        <v>-40.444400000000002</v>
      </c>
      <c r="C10" t="s">
        <v>97</v>
      </c>
      <c r="D10" t="s">
        <v>201</v>
      </c>
      <c r="E10" t="s">
        <v>193</v>
      </c>
      <c r="F10">
        <v>1787</v>
      </c>
      <c r="G10">
        <v>9</v>
      </c>
      <c r="H10" t="s">
        <v>98</v>
      </c>
      <c r="I10">
        <v>1908</v>
      </c>
      <c r="J10" t="s">
        <v>99</v>
      </c>
      <c r="K10" t="s">
        <v>13</v>
      </c>
      <c r="L10" t="s">
        <v>167</v>
      </c>
      <c r="N10" t="s">
        <v>100</v>
      </c>
      <c r="O10" s="1">
        <v>3</v>
      </c>
      <c r="P10" t="s">
        <v>101</v>
      </c>
      <c r="Q10" t="s">
        <v>167</v>
      </c>
      <c r="R10" t="s">
        <v>167</v>
      </c>
      <c r="S10" t="s">
        <v>167</v>
      </c>
      <c r="T10" t="s">
        <v>167</v>
      </c>
    </row>
    <row r="11" spans="1:20" x14ac:dyDescent="0.2">
      <c r="A11" s="3">
        <v>35.904899999999998</v>
      </c>
      <c r="B11" s="3">
        <f>A11*-1</f>
        <v>-35.904899999999998</v>
      </c>
      <c r="C11" t="s">
        <v>74</v>
      </c>
      <c r="D11" t="s">
        <v>202</v>
      </c>
      <c r="E11" t="s">
        <v>203</v>
      </c>
      <c r="F11">
        <v>1789</v>
      </c>
      <c r="G11">
        <v>10</v>
      </c>
      <c r="H11" t="s">
        <v>75</v>
      </c>
      <c r="I11">
        <v>1897</v>
      </c>
      <c r="J11" t="s">
        <v>76</v>
      </c>
      <c r="K11" t="s">
        <v>167</v>
      </c>
      <c r="L11" t="s">
        <v>259</v>
      </c>
      <c r="M11" t="s">
        <v>260</v>
      </c>
      <c r="N11" s="1" t="s">
        <v>183</v>
      </c>
      <c r="O11" s="1">
        <v>1</v>
      </c>
      <c r="P11" t="s">
        <v>21</v>
      </c>
      <c r="Q11">
        <v>1867</v>
      </c>
      <c r="R11" t="s">
        <v>167</v>
      </c>
      <c r="S11" t="s">
        <v>167</v>
      </c>
      <c r="T11" t="s">
        <v>167</v>
      </c>
    </row>
    <row r="12" spans="1:20" x14ac:dyDescent="0.2">
      <c r="A12" s="3">
        <v>38.907600000000002</v>
      </c>
      <c r="B12" s="3">
        <f>A12*-1</f>
        <v>-38.907600000000002</v>
      </c>
      <c r="C12" t="s">
        <v>56</v>
      </c>
      <c r="D12" t="s">
        <v>204</v>
      </c>
      <c r="E12" s="1" t="s">
        <v>246</v>
      </c>
      <c r="F12">
        <v>1789</v>
      </c>
      <c r="G12">
        <v>11</v>
      </c>
      <c r="H12" t="s">
        <v>57</v>
      </c>
      <c r="I12">
        <v>1894</v>
      </c>
      <c r="J12" t="s">
        <v>58</v>
      </c>
      <c r="K12" t="s">
        <v>59</v>
      </c>
      <c r="L12" t="s">
        <v>152</v>
      </c>
      <c r="N12" t="s">
        <v>60</v>
      </c>
      <c r="O12">
        <v>11</v>
      </c>
      <c r="P12" t="s">
        <v>61</v>
      </c>
      <c r="Q12" t="s">
        <v>153</v>
      </c>
      <c r="R12" t="s">
        <v>167</v>
      </c>
      <c r="S12" t="s">
        <v>167</v>
      </c>
      <c r="T12" t="s">
        <v>164</v>
      </c>
    </row>
    <row r="13" spans="1:20" x14ac:dyDescent="0.2">
      <c r="A13" s="3">
        <v>33.9938</v>
      </c>
      <c r="B13" s="3">
        <f>A13*-1</f>
        <v>-33.9938</v>
      </c>
      <c r="C13" t="s">
        <v>110</v>
      </c>
      <c r="D13" t="s">
        <v>205</v>
      </c>
      <c r="E13" t="s">
        <v>206</v>
      </c>
      <c r="F13">
        <v>1801</v>
      </c>
      <c r="G13">
        <v>12</v>
      </c>
      <c r="H13" t="s">
        <v>111</v>
      </c>
      <c r="I13">
        <v>1912</v>
      </c>
      <c r="J13" t="s">
        <v>112</v>
      </c>
      <c r="K13" t="s">
        <v>35</v>
      </c>
      <c r="L13" t="s">
        <v>261</v>
      </c>
      <c r="M13" t="s">
        <v>262</v>
      </c>
      <c r="N13" t="s">
        <v>20</v>
      </c>
      <c r="O13" s="1">
        <v>2</v>
      </c>
      <c r="P13" s="4" t="s">
        <v>113</v>
      </c>
      <c r="Q13" t="s">
        <v>167</v>
      </c>
      <c r="R13" t="s">
        <v>167</v>
      </c>
      <c r="S13" t="s">
        <v>167</v>
      </c>
      <c r="T13" t="s">
        <v>167</v>
      </c>
    </row>
    <row r="14" spans="1:20" x14ac:dyDescent="0.2">
      <c r="A14" s="3">
        <v>42.277999999999999</v>
      </c>
      <c r="B14" s="3">
        <v>-83.738200000000006</v>
      </c>
      <c r="C14" t="s">
        <v>33</v>
      </c>
      <c r="D14" t="s">
        <v>207</v>
      </c>
      <c r="E14" t="s">
        <v>208</v>
      </c>
      <c r="F14">
        <v>1817</v>
      </c>
      <c r="G14">
        <v>13</v>
      </c>
      <c r="H14" t="s">
        <v>34</v>
      </c>
      <c r="I14">
        <v>1886</v>
      </c>
      <c r="J14" s="1" t="s">
        <v>248</v>
      </c>
      <c r="K14" t="s">
        <v>35</v>
      </c>
      <c r="L14" t="s">
        <v>263</v>
      </c>
      <c r="M14" t="s">
        <v>264</v>
      </c>
      <c r="N14" t="s">
        <v>4</v>
      </c>
      <c r="O14" s="1">
        <v>5</v>
      </c>
      <c r="P14" t="s">
        <v>36</v>
      </c>
      <c r="Q14">
        <v>1843</v>
      </c>
      <c r="R14" t="s">
        <v>167</v>
      </c>
      <c r="S14" t="s">
        <v>9</v>
      </c>
      <c r="T14" t="s">
        <v>167</v>
      </c>
    </row>
    <row r="15" spans="1:20" x14ac:dyDescent="0.2">
      <c r="A15" s="3">
        <v>38.0336</v>
      </c>
      <c r="B15" s="3">
        <f>A15*-1</f>
        <v>-38.0336</v>
      </c>
      <c r="C15" t="s">
        <v>47</v>
      </c>
      <c r="D15" t="s">
        <v>209</v>
      </c>
      <c r="E15" t="s">
        <v>210</v>
      </c>
      <c r="F15">
        <v>1819</v>
      </c>
      <c r="G15">
        <v>14</v>
      </c>
      <c r="H15" t="s">
        <v>48</v>
      </c>
      <c r="I15">
        <v>1893</v>
      </c>
      <c r="J15" t="s">
        <v>49</v>
      </c>
      <c r="K15" t="s">
        <v>50</v>
      </c>
      <c r="L15" t="s">
        <v>152</v>
      </c>
      <c r="N15" t="s">
        <v>14</v>
      </c>
      <c r="O15" s="1">
        <v>4</v>
      </c>
      <c r="P15" t="s">
        <v>51</v>
      </c>
      <c r="Q15" t="s">
        <v>153</v>
      </c>
      <c r="R15" t="s">
        <v>167</v>
      </c>
      <c r="S15" t="s">
        <v>167</v>
      </c>
      <c r="T15" t="s">
        <v>167</v>
      </c>
    </row>
    <row r="16" spans="1:20" x14ac:dyDescent="0.2">
      <c r="A16" s="3">
        <v>39.175400000000003</v>
      </c>
      <c r="B16" s="3">
        <f>A16*-1</f>
        <v>-39.175400000000003</v>
      </c>
      <c r="C16" t="s">
        <v>40</v>
      </c>
      <c r="D16" t="s">
        <v>211</v>
      </c>
      <c r="E16" t="s">
        <v>212</v>
      </c>
      <c r="F16">
        <v>1820</v>
      </c>
      <c r="G16">
        <v>15</v>
      </c>
      <c r="H16" t="s">
        <v>41</v>
      </c>
      <c r="I16">
        <v>1893</v>
      </c>
      <c r="J16" t="s">
        <v>42</v>
      </c>
      <c r="K16" t="s">
        <v>43</v>
      </c>
      <c r="L16" t="s">
        <v>259</v>
      </c>
      <c r="M16" t="s">
        <v>260</v>
      </c>
      <c r="N16" s="1" t="s">
        <v>183</v>
      </c>
      <c r="O16" s="1">
        <v>1</v>
      </c>
      <c r="P16" t="s">
        <v>21</v>
      </c>
      <c r="Q16">
        <v>1858</v>
      </c>
      <c r="R16" t="s">
        <v>167</v>
      </c>
      <c r="S16" t="s">
        <v>167</v>
      </c>
      <c r="T16" t="s">
        <v>167</v>
      </c>
    </row>
    <row r="17" spans="1:20" x14ac:dyDescent="0.2">
      <c r="A17" s="3">
        <v>33.213999999999999</v>
      </c>
      <c r="B17" s="3">
        <f>A17*-1</f>
        <v>-33.213999999999999</v>
      </c>
      <c r="C17" t="s">
        <v>95</v>
      </c>
      <c r="D17" t="s">
        <v>213</v>
      </c>
      <c r="E17" t="s">
        <v>214</v>
      </c>
      <c r="F17">
        <v>1820</v>
      </c>
      <c r="G17">
        <v>16</v>
      </c>
      <c r="H17" t="s">
        <v>11</v>
      </c>
      <c r="I17">
        <v>1908</v>
      </c>
      <c r="J17" t="s">
        <v>96</v>
      </c>
      <c r="K17" t="s">
        <v>167</v>
      </c>
      <c r="L17" t="s">
        <v>259</v>
      </c>
      <c r="M17" t="s">
        <v>260</v>
      </c>
      <c r="N17" s="1" t="s">
        <v>183</v>
      </c>
      <c r="O17" s="1">
        <v>1</v>
      </c>
      <c r="P17" t="s">
        <v>21</v>
      </c>
      <c r="Q17">
        <v>1863</v>
      </c>
      <c r="R17" t="s">
        <v>167</v>
      </c>
      <c r="S17" t="s">
        <v>167</v>
      </c>
      <c r="T17" t="s">
        <v>167</v>
      </c>
    </row>
    <row r="18" spans="1:20" x14ac:dyDescent="0.2">
      <c r="A18" s="3">
        <v>43.039200000000001</v>
      </c>
      <c r="B18" s="3">
        <f>A18*-1</f>
        <v>-43.039200000000001</v>
      </c>
      <c r="C18" t="s">
        <v>44</v>
      </c>
      <c r="D18" t="s">
        <v>215</v>
      </c>
      <c r="E18" t="s">
        <v>216</v>
      </c>
      <c r="F18">
        <v>1831</v>
      </c>
      <c r="G18">
        <v>17</v>
      </c>
      <c r="H18" t="s">
        <v>45</v>
      </c>
      <c r="I18">
        <v>1893</v>
      </c>
      <c r="J18" t="s">
        <v>46</v>
      </c>
      <c r="K18" t="s">
        <v>13</v>
      </c>
      <c r="L18" t="s">
        <v>259</v>
      </c>
      <c r="M18" t="s">
        <v>260</v>
      </c>
      <c r="N18" s="1" t="s">
        <v>183</v>
      </c>
      <c r="O18" s="1">
        <v>1</v>
      </c>
      <c r="P18" t="s">
        <v>21</v>
      </c>
      <c r="Q18">
        <v>1861</v>
      </c>
      <c r="R18" t="s">
        <v>167</v>
      </c>
      <c r="S18" t="s">
        <v>167</v>
      </c>
      <c r="T18" t="s">
        <v>167</v>
      </c>
    </row>
    <row r="19" spans="1:20" ht="14" customHeight="1" x14ac:dyDescent="0.2">
      <c r="A19" s="3">
        <v>33.7971</v>
      </c>
      <c r="B19" s="3">
        <f>A19*-1</f>
        <v>-33.7971</v>
      </c>
      <c r="C19" t="s">
        <v>114</v>
      </c>
      <c r="D19" t="s">
        <v>217</v>
      </c>
      <c r="E19" t="s">
        <v>200</v>
      </c>
      <c r="F19">
        <v>1836</v>
      </c>
      <c r="G19">
        <v>18</v>
      </c>
      <c r="H19" t="s">
        <v>115</v>
      </c>
      <c r="I19">
        <v>1918</v>
      </c>
      <c r="J19" t="s">
        <v>116</v>
      </c>
      <c r="K19" t="s">
        <v>117</v>
      </c>
      <c r="L19" t="s">
        <v>259</v>
      </c>
      <c r="M19" t="s">
        <v>260</v>
      </c>
      <c r="N19" s="1" t="s">
        <v>183</v>
      </c>
      <c r="O19" s="1">
        <v>1</v>
      </c>
      <c r="P19" t="s">
        <v>21</v>
      </c>
      <c r="Q19">
        <v>1857</v>
      </c>
      <c r="R19" t="s">
        <v>167</v>
      </c>
      <c r="S19" t="s">
        <v>167</v>
      </c>
      <c r="T19" t="s">
        <v>167</v>
      </c>
    </row>
    <row r="20" spans="1:20" x14ac:dyDescent="0.2">
      <c r="A20" s="3">
        <v>36.001399999999997</v>
      </c>
      <c r="B20" s="3">
        <f>A20*-1</f>
        <v>-36.001399999999997</v>
      </c>
      <c r="C20" t="s">
        <v>141</v>
      </c>
      <c r="D20" t="s">
        <v>218</v>
      </c>
      <c r="E20" t="s">
        <v>203</v>
      </c>
      <c r="F20">
        <v>1838</v>
      </c>
      <c r="G20">
        <v>19</v>
      </c>
      <c r="H20" t="s">
        <v>142</v>
      </c>
      <c r="I20">
        <v>1925</v>
      </c>
      <c r="J20" t="s">
        <v>143</v>
      </c>
      <c r="K20" t="s">
        <v>13</v>
      </c>
      <c r="L20" t="s">
        <v>143</v>
      </c>
      <c r="N20" t="s">
        <v>20</v>
      </c>
      <c r="O20" s="1">
        <v>2</v>
      </c>
      <c r="P20" t="s">
        <v>151</v>
      </c>
      <c r="Q20" t="s">
        <v>167</v>
      </c>
      <c r="R20" t="s">
        <v>167</v>
      </c>
      <c r="S20" t="s">
        <v>167</v>
      </c>
      <c r="T20" t="s">
        <v>167</v>
      </c>
    </row>
    <row r="21" spans="1:20" x14ac:dyDescent="0.2">
      <c r="A21" s="3">
        <v>38.940399999999997</v>
      </c>
      <c r="B21" s="3">
        <f>A21*-1</f>
        <v>-38.940399999999997</v>
      </c>
      <c r="C21" t="s">
        <v>72</v>
      </c>
      <c r="D21" t="s">
        <v>205</v>
      </c>
      <c r="E21" t="s">
        <v>219</v>
      </c>
      <c r="F21">
        <v>1839</v>
      </c>
      <c r="G21">
        <v>20</v>
      </c>
      <c r="H21" t="s">
        <v>73</v>
      </c>
      <c r="I21">
        <v>1895</v>
      </c>
      <c r="J21" t="s">
        <v>167</v>
      </c>
      <c r="K21" t="s">
        <v>167</v>
      </c>
      <c r="L21" t="s">
        <v>259</v>
      </c>
      <c r="M21" t="s">
        <v>260</v>
      </c>
      <c r="N21" s="1" t="s">
        <v>183</v>
      </c>
      <c r="O21" s="1">
        <v>1</v>
      </c>
      <c r="P21" s="1" t="s">
        <v>21</v>
      </c>
      <c r="Q21">
        <v>1866</v>
      </c>
      <c r="R21" t="s">
        <v>167</v>
      </c>
      <c r="S21" t="s">
        <v>167</v>
      </c>
      <c r="T21" t="s">
        <v>167</v>
      </c>
    </row>
    <row r="22" spans="1:20" x14ac:dyDescent="0.2">
      <c r="A22" s="3">
        <v>41.705599999999997</v>
      </c>
      <c r="B22" s="3">
        <v>-86.235299999999995</v>
      </c>
      <c r="C22" t="s">
        <v>126</v>
      </c>
      <c r="D22" t="s">
        <v>220</v>
      </c>
      <c r="E22" t="s">
        <v>212</v>
      </c>
      <c r="F22">
        <v>1842</v>
      </c>
      <c r="G22">
        <v>21</v>
      </c>
      <c r="H22" t="s">
        <v>127</v>
      </c>
      <c r="I22">
        <v>1930</v>
      </c>
      <c r="J22" t="s">
        <v>128</v>
      </c>
      <c r="K22" t="s">
        <v>129</v>
      </c>
      <c r="L22" t="s">
        <v>265</v>
      </c>
      <c r="M22" t="s">
        <v>266</v>
      </c>
      <c r="N22" t="s">
        <v>20</v>
      </c>
      <c r="O22" s="1">
        <v>2</v>
      </c>
      <c r="P22" s="4" t="s">
        <v>167</v>
      </c>
      <c r="Q22" t="s">
        <v>167</v>
      </c>
      <c r="R22" t="s">
        <v>130</v>
      </c>
      <c r="S22" t="s">
        <v>167</v>
      </c>
      <c r="T22" t="s">
        <v>167</v>
      </c>
    </row>
    <row r="23" spans="1:20" x14ac:dyDescent="0.2">
      <c r="A23" s="3">
        <v>41.662700000000001</v>
      </c>
      <c r="B23" s="3">
        <f>A23*-1</f>
        <v>-41.662700000000001</v>
      </c>
      <c r="C23" t="s">
        <v>131</v>
      </c>
      <c r="D23" t="s">
        <v>221</v>
      </c>
      <c r="E23" t="s">
        <v>222</v>
      </c>
      <c r="F23">
        <v>1847</v>
      </c>
      <c r="G23">
        <v>22</v>
      </c>
      <c r="H23" t="s">
        <v>132</v>
      </c>
      <c r="I23">
        <v>1947</v>
      </c>
      <c r="J23" t="s">
        <v>133</v>
      </c>
      <c r="K23" t="s">
        <v>134</v>
      </c>
      <c r="L23" t="s">
        <v>167</v>
      </c>
      <c r="N23" t="s">
        <v>20</v>
      </c>
      <c r="O23" s="1">
        <v>2</v>
      </c>
      <c r="P23" s="4" t="s">
        <v>167</v>
      </c>
      <c r="Q23">
        <v>1960</v>
      </c>
      <c r="R23" t="s">
        <v>167</v>
      </c>
      <c r="S23" t="s">
        <v>167</v>
      </c>
      <c r="T23" t="s">
        <v>167</v>
      </c>
    </row>
    <row r="24" spans="1:20" x14ac:dyDescent="0.2">
      <c r="A24" s="3">
        <v>43.076599999999999</v>
      </c>
      <c r="B24" s="3">
        <f>A24*-1</f>
        <v>-43.076599999999999</v>
      </c>
      <c r="C24" t="s">
        <v>77</v>
      </c>
      <c r="D24" t="s">
        <v>223</v>
      </c>
      <c r="E24" t="s">
        <v>224</v>
      </c>
      <c r="F24">
        <v>1848</v>
      </c>
      <c r="G24">
        <v>23</v>
      </c>
      <c r="H24" t="s">
        <v>78</v>
      </c>
      <c r="I24">
        <v>1898</v>
      </c>
      <c r="J24" t="s">
        <v>79</v>
      </c>
      <c r="K24" t="s">
        <v>80</v>
      </c>
      <c r="L24" t="s">
        <v>81</v>
      </c>
      <c r="N24" t="s">
        <v>82</v>
      </c>
      <c r="O24" s="1">
        <v>6</v>
      </c>
      <c r="P24" t="s">
        <v>83</v>
      </c>
      <c r="Q24">
        <v>1855</v>
      </c>
      <c r="R24" t="s">
        <v>167</v>
      </c>
      <c r="S24" t="s">
        <v>167</v>
      </c>
      <c r="T24" t="s">
        <v>167</v>
      </c>
    </row>
    <row r="25" spans="1:20" x14ac:dyDescent="0.2">
      <c r="A25" s="3">
        <v>42.055900000000001</v>
      </c>
      <c r="B25" s="3">
        <v>-87.6751</v>
      </c>
      <c r="C25" t="s">
        <v>147</v>
      </c>
      <c r="D25" t="s">
        <v>225</v>
      </c>
      <c r="E25" t="s">
        <v>226</v>
      </c>
      <c r="F25">
        <v>1851</v>
      </c>
      <c r="G25">
        <v>24</v>
      </c>
      <c r="H25" t="s">
        <v>148</v>
      </c>
      <c r="I25">
        <v>1907</v>
      </c>
      <c r="J25" t="s">
        <v>167</v>
      </c>
      <c r="K25" t="s">
        <v>167</v>
      </c>
      <c r="L25" t="s">
        <v>267</v>
      </c>
      <c r="M25" t="s">
        <v>266</v>
      </c>
      <c r="N25" t="s">
        <v>100</v>
      </c>
      <c r="O25" s="1">
        <v>3</v>
      </c>
      <c r="P25" t="s">
        <v>166</v>
      </c>
      <c r="Q25" t="s">
        <v>167</v>
      </c>
      <c r="R25" t="s">
        <v>167</v>
      </c>
      <c r="S25" t="s">
        <v>167</v>
      </c>
      <c r="T25" t="s">
        <v>167</v>
      </c>
    </row>
    <row r="26" spans="1:20" x14ac:dyDescent="0.2">
      <c r="A26" s="3">
        <v>30.4133</v>
      </c>
      <c r="B26" s="3">
        <v>-91.18</v>
      </c>
      <c r="C26" t="s">
        <v>122</v>
      </c>
      <c r="D26" t="s">
        <v>227</v>
      </c>
      <c r="E26" t="s">
        <v>228</v>
      </c>
      <c r="F26">
        <v>1853</v>
      </c>
      <c r="G26">
        <v>25</v>
      </c>
      <c r="H26" t="s">
        <v>123</v>
      </c>
      <c r="I26">
        <v>1929</v>
      </c>
      <c r="J26" t="s">
        <v>124</v>
      </c>
      <c r="K26" t="s">
        <v>125</v>
      </c>
      <c r="L26" t="s">
        <v>124</v>
      </c>
      <c r="N26" t="s">
        <v>20</v>
      </c>
      <c r="O26" s="1">
        <v>2</v>
      </c>
      <c r="P26" s="4" t="s">
        <v>167</v>
      </c>
      <c r="Q26" t="s">
        <v>167</v>
      </c>
      <c r="R26" t="s">
        <v>167</v>
      </c>
      <c r="S26" t="s">
        <v>167</v>
      </c>
      <c r="T26" t="s">
        <v>167</v>
      </c>
    </row>
    <row r="27" spans="1:20" x14ac:dyDescent="0.2">
      <c r="A27" s="3">
        <v>40.798200000000001</v>
      </c>
      <c r="B27" s="3">
        <f>A27*-1</f>
        <v>-40.798200000000001</v>
      </c>
      <c r="C27" t="s">
        <v>84</v>
      </c>
      <c r="D27" t="s">
        <v>229</v>
      </c>
      <c r="E27" t="s">
        <v>193</v>
      </c>
      <c r="F27">
        <v>1855</v>
      </c>
      <c r="G27">
        <v>26</v>
      </c>
      <c r="H27" t="s">
        <v>85</v>
      </c>
      <c r="I27">
        <v>1901</v>
      </c>
      <c r="J27" t="s">
        <v>86</v>
      </c>
      <c r="K27" t="s">
        <v>35</v>
      </c>
      <c r="L27" t="s">
        <v>268</v>
      </c>
      <c r="M27" t="s">
        <v>269</v>
      </c>
      <c r="N27" t="s">
        <v>20</v>
      </c>
      <c r="O27" s="1">
        <v>2</v>
      </c>
      <c r="P27" t="s">
        <v>87</v>
      </c>
      <c r="Q27">
        <v>1868</v>
      </c>
      <c r="R27" t="s">
        <v>167</v>
      </c>
      <c r="S27" t="s">
        <v>167</v>
      </c>
      <c r="T27">
        <v>1975</v>
      </c>
    </row>
    <row r="28" spans="1:20" x14ac:dyDescent="0.2">
      <c r="A28" s="3">
        <v>42.701799999999999</v>
      </c>
      <c r="B28" s="3">
        <v>-84.482200000000006</v>
      </c>
      <c r="C28" t="s">
        <v>135</v>
      </c>
      <c r="D28" t="s">
        <v>230</v>
      </c>
      <c r="E28" t="s">
        <v>208</v>
      </c>
      <c r="F28">
        <v>1855</v>
      </c>
      <c r="G28">
        <v>27</v>
      </c>
      <c r="H28" t="s">
        <v>136</v>
      </c>
      <c r="I28">
        <v>1927</v>
      </c>
      <c r="J28" t="s">
        <v>158</v>
      </c>
      <c r="K28" t="s">
        <v>159</v>
      </c>
      <c r="L28" t="s">
        <v>160</v>
      </c>
      <c r="N28" t="s">
        <v>161</v>
      </c>
      <c r="O28">
        <v>8</v>
      </c>
      <c r="P28" t="s">
        <v>137</v>
      </c>
      <c r="Q28">
        <v>1835</v>
      </c>
      <c r="R28" t="s">
        <v>167</v>
      </c>
      <c r="S28" t="s">
        <v>157</v>
      </c>
      <c r="T28" t="s">
        <v>167</v>
      </c>
    </row>
    <row r="29" spans="1:20" x14ac:dyDescent="0.2">
      <c r="A29" s="3">
        <v>39.471400000000003</v>
      </c>
      <c r="B29" s="3">
        <f>A29*-1</f>
        <v>-39.471400000000003</v>
      </c>
      <c r="C29" t="s">
        <v>105</v>
      </c>
      <c r="D29" t="s">
        <v>231</v>
      </c>
      <c r="E29" t="s">
        <v>212</v>
      </c>
      <c r="F29">
        <v>1865</v>
      </c>
      <c r="G29">
        <v>28</v>
      </c>
      <c r="H29" t="s">
        <v>106</v>
      </c>
      <c r="I29">
        <v>1912</v>
      </c>
      <c r="J29" t="s">
        <v>107</v>
      </c>
      <c r="K29" t="s">
        <v>35</v>
      </c>
      <c r="L29" t="s">
        <v>259</v>
      </c>
      <c r="M29" t="s">
        <v>260</v>
      </c>
      <c r="N29" s="1" t="s">
        <v>183</v>
      </c>
      <c r="O29" s="1">
        <v>1</v>
      </c>
      <c r="P29" t="s">
        <v>21</v>
      </c>
      <c r="Q29">
        <v>1859</v>
      </c>
      <c r="R29" t="s">
        <v>167</v>
      </c>
      <c r="S29" t="s">
        <v>167</v>
      </c>
      <c r="T29" t="s">
        <v>167</v>
      </c>
    </row>
    <row r="30" spans="1:20" x14ac:dyDescent="0.2">
      <c r="A30" s="3">
        <v>40.604900000000001</v>
      </c>
      <c r="B30" s="3">
        <f>A30*-1</f>
        <v>-40.604900000000001</v>
      </c>
      <c r="C30" t="s">
        <v>68</v>
      </c>
      <c r="D30" t="s">
        <v>232</v>
      </c>
      <c r="E30" t="s">
        <v>193</v>
      </c>
      <c r="F30">
        <v>1865</v>
      </c>
      <c r="G30">
        <v>29</v>
      </c>
      <c r="H30" t="s">
        <v>69</v>
      </c>
      <c r="I30">
        <v>1895</v>
      </c>
      <c r="J30" t="s">
        <v>70</v>
      </c>
      <c r="K30" t="s">
        <v>71</v>
      </c>
      <c r="L30" t="s">
        <v>259</v>
      </c>
      <c r="M30" t="s">
        <v>260</v>
      </c>
      <c r="N30" s="1" t="s">
        <v>183</v>
      </c>
      <c r="O30" s="1">
        <v>1</v>
      </c>
      <c r="P30" t="s">
        <v>21</v>
      </c>
      <c r="Q30">
        <v>1860</v>
      </c>
      <c r="R30" t="s">
        <v>167</v>
      </c>
      <c r="S30" t="s">
        <v>167</v>
      </c>
      <c r="T30" t="s">
        <v>167</v>
      </c>
    </row>
    <row r="31" spans="1:20" x14ac:dyDescent="0.2">
      <c r="A31" s="3">
        <v>38.954300000000003</v>
      </c>
      <c r="B31" s="3">
        <f>A31*-1</f>
        <v>-38.954300000000003</v>
      </c>
      <c r="C31" t="s">
        <v>37</v>
      </c>
      <c r="D31" t="s">
        <v>233</v>
      </c>
      <c r="E31" t="s">
        <v>234</v>
      </c>
      <c r="F31">
        <v>1865</v>
      </c>
      <c r="G31">
        <v>30</v>
      </c>
      <c r="H31" t="s">
        <v>38</v>
      </c>
      <c r="I31">
        <v>1891</v>
      </c>
      <c r="J31" t="s">
        <v>39</v>
      </c>
      <c r="K31" t="s">
        <v>156</v>
      </c>
      <c r="L31" t="s">
        <v>259</v>
      </c>
      <c r="M31" t="s">
        <v>260</v>
      </c>
      <c r="N31" s="1" t="s">
        <v>183</v>
      </c>
      <c r="O31" s="1">
        <v>1</v>
      </c>
      <c r="P31" t="s">
        <v>21</v>
      </c>
      <c r="Q31">
        <v>1865</v>
      </c>
      <c r="R31" t="s">
        <v>167</v>
      </c>
      <c r="S31" t="s">
        <v>167</v>
      </c>
      <c r="T31" t="s">
        <v>167</v>
      </c>
    </row>
    <row r="32" spans="1:20" x14ac:dyDescent="0.2">
      <c r="A32" s="3">
        <v>42.453400000000002</v>
      </c>
      <c r="B32" s="3">
        <f>A32*-1</f>
        <v>-42.453400000000002</v>
      </c>
      <c r="C32" t="s">
        <v>16</v>
      </c>
      <c r="D32" t="s">
        <v>235</v>
      </c>
      <c r="E32" t="s">
        <v>216</v>
      </c>
      <c r="F32">
        <v>1865</v>
      </c>
      <c r="G32">
        <v>31</v>
      </c>
      <c r="H32" t="s">
        <v>17</v>
      </c>
      <c r="I32">
        <v>1870</v>
      </c>
      <c r="J32" t="s">
        <v>18</v>
      </c>
      <c r="K32" t="s">
        <v>19</v>
      </c>
      <c r="L32" t="s">
        <v>259</v>
      </c>
      <c r="M32" t="s">
        <v>260</v>
      </c>
      <c r="N32" s="1" t="s">
        <v>183</v>
      </c>
      <c r="O32" s="1">
        <v>1</v>
      </c>
      <c r="P32" t="s">
        <v>21</v>
      </c>
      <c r="Q32">
        <v>1857</v>
      </c>
      <c r="R32" t="s">
        <v>167</v>
      </c>
      <c r="S32" t="s">
        <v>167</v>
      </c>
      <c r="T32" t="s">
        <v>167</v>
      </c>
    </row>
    <row r="33" spans="1:20" x14ac:dyDescent="0.2">
      <c r="A33" s="3">
        <v>40.101999999999997</v>
      </c>
      <c r="B33" s="3">
        <v>-88.227199999999996</v>
      </c>
      <c r="C33" t="s">
        <v>102</v>
      </c>
      <c r="D33" t="s">
        <v>236</v>
      </c>
      <c r="E33" t="s">
        <v>226</v>
      </c>
      <c r="F33">
        <v>1867</v>
      </c>
      <c r="G33">
        <v>32</v>
      </c>
      <c r="H33" t="s">
        <v>103</v>
      </c>
      <c r="I33">
        <v>1910</v>
      </c>
      <c r="J33" t="s">
        <v>104</v>
      </c>
      <c r="K33" t="s">
        <v>13</v>
      </c>
      <c r="L33" t="s">
        <v>270</v>
      </c>
      <c r="M33" t="s">
        <v>271</v>
      </c>
      <c r="N33" t="s">
        <v>20</v>
      </c>
      <c r="O33" s="1">
        <v>2</v>
      </c>
      <c r="P33" s="4" t="s">
        <v>167</v>
      </c>
      <c r="Q33" t="s">
        <v>167</v>
      </c>
      <c r="R33" t="s">
        <v>167</v>
      </c>
      <c r="S33" t="s">
        <v>167</v>
      </c>
      <c r="T33" t="s">
        <v>167</v>
      </c>
    </row>
    <row r="34" spans="1:20" x14ac:dyDescent="0.2">
      <c r="A34" s="3">
        <v>41.076700000000002</v>
      </c>
      <c r="B34" s="3">
        <f>A34*-1</f>
        <v>-41.076700000000002</v>
      </c>
      <c r="C34" t="s">
        <v>144</v>
      </c>
      <c r="D34" t="s">
        <v>237</v>
      </c>
      <c r="E34" t="s">
        <v>238</v>
      </c>
      <c r="F34">
        <v>1870</v>
      </c>
      <c r="G34">
        <v>33</v>
      </c>
      <c r="H34" t="s">
        <v>11</v>
      </c>
      <c r="I34">
        <v>1912</v>
      </c>
      <c r="J34" t="s">
        <v>145</v>
      </c>
      <c r="K34" t="s">
        <v>146</v>
      </c>
      <c r="L34" t="s">
        <v>259</v>
      </c>
      <c r="M34" t="s">
        <v>260</v>
      </c>
      <c r="N34" s="1" t="s">
        <v>183</v>
      </c>
      <c r="O34" s="1">
        <v>1</v>
      </c>
      <c r="P34" t="s">
        <v>21</v>
      </c>
      <c r="Q34">
        <v>1862</v>
      </c>
      <c r="R34" t="s">
        <v>167</v>
      </c>
      <c r="S34" t="s">
        <v>167</v>
      </c>
      <c r="T34" t="s">
        <v>167</v>
      </c>
    </row>
    <row r="35" spans="1:20" x14ac:dyDescent="0.2">
      <c r="A35" s="3">
        <v>36.1447</v>
      </c>
      <c r="B35" s="3">
        <f>A35*-1</f>
        <v>-36.1447</v>
      </c>
      <c r="C35" t="s">
        <v>88</v>
      </c>
      <c r="D35" t="s">
        <v>239</v>
      </c>
      <c r="E35" t="s">
        <v>240</v>
      </c>
      <c r="F35">
        <v>1873</v>
      </c>
      <c r="G35">
        <v>34</v>
      </c>
      <c r="H35" t="s">
        <v>89</v>
      </c>
      <c r="I35">
        <v>1907</v>
      </c>
      <c r="J35" t="s">
        <v>90</v>
      </c>
      <c r="K35" t="s">
        <v>167</v>
      </c>
      <c r="L35" t="s">
        <v>259</v>
      </c>
      <c r="M35" t="s">
        <v>260</v>
      </c>
      <c r="N35" s="1" t="s">
        <v>183</v>
      </c>
      <c r="O35" s="1">
        <v>1</v>
      </c>
      <c r="P35" t="s">
        <v>21</v>
      </c>
      <c r="Q35">
        <v>1868</v>
      </c>
      <c r="R35" t="s">
        <v>167</v>
      </c>
      <c r="S35" t="s">
        <v>167</v>
      </c>
      <c r="T35" t="s">
        <v>167</v>
      </c>
    </row>
    <row r="36" spans="1:20" x14ac:dyDescent="0.2">
      <c r="A36" s="3">
        <v>46.897799999999997</v>
      </c>
      <c r="B36" s="3">
        <v>-96.802400000000006</v>
      </c>
      <c r="C36" t="s">
        <v>91</v>
      </c>
      <c r="D36" t="s">
        <v>241</v>
      </c>
      <c r="E36" t="s">
        <v>242</v>
      </c>
      <c r="F36">
        <v>1890</v>
      </c>
      <c r="G36">
        <v>35</v>
      </c>
      <c r="H36" t="s">
        <v>92</v>
      </c>
      <c r="I36">
        <v>1907</v>
      </c>
      <c r="J36" t="s">
        <v>93</v>
      </c>
      <c r="K36" t="s">
        <v>94</v>
      </c>
      <c r="L36" t="s">
        <v>272</v>
      </c>
      <c r="M36" t="s">
        <v>273</v>
      </c>
      <c r="N36" t="s">
        <v>20</v>
      </c>
      <c r="O36" s="1">
        <v>2</v>
      </c>
      <c r="P36" s="4" t="s">
        <v>167</v>
      </c>
      <c r="Q36" t="s">
        <v>167</v>
      </c>
      <c r="R36" t="s">
        <v>167</v>
      </c>
      <c r="S36" t="s">
        <v>167</v>
      </c>
      <c r="T36" t="s">
        <v>167</v>
      </c>
    </row>
    <row r="37" spans="1:20" x14ac:dyDescent="0.2">
      <c r="A37" s="3">
        <v>36.077300000000001</v>
      </c>
      <c r="B37" s="3">
        <f>A37*-1</f>
        <v>-36.077300000000001</v>
      </c>
      <c r="C37" t="s">
        <v>138</v>
      </c>
      <c r="D37" t="s">
        <v>243</v>
      </c>
      <c r="E37" t="s">
        <v>203</v>
      </c>
      <c r="F37">
        <v>1891</v>
      </c>
      <c r="G37">
        <v>36</v>
      </c>
      <c r="H37" t="s">
        <v>139</v>
      </c>
      <c r="I37">
        <v>1909</v>
      </c>
      <c r="J37" t="s">
        <v>149</v>
      </c>
      <c r="K37" t="s">
        <v>150</v>
      </c>
      <c r="L37" t="s">
        <v>274</v>
      </c>
      <c r="M37" t="s">
        <v>275</v>
      </c>
      <c r="N37" t="s">
        <v>20</v>
      </c>
      <c r="O37" s="1">
        <v>2</v>
      </c>
      <c r="P37" s="4" t="s">
        <v>151</v>
      </c>
      <c r="Q37" t="s">
        <v>167</v>
      </c>
      <c r="R37" t="s">
        <v>140</v>
      </c>
      <c r="S37" t="s">
        <v>167</v>
      </c>
      <c r="T37" t="s">
        <v>167</v>
      </c>
    </row>
    <row r="38" spans="1:20" x14ac:dyDescent="0.2">
      <c r="A38" s="3">
        <v>25.719200000000001</v>
      </c>
      <c r="B38" s="3">
        <v>-80.277100000000004</v>
      </c>
      <c r="C38" t="s">
        <v>118</v>
      </c>
      <c r="D38" t="s">
        <v>244</v>
      </c>
      <c r="E38" t="s">
        <v>245</v>
      </c>
      <c r="F38">
        <v>1925</v>
      </c>
      <c r="G38">
        <v>37</v>
      </c>
      <c r="H38" t="s">
        <v>119</v>
      </c>
      <c r="I38">
        <v>1926</v>
      </c>
      <c r="J38" t="s">
        <v>120</v>
      </c>
      <c r="K38" t="s">
        <v>121</v>
      </c>
      <c r="L38" t="s">
        <v>276</v>
      </c>
      <c r="M38" t="s">
        <v>277</v>
      </c>
      <c r="N38" t="s">
        <v>20</v>
      </c>
      <c r="O38" s="1">
        <v>2</v>
      </c>
      <c r="P38" s="4" t="s">
        <v>167</v>
      </c>
      <c r="Q38">
        <v>1926</v>
      </c>
      <c r="R38" t="s">
        <v>167</v>
      </c>
      <c r="S38" t="s">
        <v>167</v>
      </c>
      <c r="T38" t="s">
        <v>167</v>
      </c>
    </row>
  </sheetData>
  <autoFilter ref="A1:T38" xr:uid="{3CA5FD9D-491C-814A-B309-C1E1D9D15360}">
    <sortState ref="A2:T38">
      <sortCondition ref="F1:F38"/>
    </sortState>
  </autoFilter>
  <conditionalFormatting sqref="C1:T38">
    <cfRule type="containsText" dxfId="2" priority="4" operator="containsText" text="BLANK">
      <formula>NOT(ISERROR(SEARCH("BLANK",C1)))</formula>
    </cfRule>
  </conditionalFormatting>
  <conditionalFormatting sqref="B2:B38">
    <cfRule type="containsText" dxfId="1" priority="2" operator="containsText" text="BLANK">
      <formula>NOT(ISERROR(SEARCH("BLANK",B2)))</formula>
    </cfRule>
  </conditionalFormatting>
  <conditionalFormatting sqref="D17:E17">
    <cfRule type="containsText" dxfId="0" priority="1" operator="containsText" text=",">
      <formula>NOT(ISERROR(SEARCH(",",D17)))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2019-10-28T17:20:25Z</dcterms:created>
  <dcterms:modified xsi:type="dcterms:W3CDTF">2019-11-16T16:32:10Z</dcterms:modified>
</cp:coreProperties>
</file>