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JSInth\Wave Math\"/>
    </mc:Choice>
  </mc:AlternateContent>
  <bookViews>
    <workbookView xWindow="0" yWindow="0" windowWidth="9570" windowHeight="6720" tabRatio="952" firstSheet="15" activeTab="40"/>
  </bookViews>
  <sheets>
    <sheet name="Base tone" sheetId="1" r:id="rId1"/>
    <sheet name="C3" sheetId="8" r:id="rId2"/>
    <sheet name="C#3" sheetId="9" r:id="rId3"/>
    <sheet name="D3" sheetId="10" r:id="rId4"/>
    <sheet name="D#3" sheetId="6" r:id="rId5"/>
    <sheet name="E3" sheetId="3" r:id="rId6"/>
    <sheet name="F3" sheetId="4" r:id="rId7"/>
    <sheet name="F#3" sheetId="12" r:id="rId8"/>
    <sheet name="G3" sheetId="13" r:id="rId9"/>
    <sheet name="G#3" sheetId="15" r:id="rId10"/>
    <sheet name="A3" sheetId="14" r:id="rId11"/>
    <sheet name="A#3" sheetId="16" r:id="rId12"/>
    <sheet name="B3" sheetId="17" r:id="rId13"/>
    <sheet name="C4" sheetId="18" r:id="rId14"/>
    <sheet name="C#4" sheetId="19" r:id="rId15"/>
    <sheet name="D4" sheetId="20" r:id="rId16"/>
    <sheet name="D#4" sheetId="21" r:id="rId17"/>
    <sheet name="E4" sheetId="22" r:id="rId18"/>
    <sheet name="F4" sheetId="23" r:id="rId19"/>
    <sheet name="F#4" sheetId="24" r:id="rId20"/>
    <sheet name="G4" sheetId="25" r:id="rId21"/>
    <sheet name="G#4" sheetId="26" r:id="rId22"/>
    <sheet name="A4" sheetId="27" r:id="rId23"/>
    <sheet name="A#4" sheetId="28" r:id="rId24"/>
    <sheet name="B4" sheetId="29" r:id="rId25"/>
    <sheet name="C5" sheetId="30" r:id="rId26"/>
    <sheet name="C#5" sheetId="31" r:id="rId27"/>
    <sheet name="D5" sheetId="32" r:id="rId28"/>
    <sheet name="D#5" sheetId="33" r:id="rId29"/>
    <sheet name="E5" sheetId="34" r:id="rId30"/>
    <sheet name="F5" sheetId="35" r:id="rId31"/>
    <sheet name="F#5" sheetId="36" r:id="rId32"/>
    <sheet name="G5" sheetId="37" r:id="rId33"/>
    <sheet name="G#5" sheetId="38" r:id="rId34"/>
    <sheet name="A5" sheetId="39" r:id="rId35"/>
    <sheet name="A#5" sheetId="40" r:id="rId36"/>
    <sheet name="B5" sheetId="41" r:id="rId37"/>
    <sheet name="C6" sheetId="42" r:id="rId38"/>
    <sheet name="C#6" sheetId="43" r:id="rId39"/>
    <sheet name="D6" sheetId="44" r:id="rId40"/>
    <sheet name="D#6" sheetId="45" r:id="rId41"/>
    <sheet name="Chord test" sheetId="5" r:id="rId4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5" l="1"/>
  <c r="D17" i="45" s="1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D42" i="45" s="1"/>
  <c r="D43" i="45" s="1"/>
  <c r="D44" i="45" s="1"/>
  <c r="D45" i="45" s="1"/>
  <c r="D46" i="45" s="1"/>
  <c r="D47" i="45" s="1"/>
  <c r="D48" i="45" s="1"/>
  <c r="D49" i="45" s="1"/>
  <c r="D50" i="45" s="1"/>
  <c r="D51" i="45" s="1"/>
  <c r="D52" i="45" s="1"/>
  <c r="D53" i="45" s="1"/>
  <c r="D54" i="45" s="1"/>
  <c r="D55" i="45" s="1"/>
  <c r="D56" i="45" s="1"/>
  <c r="D57" i="45" s="1"/>
  <c r="D58" i="45" s="1"/>
  <c r="D59" i="45" s="1"/>
  <c r="D60" i="45" s="1"/>
  <c r="D61" i="45" s="1"/>
  <c r="D62" i="45" s="1"/>
  <c r="D63" i="45" s="1"/>
  <c r="D64" i="45" s="1"/>
  <c r="D65" i="45" s="1"/>
  <c r="D66" i="45" s="1"/>
  <c r="D67" i="45" s="1"/>
  <c r="D68" i="45" s="1"/>
  <c r="D69" i="45" s="1"/>
  <c r="D70" i="45" s="1"/>
  <c r="D71" i="45" s="1"/>
  <c r="D72" i="45" s="1"/>
  <c r="D73" i="45" s="1"/>
  <c r="D74" i="45" s="1"/>
  <c r="D75" i="45" s="1"/>
  <c r="D76" i="45" s="1"/>
  <c r="D77" i="45" s="1"/>
  <c r="D78" i="45" s="1"/>
  <c r="D79" i="45" s="1"/>
  <c r="D80" i="45" s="1"/>
  <c r="D81" i="45" s="1"/>
  <c r="D82" i="45" s="1"/>
  <c r="D83" i="45" s="1"/>
  <c r="D84" i="45" s="1"/>
  <c r="D85" i="45" s="1"/>
  <c r="D86" i="45" s="1"/>
  <c r="D87" i="45" s="1"/>
  <c r="D88" i="45" s="1"/>
  <c r="D89" i="45" s="1"/>
  <c r="D90" i="45" s="1"/>
  <c r="D91" i="45" s="1"/>
  <c r="D92" i="45" s="1"/>
  <c r="D93" i="45" s="1"/>
  <c r="D94" i="45" s="1"/>
  <c r="D95" i="45" s="1"/>
  <c r="D96" i="45" s="1"/>
  <c r="D97" i="45" s="1"/>
  <c r="D98" i="45" s="1"/>
  <c r="D99" i="45" s="1"/>
  <c r="D100" i="45" s="1"/>
  <c r="D101" i="45" s="1"/>
  <c r="D102" i="45" s="1"/>
  <c r="D103" i="45" s="1"/>
  <c r="D104" i="45" s="1"/>
  <c r="D105" i="45" s="1"/>
  <c r="D106" i="45" s="1"/>
  <c r="D107" i="45" s="1"/>
  <c r="D108" i="45" s="1"/>
  <c r="D109" i="45" s="1"/>
  <c r="D110" i="45" s="1"/>
  <c r="D111" i="45" s="1"/>
  <c r="D112" i="45" s="1"/>
  <c r="D113" i="45" s="1"/>
  <c r="D114" i="45" s="1"/>
  <c r="D115" i="45" s="1"/>
  <c r="D116" i="45" s="1"/>
  <c r="D117" i="45" s="1"/>
  <c r="D118" i="45" s="1"/>
  <c r="D119" i="45" s="1"/>
  <c r="D120" i="45" s="1"/>
  <c r="D121" i="45" s="1"/>
  <c r="D122" i="45" s="1"/>
  <c r="D123" i="45" s="1"/>
  <c r="D124" i="45" s="1"/>
  <c r="D125" i="45" s="1"/>
  <c r="D126" i="45" s="1"/>
  <c r="D127" i="45" s="1"/>
  <c r="D128" i="45" s="1"/>
  <c r="D129" i="45" s="1"/>
  <c r="D130" i="45" s="1"/>
  <c r="D131" i="45" s="1"/>
  <c r="D132" i="45" s="1"/>
  <c r="D133" i="45" s="1"/>
  <c r="D134" i="45" s="1"/>
  <c r="D135" i="45" s="1"/>
  <c r="D136" i="45" s="1"/>
  <c r="D137" i="45" s="1"/>
  <c r="D138" i="45" s="1"/>
  <c r="D139" i="45" s="1"/>
  <c r="D140" i="45" s="1"/>
  <c r="D141" i="45" s="1"/>
  <c r="D142" i="45" s="1"/>
  <c r="D143" i="45" s="1"/>
  <c r="D144" i="45" s="1"/>
  <c r="D145" i="45" s="1"/>
  <c r="D146" i="45" s="1"/>
  <c r="D147" i="45" s="1"/>
  <c r="D148" i="45" s="1"/>
  <c r="D149" i="45" s="1"/>
  <c r="D150" i="45" s="1"/>
  <c r="D151" i="45" s="1"/>
  <c r="D152" i="45" s="1"/>
  <c r="D153" i="45" s="1"/>
  <c r="D154" i="45" s="1"/>
  <c r="D155" i="45" s="1"/>
  <c r="D156" i="45" s="1"/>
  <c r="D157" i="45" s="1"/>
  <c r="D158" i="45" s="1"/>
  <c r="D159" i="45" s="1"/>
  <c r="D160" i="45" s="1"/>
  <c r="D161" i="45" s="1"/>
  <c r="D162" i="45" s="1"/>
  <c r="D163" i="45" s="1"/>
  <c r="D164" i="45" s="1"/>
  <c r="D165" i="45" s="1"/>
  <c r="D166" i="45" s="1"/>
  <c r="D167" i="45" s="1"/>
  <c r="D168" i="45" s="1"/>
  <c r="D169" i="45" s="1"/>
  <c r="D170" i="45" s="1"/>
  <c r="D171" i="45" s="1"/>
  <c r="D172" i="45" s="1"/>
  <c r="D173" i="45" s="1"/>
  <c r="D174" i="45" s="1"/>
  <c r="D175" i="45" s="1"/>
  <c r="D176" i="45" s="1"/>
  <c r="D177" i="45" s="1"/>
  <c r="D178" i="45" s="1"/>
  <c r="D179" i="45" s="1"/>
  <c r="D180" i="45" s="1"/>
  <c r="D181" i="45" s="1"/>
  <c r="D182" i="45" s="1"/>
  <c r="D183" i="45" s="1"/>
  <c r="D184" i="45" s="1"/>
  <c r="D185" i="45" s="1"/>
  <c r="D186" i="45" s="1"/>
  <c r="D187" i="45" s="1"/>
  <c r="D188" i="45" s="1"/>
  <c r="D189" i="45" s="1"/>
  <c r="D190" i="45" s="1"/>
  <c r="D191" i="45" s="1"/>
  <c r="D192" i="45" s="1"/>
  <c r="D193" i="45" s="1"/>
  <c r="D194" i="45" s="1"/>
  <c r="D195" i="45" s="1"/>
  <c r="D196" i="45" s="1"/>
  <c r="D197" i="45" s="1"/>
  <c r="D198" i="45" s="1"/>
  <c r="D199" i="45" s="1"/>
  <c r="D200" i="45" s="1"/>
  <c r="D201" i="45" s="1"/>
  <c r="D202" i="45" s="1"/>
  <c r="D203" i="45" s="1"/>
  <c r="D204" i="45" s="1"/>
  <c r="D205" i="45" s="1"/>
  <c r="D206" i="45" s="1"/>
  <c r="D207" i="45" s="1"/>
  <c r="D208" i="45" s="1"/>
  <c r="D209" i="45" s="1"/>
  <c r="D210" i="45" s="1"/>
  <c r="D211" i="45" s="1"/>
  <c r="D212" i="45" s="1"/>
  <c r="D213" i="45" s="1"/>
  <c r="D214" i="45" s="1"/>
  <c r="D215" i="45" s="1"/>
  <c r="D216" i="45" s="1"/>
  <c r="D217" i="45" s="1"/>
  <c r="D218" i="45" s="1"/>
  <c r="D219" i="45" s="1"/>
  <c r="D220" i="45" s="1"/>
  <c r="D221" i="45" s="1"/>
  <c r="D222" i="45" s="1"/>
  <c r="D223" i="45" s="1"/>
  <c r="D224" i="45" s="1"/>
  <c r="D225" i="45" s="1"/>
  <c r="D226" i="45" s="1"/>
  <c r="D227" i="45" s="1"/>
  <c r="D228" i="45" s="1"/>
  <c r="D229" i="45" s="1"/>
  <c r="D230" i="45" s="1"/>
  <c r="D231" i="45" s="1"/>
  <c r="D232" i="45" s="1"/>
  <c r="D233" i="45" s="1"/>
  <c r="D234" i="45" s="1"/>
  <c r="D235" i="45" s="1"/>
  <c r="D236" i="45" s="1"/>
  <c r="D237" i="45" s="1"/>
  <c r="D238" i="45" s="1"/>
  <c r="D239" i="45" s="1"/>
  <c r="D240" i="45" s="1"/>
  <c r="D241" i="45" s="1"/>
  <c r="D242" i="45" s="1"/>
  <c r="D243" i="45" s="1"/>
  <c r="D244" i="45" s="1"/>
  <c r="D245" i="45" s="1"/>
  <c r="D246" i="45" s="1"/>
  <c r="D247" i="45" s="1"/>
  <c r="D248" i="45" s="1"/>
  <c r="D249" i="45" s="1"/>
  <c r="D4" i="45"/>
  <c r="D5" i="45"/>
  <c r="D6" i="45" s="1"/>
  <c r="D7" i="45" s="1"/>
  <c r="D8" i="45" s="1"/>
  <c r="D9" i="45" s="1"/>
  <c r="D10" i="45" s="1"/>
  <c r="D11" i="45" s="1"/>
  <c r="D12" i="45" s="1"/>
  <c r="D13" i="45" s="1"/>
  <c r="D14" i="45" s="1"/>
  <c r="D15" i="45" s="1"/>
  <c r="D3" i="45"/>
  <c r="D4" i="44"/>
  <c r="D5" i="44" s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  <c r="D84" i="44" s="1"/>
  <c r="D85" i="44" s="1"/>
  <c r="D86" i="44" s="1"/>
  <c r="D87" i="44" s="1"/>
  <c r="D88" i="44" s="1"/>
  <c r="D89" i="44" s="1"/>
  <c r="D90" i="44" s="1"/>
  <c r="D91" i="44" s="1"/>
  <c r="D92" i="44" s="1"/>
  <c r="D93" i="44" s="1"/>
  <c r="D94" i="44" s="1"/>
  <c r="D95" i="44" s="1"/>
  <c r="D96" i="44" s="1"/>
  <c r="D97" i="44" s="1"/>
  <c r="D98" i="44" s="1"/>
  <c r="D99" i="44" s="1"/>
  <c r="D100" i="44" s="1"/>
  <c r="D101" i="44" s="1"/>
  <c r="D102" i="44" s="1"/>
  <c r="D103" i="44" s="1"/>
  <c r="D104" i="44" s="1"/>
  <c r="D105" i="44" s="1"/>
  <c r="D106" i="44" s="1"/>
  <c r="D107" i="44" s="1"/>
  <c r="D108" i="44" s="1"/>
  <c r="D109" i="44" s="1"/>
  <c r="D110" i="44" s="1"/>
  <c r="D111" i="44" s="1"/>
  <c r="D112" i="44" s="1"/>
  <c r="D113" i="44" s="1"/>
  <c r="D114" i="44" s="1"/>
  <c r="D115" i="44" s="1"/>
  <c r="D116" i="44" s="1"/>
  <c r="D117" i="44" s="1"/>
  <c r="D118" i="44" s="1"/>
  <c r="D119" i="44" s="1"/>
  <c r="D120" i="44" s="1"/>
  <c r="D121" i="44" s="1"/>
  <c r="D122" i="44" s="1"/>
  <c r="D123" i="44" s="1"/>
  <c r="D124" i="44" s="1"/>
  <c r="D125" i="44" s="1"/>
  <c r="D126" i="44" s="1"/>
  <c r="D127" i="44" s="1"/>
  <c r="D128" i="44" s="1"/>
  <c r="D129" i="44" s="1"/>
  <c r="D130" i="44" s="1"/>
  <c r="D131" i="44" s="1"/>
  <c r="D132" i="44" s="1"/>
  <c r="D133" i="44" s="1"/>
  <c r="D134" i="44" s="1"/>
  <c r="D135" i="44" s="1"/>
  <c r="D136" i="44" s="1"/>
  <c r="D137" i="44" s="1"/>
  <c r="D138" i="44" s="1"/>
  <c r="D139" i="44" s="1"/>
  <c r="D140" i="44" s="1"/>
  <c r="D141" i="44" s="1"/>
  <c r="D142" i="44" s="1"/>
  <c r="D143" i="44" s="1"/>
  <c r="D144" i="44" s="1"/>
  <c r="D145" i="44" s="1"/>
  <c r="D146" i="44" s="1"/>
  <c r="D147" i="44" s="1"/>
  <c r="D148" i="44" s="1"/>
  <c r="D149" i="44" s="1"/>
  <c r="D150" i="44" s="1"/>
  <c r="D151" i="44" s="1"/>
  <c r="D152" i="44" s="1"/>
  <c r="D153" i="44" s="1"/>
  <c r="D154" i="44" s="1"/>
  <c r="D155" i="44" s="1"/>
  <c r="D156" i="44" s="1"/>
  <c r="D157" i="44" s="1"/>
  <c r="D158" i="44" s="1"/>
  <c r="D159" i="44" s="1"/>
  <c r="D160" i="44" s="1"/>
  <c r="D161" i="44" s="1"/>
  <c r="D162" i="44" s="1"/>
  <c r="D163" i="44" s="1"/>
  <c r="D164" i="44" s="1"/>
  <c r="D165" i="44" s="1"/>
  <c r="D166" i="44" s="1"/>
  <c r="D167" i="44" s="1"/>
  <c r="D168" i="44" s="1"/>
  <c r="D169" i="44" s="1"/>
  <c r="D170" i="44" s="1"/>
  <c r="D171" i="44" s="1"/>
  <c r="D172" i="44" s="1"/>
  <c r="D173" i="44" s="1"/>
  <c r="D174" i="44" s="1"/>
  <c r="D175" i="44" s="1"/>
  <c r="D176" i="44" s="1"/>
  <c r="D177" i="44" s="1"/>
  <c r="D178" i="44" s="1"/>
  <c r="D179" i="44" s="1"/>
  <c r="D180" i="44" s="1"/>
  <c r="D181" i="44" s="1"/>
  <c r="D182" i="44" s="1"/>
  <c r="D183" i="44" s="1"/>
  <c r="D184" i="44" s="1"/>
  <c r="D185" i="44" s="1"/>
  <c r="D186" i="44" s="1"/>
  <c r="D187" i="44" s="1"/>
  <c r="D188" i="44" s="1"/>
  <c r="D189" i="44" s="1"/>
  <c r="D190" i="44" s="1"/>
  <c r="D191" i="44" s="1"/>
  <c r="D192" i="44" s="1"/>
  <c r="D193" i="44" s="1"/>
  <c r="D194" i="44" s="1"/>
  <c r="D195" i="44" s="1"/>
  <c r="D196" i="44" s="1"/>
  <c r="D197" i="44" s="1"/>
  <c r="D198" i="44" s="1"/>
  <c r="D199" i="44" s="1"/>
  <c r="D200" i="44" s="1"/>
  <c r="D201" i="44" s="1"/>
  <c r="D202" i="44" s="1"/>
  <c r="D203" i="44" s="1"/>
  <c r="D204" i="44" s="1"/>
  <c r="D205" i="44" s="1"/>
  <c r="D206" i="44" s="1"/>
  <c r="D207" i="44" s="1"/>
  <c r="D208" i="44" s="1"/>
  <c r="D209" i="44" s="1"/>
  <c r="D210" i="44" s="1"/>
  <c r="D211" i="44" s="1"/>
  <c r="D212" i="44" s="1"/>
  <c r="D213" i="44" s="1"/>
  <c r="D214" i="44" s="1"/>
  <c r="D215" i="44" s="1"/>
  <c r="D216" i="44" s="1"/>
  <c r="D217" i="44" s="1"/>
  <c r="D218" i="44" s="1"/>
  <c r="D219" i="44" s="1"/>
  <c r="D220" i="44" s="1"/>
  <c r="D221" i="44" s="1"/>
  <c r="D222" i="44" s="1"/>
  <c r="D223" i="44" s="1"/>
  <c r="D224" i="44" s="1"/>
  <c r="D225" i="44" s="1"/>
  <c r="D226" i="44" s="1"/>
  <c r="D227" i="44" s="1"/>
  <c r="D228" i="44" s="1"/>
  <c r="D229" i="44" s="1"/>
  <c r="D230" i="44" s="1"/>
  <c r="D231" i="44" s="1"/>
  <c r="D232" i="44" s="1"/>
  <c r="D233" i="44" s="1"/>
  <c r="D234" i="44" s="1"/>
  <c r="D235" i="44" s="1"/>
  <c r="D236" i="44" s="1"/>
  <c r="D237" i="44" s="1"/>
  <c r="D238" i="44" s="1"/>
  <c r="D239" i="44" s="1"/>
  <c r="D240" i="44" s="1"/>
  <c r="D241" i="44" s="1"/>
  <c r="D242" i="44" s="1"/>
  <c r="D243" i="44" s="1"/>
  <c r="D244" i="44" s="1"/>
  <c r="D245" i="44" s="1"/>
  <c r="D246" i="44" s="1"/>
  <c r="D247" i="44" s="1"/>
  <c r="D248" i="44" s="1"/>
  <c r="D249" i="44" s="1"/>
  <c r="D3" i="44"/>
  <c r="D32" i="43"/>
  <c r="D33" i="43" s="1"/>
  <c r="D34" i="43" s="1"/>
  <c r="D35" i="43" s="1"/>
  <c r="D36" i="43" s="1"/>
  <c r="D37" i="43" s="1"/>
  <c r="D38" i="43" s="1"/>
  <c r="D39" i="43" s="1"/>
  <c r="D40" i="43" s="1"/>
  <c r="D41" i="43" s="1"/>
  <c r="D42" i="43" s="1"/>
  <c r="D43" i="43" s="1"/>
  <c r="D44" i="43" s="1"/>
  <c r="D45" i="43" s="1"/>
  <c r="D46" i="43" s="1"/>
  <c r="D47" i="43" s="1"/>
  <c r="D48" i="43" s="1"/>
  <c r="D49" i="43" s="1"/>
  <c r="D50" i="43" s="1"/>
  <c r="D51" i="43" s="1"/>
  <c r="D52" i="43" s="1"/>
  <c r="D53" i="43" s="1"/>
  <c r="D54" i="43" s="1"/>
  <c r="D55" i="43" s="1"/>
  <c r="D56" i="43" s="1"/>
  <c r="D57" i="43" s="1"/>
  <c r="D58" i="43" s="1"/>
  <c r="D59" i="43" s="1"/>
  <c r="D60" i="43" s="1"/>
  <c r="D61" i="43" s="1"/>
  <c r="D62" i="43" s="1"/>
  <c r="D63" i="43" s="1"/>
  <c r="D64" i="43" s="1"/>
  <c r="D65" i="43" s="1"/>
  <c r="D66" i="43" s="1"/>
  <c r="D67" i="43" s="1"/>
  <c r="D68" i="43" s="1"/>
  <c r="D69" i="43" s="1"/>
  <c r="D70" i="43" s="1"/>
  <c r="D71" i="43" s="1"/>
  <c r="D72" i="43" s="1"/>
  <c r="D73" i="43" s="1"/>
  <c r="D74" i="43" s="1"/>
  <c r="D75" i="43" s="1"/>
  <c r="D76" i="43" s="1"/>
  <c r="D77" i="43" s="1"/>
  <c r="D78" i="43" s="1"/>
  <c r="D79" i="43" s="1"/>
  <c r="D80" i="43" s="1"/>
  <c r="D81" i="43" s="1"/>
  <c r="D82" i="43" s="1"/>
  <c r="D83" i="43" s="1"/>
  <c r="D84" i="43" s="1"/>
  <c r="D85" i="43" s="1"/>
  <c r="D86" i="43" s="1"/>
  <c r="D87" i="43" s="1"/>
  <c r="D88" i="43" s="1"/>
  <c r="D89" i="43" s="1"/>
  <c r="D90" i="43" s="1"/>
  <c r="D91" i="43" s="1"/>
  <c r="D92" i="43" s="1"/>
  <c r="D93" i="43" s="1"/>
  <c r="D94" i="43" s="1"/>
  <c r="D95" i="43" s="1"/>
  <c r="D96" i="43" s="1"/>
  <c r="D97" i="43" s="1"/>
  <c r="D98" i="43" s="1"/>
  <c r="D99" i="43" s="1"/>
  <c r="D100" i="43" s="1"/>
  <c r="D101" i="43" s="1"/>
  <c r="D102" i="43" s="1"/>
  <c r="D103" i="43" s="1"/>
  <c r="D104" i="43" s="1"/>
  <c r="D105" i="43" s="1"/>
  <c r="D106" i="43" s="1"/>
  <c r="D107" i="43" s="1"/>
  <c r="D108" i="43" s="1"/>
  <c r="D109" i="43" s="1"/>
  <c r="D110" i="43" s="1"/>
  <c r="D111" i="43" s="1"/>
  <c r="D112" i="43" s="1"/>
  <c r="D113" i="43" s="1"/>
  <c r="D114" i="43" s="1"/>
  <c r="D115" i="43" s="1"/>
  <c r="D116" i="43" s="1"/>
  <c r="D117" i="43" s="1"/>
  <c r="D118" i="43" s="1"/>
  <c r="D119" i="43" s="1"/>
  <c r="D120" i="43" s="1"/>
  <c r="D121" i="43" s="1"/>
  <c r="D122" i="43" s="1"/>
  <c r="D123" i="43" s="1"/>
  <c r="D124" i="43" s="1"/>
  <c r="D125" i="43" s="1"/>
  <c r="D126" i="43" s="1"/>
  <c r="D127" i="43" s="1"/>
  <c r="D128" i="43" s="1"/>
  <c r="D129" i="43" s="1"/>
  <c r="D130" i="43" s="1"/>
  <c r="D131" i="43" s="1"/>
  <c r="D132" i="43" s="1"/>
  <c r="D133" i="43" s="1"/>
  <c r="D134" i="43" s="1"/>
  <c r="D135" i="43" s="1"/>
  <c r="D136" i="43" s="1"/>
  <c r="D137" i="43" s="1"/>
  <c r="D138" i="43" s="1"/>
  <c r="D139" i="43" s="1"/>
  <c r="D140" i="43" s="1"/>
  <c r="D141" i="43" s="1"/>
  <c r="D142" i="43" s="1"/>
  <c r="D143" i="43" s="1"/>
  <c r="D144" i="43" s="1"/>
  <c r="D145" i="43" s="1"/>
  <c r="D146" i="43" s="1"/>
  <c r="D147" i="43" s="1"/>
  <c r="D148" i="43" s="1"/>
  <c r="D149" i="43" s="1"/>
  <c r="D150" i="43" s="1"/>
  <c r="D151" i="43" s="1"/>
  <c r="D152" i="43" s="1"/>
  <c r="D153" i="43" s="1"/>
  <c r="D154" i="43" s="1"/>
  <c r="D155" i="43" s="1"/>
  <c r="D156" i="43" s="1"/>
  <c r="D157" i="43" s="1"/>
  <c r="D158" i="43" s="1"/>
  <c r="D159" i="43" s="1"/>
  <c r="D160" i="43" s="1"/>
  <c r="D161" i="43" s="1"/>
  <c r="D162" i="43" s="1"/>
  <c r="D163" i="43" s="1"/>
  <c r="D164" i="43" s="1"/>
  <c r="D165" i="43" s="1"/>
  <c r="D166" i="43" s="1"/>
  <c r="D167" i="43" s="1"/>
  <c r="D168" i="43" s="1"/>
  <c r="D169" i="43" s="1"/>
  <c r="D170" i="43" s="1"/>
  <c r="D171" i="43" s="1"/>
  <c r="D172" i="43" s="1"/>
  <c r="D173" i="43" s="1"/>
  <c r="D174" i="43" s="1"/>
  <c r="D175" i="43" s="1"/>
  <c r="D176" i="43" s="1"/>
  <c r="D177" i="43" s="1"/>
  <c r="D178" i="43" s="1"/>
  <c r="D179" i="43" s="1"/>
  <c r="D180" i="43" s="1"/>
  <c r="D181" i="43" s="1"/>
  <c r="D182" i="43" s="1"/>
  <c r="D183" i="43" s="1"/>
  <c r="D184" i="43" s="1"/>
  <c r="D185" i="43" s="1"/>
  <c r="D186" i="43" s="1"/>
  <c r="D187" i="43" s="1"/>
  <c r="D188" i="43" s="1"/>
  <c r="D189" i="43" s="1"/>
  <c r="D190" i="43" s="1"/>
  <c r="D191" i="43" s="1"/>
  <c r="D192" i="43" s="1"/>
  <c r="D193" i="43" s="1"/>
  <c r="D194" i="43" s="1"/>
  <c r="D195" i="43" s="1"/>
  <c r="D196" i="43" s="1"/>
  <c r="D197" i="43" s="1"/>
  <c r="D198" i="43" s="1"/>
  <c r="D199" i="43" s="1"/>
  <c r="D200" i="43" s="1"/>
  <c r="D201" i="43" s="1"/>
  <c r="D202" i="43" s="1"/>
  <c r="D203" i="43" s="1"/>
  <c r="D204" i="43" s="1"/>
  <c r="D205" i="43" s="1"/>
  <c r="D206" i="43" s="1"/>
  <c r="D207" i="43" s="1"/>
  <c r="D208" i="43" s="1"/>
  <c r="D209" i="43" s="1"/>
  <c r="D210" i="43" s="1"/>
  <c r="D211" i="43" s="1"/>
  <c r="D212" i="43" s="1"/>
  <c r="D213" i="43" s="1"/>
  <c r="D214" i="43" s="1"/>
  <c r="D215" i="43" s="1"/>
  <c r="D216" i="43" s="1"/>
  <c r="D217" i="43" s="1"/>
  <c r="D218" i="43" s="1"/>
  <c r="D219" i="43" s="1"/>
  <c r="D220" i="43" s="1"/>
  <c r="D221" i="43" s="1"/>
  <c r="D222" i="43" s="1"/>
  <c r="D223" i="43" s="1"/>
  <c r="D224" i="43" s="1"/>
  <c r="D225" i="43" s="1"/>
  <c r="D226" i="43" s="1"/>
  <c r="D227" i="43" s="1"/>
  <c r="D228" i="43" s="1"/>
  <c r="D229" i="43" s="1"/>
  <c r="D230" i="43" s="1"/>
  <c r="D231" i="43" s="1"/>
  <c r="D232" i="43" s="1"/>
  <c r="D233" i="43" s="1"/>
  <c r="D234" i="43" s="1"/>
  <c r="D235" i="43" s="1"/>
  <c r="D236" i="43" s="1"/>
  <c r="D237" i="43" s="1"/>
  <c r="D238" i="43" s="1"/>
  <c r="D239" i="43" s="1"/>
  <c r="D240" i="43" s="1"/>
  <c r="D241" i="43" s="1"/>
  <c r="D242" i="43" s="1"/>
  <c r="D243" i="43" s="1"/>
  <c r="D244" i="43" s="1"/>
  <c r="D245" i="43" s="1"/>
  <c r="D246" i="43" s="1"/>
  <c r="D247" i="43" s="1"/>
  <c r="D248" i="43" s="1"/>
  <c r="D249" i="43" s="1"/>
  <c r="D31" i="43"/>
  <c r="D4" i="43"/>
  <c r="D5" i="43" s="1"/>
  <c r="D6" i="43" s="1"/>
  <c r="D7" i="43" s="1"/>
  <c r="D8" i="43" s="1"/>
  <c r="D9" i="43" s="1"/>
  <c r="D10" i="43" s="1"/>
  <c r="D11" i="43" s="1"/>
  <c r="D12" i="43" s="1"/>
  <c r="D13" i="43" s="1"/>
  <c r="D14" i="43" s="1"/>
  <c r="D15" i="43" s="1"/>
  <c r="D16" i="43" s="1"/>
  <c r="D17" i="43" s="1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" i="43"/>
  <c r="H8" i="45"/>
  <c r="A8" i="45"/>
  <c r="A9" i="45" s="1"/>
  <c r="N5" i="45"/>
  <c r="N6" i="45" s="1"/>
  <c r="E5" i="45"/>
  <c r="F5" i="45" s="1"/>
  <c r="G5" i="45" s="1"/>
  <c r="F4" i="45"/>
  <c r="G4" i="45" s="1"/>
  <c r="E4" i="45"/>
  <c r="A4" i="45"/>
  <c r="A5" i="45" s="1"/>
  <c r="A6" i="45" s="1"/>
  <c r="A7" i="45" s="1"/>
  <c r="H7" i="45" s="1"/>
  <c r="E3" i="45"/>
  <c r="F3" i="45" s="1"/>
  <c r="G3" i="45" s="1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69" i="45" s="1"/>
  <c r="B70" i="45" s="1"/>
  <c r="B71" i="45" s="1"/>
  <c r="B72" i="45" s="1"/>
  <c r="B73" i="45" s="1"/>
  <c r="B74" i="45" s="1"/>
  <c r="B75" i="45" s="1"/>
  <c r="B76" i="45" s="1"/>
  <c r="B77" i="45" s="1"/>
  <c r="B78" i="45" s="1"/>
  <c r="B79" i="45" s="1"/>
  <c r="B80" i="45" s="1"/>
  <c r="B81" i="45" s="1"/>
  <c r="B82" i="45" s="1"/>
  <c r="B83" i="45" s="1"/>
  <c r="B84" i="45" s="1"/>
  <c r="B85" i="45" s="1"/>
  <c r="B86" i="45" s="1"/>
  <c r="B87" i="45" s="1"/>
  <c r="B88" i="45" s="1"/>
  <c r="B89" i="45" s="1"/>
  <c r="B90" i="45" s="1"/>
  <c r="B91" i="45" s="1"/>
  <c r="B92" i="45" s="1"/>
  <c r="B93" i="45" s="1"/>
  <c r="B94" i="45" s="1"/>
  <c r="B95" i="45" s="1"/>
  <c r="B96" i="45" s="1"/>
  <c r="B97" i="45" s="1"/>
  <c r="B98" i="45" s="1"/>
  <c r="B99" i="45" s="1"/>
  <c r="B100" i="45" s="1"/>
  <c r="B101" i="45" s="1"/>
  <c r="B102" i="45" s="1"/>
  <c r="B103" i="45" s="1"/>
  <c r="B104" i="45" s="1"/>
  <c r="B105" i="45" s="1"/>
  <c r="B106" i="45" s="1"/>
  <c r="B107" i="45" s="1"/>
  <c r="B108" i="45" s="1"/>
  <c r="B109" i="45" s="1"/>
  <c r="B110" i="45" s="1"/>
  <c r="B111" i="45" s="1"/>
  <c r="B112" i="45" s="1"/>
  <c r="B113" i="45" s="1"/>
  <c r="B114" i="45" s="1"/>
  <c r="B115" i="45" s="1"/>
  <c r="B116" i="45" s="1"/>
  <c r="B117" i="45" s="1"/>
  <c r="B118" i="45" s="1"/>
  <c r="B119" i="45" s="1"/>
  <c r="B120" i="45" s="1"/>
  <c r="B121" i="45" s="1"/>
  <c r="B122" i="45" s="1"/>
  <c r="B123" i="45" s="1"/>
  <c r="B124" i="45" s="1"/>
  <c r="B125" i="45" s="1"/>
  <c r="B126" i="45" s="1"/>
  <c r="B127" i="45" s="1"/>
  <c r="B128" i="45" s="1"/>
  <c r="B129" i="45" s="1"/>
  <c r="B130" i="45" s="1"/>
  <c r="B131" i="45" s="1"/>
  <c r="B132" i="45" s="1"/>
  <c r="B133" i="45" s="1"/>
  <c r="B134" i="45" s="1"/>
  <c r="B135" i="45" s="1"/>
  <c r="B136" i="45" s="1"/>
  <c r="B137" i="45" s="1"/>
  <c r="B138" i="45" s="1"/>
  <c r="B139" i="45" s="1"/>
  <c r="B140" i="45" s="1"/>
  <c r="B141" i="45" s="1"/>
  <c r="B142" i="45" s="1"/>
  <c r="B143" i="45" s="1"/>
  <c r="B144" i="45" s="1"/>
  <c r="B145" i="45" s="1"/>
  <c r="B146" i="45" s="1"/>
  <c r="B147" i="45" s="1"/>
  <c r="B148" i="45" s="1"/>
  <c r="B149" i="45" s="1"/>
  <c r="B150" i="45" s="1"/>
  <c r="B151" i="45" s="1"/>
  <c r="B152" i="45" s="1"/>
  <c r="B153" i="45" s="1"/>
  <c r="B154" i="45" s="1"/>
  <c r="B155" i="45" s="1"/>
  <c r="B156" i="45" s="1"/>
  <c r="B157" i="45" s="1"/>
  <c r="B158" i="45" s="1"/>
  <c r="B159" i="45" s="1"/>
  <c r="B160" i="45" s="1"/>
  <c r="B161" i="45" s="1"/>
  <c r="B162" i="45" s="1"/>
  <c r="B163" i="45" s="1"/>
  <c r="B164" i="45" s="1"/>
  <c r="B165" i="45" s="1"/>
  <c r="B166" i="45" s="1"/>
  <c r="B167" i="45" s="1"/>
  <c r="B168" i="45" s="1"/>
  <c r="B169" i="45" s="1"/>
  <c r="B170" i="45" s="1"/>
  <c r="B171" i="45" s="1"/>
  <c r="B172" i="45" s="1"/>
  <c r="B173" i="45" s="1"/>
  <c r="B174" i="45" s="1"/>
  <c r="B175" i="45" s="1"/>
  <c r="B176" i="45" s="1"/>
  <c r="B177" i="45" s="1"/>
  <c r="B178" i="45" s="1"/>
  <c r="B179" i="45" s="1"/>
  <c r="B180" i="45" s="1"/>
  <c r="B181" i="45" s="1"/>
  <c r="B182" i="45" s="1"/>
  <c r="B183" i="45" s="1"/>
  <c r="B184" i="45" s="1"/>
  <c r="B185" i="45" s="1"/>
  <c r="B186" i="45" s="1"/>
  <c r="B187" i="45" s="1"/>
  <c r="B188" i="45" s="1"/>
  <c r="B189" i="45" s="1"/>
  <c r="B190" i="45" s="1"/>
  <c r="B191" i="45" s="1"/>
  <c r="B192" i="45" s="1"/>
  <c r="B193" i="45" s="1"/>
  <c r="B194" i="45" s="1"/>
  <c r="B195" i="45" s="1"/>
  <c r="B196" i="45" s="1"/>
  <c r="B197" i="45" s="1"/>
  <c r="B198" i="45" s="1"/>
  <c r="B199" i="45" s="1"/>
  <c r="B200" i="45" s="1"/>
  <c r="B201" i="45" s="1"/>
  <c r="B202" i="45" s="1"/>
  <c r="B203" i="45" s="1"/>
  <c r="B204" i="45" s="1"/>
  <c r="B205" i="45" s="1"/>
  <c r="B206" i="45" s="1"/>
  <c r="B207" i="45" s="1"/>
  <c r="B208" i="45" s="1"/>
  <c r="B209" i="45" s="1"/>
  <c r="B210" i="45" s="1"/>
  <c r="B211" i="45" s="1"/>
  <c r="B212" i="45" s="1"/>
  <c r="B213" i="45" s="1"/>
  <c r="B214" i="45" s="1"/>
  <c r="B215" i="45" s="1"/>
  <c r="B216" i="45" s="1"/>
  <c r="B217" i="45" s="1"/>
  <c r="B218" i="45" s="1"/>
  <c r="B219" i="45" s="1"/>
  <c r="B220" i="45" s="1"/>
  <c r="B221" i="45" s="1"/>
  <c r="B222" i="45" s="1"/>
  <c r="B223" i="45" s="1"/>
  <c r="B224" i="45" s="1"/>
  <c r="B225" i="45" s="1"/>
  <c r="B226" i="45" s="1"/>
  <c r="B227" i="45" s="1"/>
  <c r="B228" i="45" s="1"/>
  <c r="B229" i="45" s="1"/>
  <c r="B230" i="45" s="1"/>
  <c r="B231" i="45" s="1"/>
  <c r="B232" i="45" s="1"/>
  <c r="B233" i="45" s="1"/>
  <c r="B234" i="45" s="1"/>
  <c r="B235" i="45" s="1"/>
  <c r="B236" i="45" s="1"/>
  <c r="B237" i="45" s="1"/>
  <c r="B238" i="45" s="1"/>
  <c r="B239" i="45" s="1"/>
  <c r="B240" i="45" s="1"/>
  <c r="B241" i="45" s="1"/>
  <c r="B242" i="45" s="1"/>
  <c r="B243" i="45" s="1"/>
  <c r="B244" i="45" s="1"/>
  <c r="B245" i="45" s="1"/>
  <c r="B246" i="45" s="1"/>
  <c r="B247" i="45" s="1"/>
  <c r="B248" i="45" s="1"/>
  <c r="B249" i="45" s="1"/>
  <c r="A3" i="45"/>
  <c r="H3" i="45" s="1"/>
  <c r="H2" i="45"/>
  <c r="E2" i="45"/>
  <c r="F2" i="45" s="1"/>
  <c r="G2" i="45" s="1"/>
  <c r="B2" i="45"/>
  <c r="N5" i="44"/>
  <c r="N6" i="44" s="1"/>
  <c r="E3" i="44"/>
  <c r="F3" i="44" s="1"/>
  <c r="G3" i="44" s="1"/>
  <c r="A3" i="44"/>
  <c r="A4" i="44" s="1"/>
  <c r="H2" i="44"/>
  <c r="E2" i="44"/>
  <c r="F2" i="44" s="1"/>
  <c r="G2" i="44" s="1"/>
  <c r="B2" i="44"/>
  <c r="B3" i="44" s="1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B60" i="44" s="1"/>
  <c r="B61" i="44" s="1"/>
  <c r="B62" i="44" s="1"/>
  <c r="B63" i="44" s="1"/>
  <c r="B64" i="44" s="1"/>
  <c r="B65" i="44" s="1"/>
  <c r="B66" i="44" s="1"/>
  <c r="B67" i="44" s="1"/>
  <c r="B68" i="44" s="1"/>
  <c r="B69" i="44" s="1"/>
  <c r="B70" i="44" s="1"/>
  <c r="B71" i="44" s="1"/>
  <c r="B72" i="44" s="1"/>
  <c r="B73" i="44" s="1"/>
  <c r="B74" i="44" s="1"/>
  <c r="B75" i="44" s="1"/>
  <c r="B76" i="44" s="1"/>
  <c r="B77" i="44" s="1"/>
  <c r="B78" i="44" s="1"/>
  <c r="B79" i="44" s="1"/>
  <c r="B80" i="44" s="1"/>
  <c r="B81" i="44" s="1"/>
  <c r="B82" i="44" s="1"/>
  <c r="B83" i="44" s="1"/>
  <c r="B84" i="44" s="1"/>
  <c r="B85" i="44" s="1"/>
  <c r="B86" i="44" s="1"/>
  <c r="B87" i="44" s="1"/>
  <c r="B88" i="44" s="1"/>
  <c r="B89" i="44" s="1"/>
  <c r="B90" i="44" s="1"/>
  <c r="B91" i="44" s="1"/>
  <c r="B92" i="44" s="1"/>
  <c r="B93" i="44" s="1"/>
  <c r="B94" i="44" s="1"/>
  <c r="B95" i="44" s="1"/>
  <c r="B96" i="44" s="1"/>
  <c r="B97" i="44" s="1"/>
  <c r="B98" i="44" s="1"/>
  <c r="B99" i="44" s="1"/>
  <c r="B100" i="44" s="1"/>
  <c r="B101" i="44" s="1"/>
  <c r="B102" i="44" s="1"/>
  <c r="B103" i="44" s="1"/>
  <c r="B104" i="44" s="1"/>
  <c r="B105" i="44" s="1"/>
  <c r="B106" i="44" s="1"/>
  <c r="B107" i="44" s="1"/>
  <c r="B108" i="44" s="1"/>
  <c r="B109" i="44" s="1"/>
  <c r="B110" i="44" s="1"/>
  <c r="B111" i="44" s="1"/>
  <c r="B112" i="44" s="1"/>
  <c r="B113" i="44" s="1"/>
  <c r="B114" i="44" s="1"/>
  <c r="B115" i="44" s="1"/>
  <c r="B116" i="44" s="1"/>
  <c r="B117" i="44" s="1"/>
  <c r="B118" i="44" s="1"/>
  <c r="B119" i="44" s="1"/>
  <c r="B120" i="44" s="1"/>
  <c r="B121" i="44" s="1"/>
  <c r="B122" i="44" s="1"/>
  <c r="B123" i="44" s="1"/>
  <c r="B124" i="44" s="1"/>
  <c r="B125" i="44" s="1"/>
  <c r="B126" i="44" s="1"/>
  <c r="B127" i="44" s="1"/>
  <c r="B128" i="44" s="1"/>
  <c r="B129" i="44" s="1"/>
  <c r="B130" i="44" s="1"/>
  <c r="B131" i="44" s="1"/>
  <c r="B132" i="44" s="1"/>
  <c r="B133" i="44" s="1"/>
  <c r="B134" i="44" s="1"/>
  <c r="B135" i="44" s="1"/>
  <c r="B136" i="44" s="1"/>
  <c r="B137" i="44" s="1"/>
  <c r="B138" i="44" s="1"/>
  <c r="B139" i="44" s="1"/>
  <c r="B140" i="44" s="1"/>
  <c r="B141" i="44" s="1"/>
  <c r="B142" i="44" s="1"/>
  <c r="B143" i="44" s="1"/>
  <c r="B144" i="44" s="1"/>
  <c r="B145" i="44" s="1"/>
  <c r="B146" i="44" s="1"/>
  <c r="B147" i="44" s="1"/>
  <c r="B148" i="44" s="1"/>
  <c r="B149" i="44" s="1"/>
  <c r="B150" i="44" s="1"/>
  <c r="B151" i="44" s="1"/>
  <c r="B152" i="44" s="1"/>
  <c r="B153" i="44" s="1"/>
  <c r="B154" i="44" s="1"/>
  <c r="B155" i="44" s="1"/>
  <c r="B156" i="44" s="1"/>
  <c r="B157" i="44" s="1"/>
  <c r="B158" i="44" s="1"/>
  <c r="B159" i="44" s="1"/>
  <c r="B160" i="44" s="1"/>
  <c r="B161" i="44" s="1"/>
  <c r="B162" i="44" s="1"/>
  <c r="B163" i="44" s="1"/>
  <c r="B164" i="44" s="1"/>
  <c r="B165" i="44" s="1"/>
  <c r="B166" i="44" s="1"/>
  <c r="B167" i="44" s="1"/>
  <c r="B168" i="44" s="1"/>
  <c r="B169" i="44" s="1"/>
  <c r="B170" i="44" s="1"/>
  <c r="B171" i="44" s="1"/>
  <c r="B172" i="44" s="1"/>
  <c r="B173" i="44" s="1"/>
  <c r="B174" i="44" s="1"/>
  <c r="B175" i="44" s="1"/>
  <c r="B176" i="44" s="1"/>
  <c r="B177" i="44" s="1"/>
  <c r="B178" i="44" s="1"/>
  <c r="B179" i="44" s="1"/>
  <c r="B180" i="44" s="1"/>
  <c r="B181" i="44" s="1"/>
  <c r="B182" i="44" s="1"/>
  <c r="B183" i="44" s="1"/>
  <c r="B184" i="44" s="1"/>
  <c r="B185" i="44" s="1"/>
  <c r="B186" i="44" s="1"/>
  <c r="B187" i="44" s="1"/>
  <c r="B188" i="44" s="1"/>
  <c r="B189" i="44" s="1"/>
  <c r="B190" i="44" s="1"/>
  <c r="B191" i="44" s="1"/>
  <c r="B192" i="44" s="1"/>
  <c r="B193" i="44" s="1"/>
  <c r="B194" i="44" s="1"/>
  <c r="B195" i="44" s="1"/>
  <c r="B196" i="44" s="1"/>
  <c r="B197" i="44" s="1"/>
  <c r="B198" i="44" s="1"/>
  <c r="B199" i="44" s="1"/>
  <c r="B200" i="44" s="1"/>
  <c r="B201" i="44" s="1"/>
  <c r="B202" i="44" s="1"/>
  <c r="B203" i="44" s="1"/>
  <c r="B204" i="44" s="1"/>
  <c r="B205" i="44" s="1"/>
  <c r="B206" i="44" s="1"/>
  <c r="B207" i="44" s="1"/>
  <c r="B208" i="44" s="1"/>
  <c r="B209" i="44" s="1"/>
  <c r="B210" i="44" s="1"/>
  <c r="B211" i="44" s="1"/>
  <c r="B212" i="44" s="1"/>
  <c r="B213" i="44" s="1"/>
  <c r="B214" i="44" s="1"/>
  <c r="B215" i="44" s="1"/>
  <c r="B216" i="44" s="1"/>
  <c r="B217" i="44" s="1"/>
  <c r="B218" i="44" s="1"/>
  <c r="B219" i="44" s="1"/>
  <c r="B220" i="44" s="1"/>
  <c r="B221" i="44" s="1"/>
  <c r="B222" i="44" s="1"/>
  <c r="B223" i="44" s="1"/>
  <c r="B224" i="44" s="1"/>
  <c r="B225" i="44" s="1"/>
  <c r="B226" i="44" s="1"/>
  <c r="B227" i="44" s="1"/>
  <c r="B228" i="44" s="1"/>
  <c r="B229" i="44" s="1"/>
  <c r="B230" i="44" s="1"/>
  <c r="B231" i="44" s="1"/>
  <c r="B232" i="44" s="1"/>
  <c r="B233" i="44" s="1"/>
  <c r="B234" i="44" s="1"/>
  <c r="B235" i="44" s="1"/>
  <c r="B236" i="44" s="1"/>
  <c r="B237" i="44" s="1"/>
  <c r="B238" i="44" s="1"/>
  <c r="B239" i="44" s="1"/>
  <c r="B240" i="44" s="1"/>
  <c r="B241" i="44" s="1"/>
  <c r="B242" i="44" s="1"/>
  <c r="B243" i="44" s="1"/>
  <c r="B244" i="44" s="1"/>
  <c r="B245" i="44" s="1"/>
  <c r="B246" i="44" s="1"/>
  <c r="B247" i="44" s="1"/>
  <c r="B248" i="44" s="1"/>
  <c r="B249" i="44" s="1"/>
  <c r="N5" i="43"/>
  <c r="N6" i="43" s="1"/>
  <c r="E3" i="43"/>
  <c r="F3" i="43" s="1"/>
  <c r="G3" i="43" s="1"/>
  <c r="A3" i="43"/>
  <c r="H2" i="43"/>
  <c r="E2" i="43"/>
  <c r="F2" i="43" s="1"/>
  <c r="G2" i="43" s="1"/>
  <c r="B2" i="43"/>
  <c r="B3" i="43" s="1"/>
  <c r="B4" i="43" s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77" i="43" s="1"/>
  <c r="B78" i="43" s="1"/>
  <c r="B79" i="43" s="1"/>
  <c r="B80" i="43" s="1"/>
  <c r="B81" i="43" s="1"/>
  <c r="B82" i="43" s="1"/>
  <c r="B83" i="43" s="1"/>
  <c r="B84" i="43" s="1"/>
  <c r="B85" i="43" s="1"/>
  <c r="B86" i="43" s="1"/>
  <c r="B87" i="43" s="1"/>
  <c r="B88" i="43" s="1"/>
  <c r="B89" i="43" s="1"/>
  <c r="B90" i="43" s="1"/>
  <c r="B91" i="43" s="1"/>
  <c r="B92" i="43" s="1"/>
  <c r="B93" i="43" s="1"/>
  <c r="B94" i="43" s="1"/>
  <c r="B95" i="43" s="1"/>
  <c r="B96" i="43" s="1"/>
  <c r="B97" i="43" s="1"/>
  <c r="B98" i="43" s="1"/>
  <c r="B99" i="43" s="1"/>
  <c r="B100" i="43" s="1"/>
  <c r="B101" i="43" s="1"/>
  <c r="B102" i="43" s="1"/>
  <c r="B103" i="43" s="1"/>
  <c r="B104" i="43" s="1"/>
  <c r="B105" i="43" s="1"/>
  <c r="B106" i="43" s="1"/>
  <c r="B107" i="43" s="1"/>
  <c r="B108" i="43" s="1"/>
  <c r="B109" i="43" s="1"/>
  <c r="B110" i="43" s="1"/>
  <c r="B111" i="43" s="1"/>
  <c r="B112" i="43" s="1"/>
  <c r="B113" i="43" s="1"/>
  <c r="B114" i="43" s="1"/>
  <c r="B115" i="43" s="1"/>
  <c r="B116" i="43" s="1"/>
  <c r="B117" i="43" s="1"/>
  <c r="B118" i="43" s="1"/>
  <c r="B119" i="43" s="1"/>
  <c r="B120" i="43" s="1"/>
  <c r="B121" i="43" s="1"/>
  <c r="B122" i="43" s="1"/>
  <c r="B123" i="43" s="1"/>
  <c r="B124" i="43" s="1"/>
  <c r="B125" i="43" s="1"/>
  <c r="B126" i="43" s="1"/>
  <c r="B127" i="43" s="1"/>
  <c r="B128" i="43" s="1"/>
  <c r="B129" i="43" s="1"/>
  <c r="B130" i="43" s="1"/>
  <c r="B131" i="43" s="1"/>
  <c r="B132" i="43" s="1"/>
  <c r="B133" i="43" s="1"/>
  <c r="B134" i="43" s="1"/>
  <c r="B135" i="43" s="1"/>
  <c r="B136" i="43" s="1"/>
  <c r="B137" i="43" s="1"/>
  <c r="B138" i="43" s="1"/>
  <c r="B139" i="43" s="1"/>
  <c r="B140" i="43" s="1"/>
  <c r="B141" i="43" s="1"/>
  <c r="B142" i="43" s="1"/>
  <c r="B143" i="43" s="1"/>
  <c r="B144" i="43" s="1"/>
  <c r="B145" i="43" s="1"/>
  <c r="B146" i="43" s="1"/>
  <c r="B147" i="43" s="1"/>
  <c r="B148" i="43" s="1"/>
  <c r="B149" i="43" s="1"/>
  <c r="B150" i="43" s="1"/>
  <c r="B151" i="43" s="1"/>
  <c r="B152" i="43" s="1"/>
  <c r="B153" i="43" s="1"/>
  <c r="B154" i="43" s="1"/>
  <c r="B155" i="43" s="1"/>
  <c r="B156" i="43" s="1"/>
  <c r="B157" i="43" s="1"/>
  <c r="B158" i="43" s="1"/>
  <c r="B159" i="43" s="1"/>
  <c r="B160" i="43" s="1"/>
  <c r="B161" i="43" s="1"/>
  <c r="B162" i="43" s="1"/>
  <c r="B163" i="43" s="1"/>
  <c r="B164" i="43" s="1"/>
  <c r="B165" i="43" s="1"/>
  <c r="B166" i="43" s="1"/>
  <c r="B167" i="43" s="1"/>
  <c r="B168" i="43" s="1"/>
  <c r="B169" i="43" s="1"/>
  <c r="B170" i="43" s="1"/>
  <c r="B171" i="43" s="1"/>
  <c r="B172" i="43" s="1"/>
  <c r="B173" i="43" s="1"/>
  <c r="B174" i="43" s="1"/>
  <c r="B175" i="43" s="1"/>
  <c r="B176" i="43" s="1"/>
  <c r="B177" i="43" s="1"/>
  <c r="B178" i="43" s="1"/>
  <c r="B179" i="43" s="1"/>
  <c r="B180" i="43" s="1"/>
  <c r="B181" i="43" s="1"/>
  <c r="B182" i="43" s="1"/>
  <c r="B183" i="43" s="1"/>
  <c r="B184" i="43" s="1"/>
  <c r="B185" i="43" s="1"/>
  <c r="B186" i="43" s="1"/>
  <c r="B187" i="43" s="1"/>
  <c r="B188" i="43" s="1"/>
  <c r="B189" i="43" s="1"/>
  <c r="B190" i="43" s="1"/>
  <c r="B191" i="43" s="1"/>
  <c r="B192" i="43" s="1"/>
  <c r="B193" i="43" s="1"/>
  <c r="B194" i="43" s="1"/>
  <c r="B195" i="43" s="1"/>
  <c r="B196" i="43" s="1"/>
  <c r="B197" i="43" s="1"/>
  <c r="B198" i="43" s="1"/>
  <c r="B199" i="43" s="1"/>
  <c r="B200" i="43" s="1"/>
  <c r="B201" i="43" s="1"/>
  <c r="B202" i="43" s="1"/>
  <c r="B203" i="43" s="1"/>
  <c r="B204" i="43" s="1"/>
  <c r="B205" i="43" s="1"/>
  <c r="B206" i="43" s="1"/>
  <c r="B207" i="43" s="1"/>
  <c r="B208" i="43" s="1"/>
  <c r="B209" i="43" s="1"/>
  <c r="B210" i="43" s="1"/>
  <c r="B211" i="43" s="1"/>
  <c r="B212" i="43" s="1"/>
  <c r="B213" i="43" s="1"/>
  <c r="B214" i="43" s="1"/>
  <c r="B215" i="43" s="1"/>
  <c r="B216" i="43" s="1"/>
  <c r="B217" i="43" s="1"/>
  <c r="B218" i="43" s="1"/>
  <c r="B219" i="43" s="1"/>
  <c r="B220" i="43" s="1"/>
  <c r="B221" i="43" s="1"/>
  <c r="B222" i="43" s="1"/>
  <c r="B223" i="43" s="1"/>
  <c r="B224" i="43" s="1"/>
  <c r="B225" i="43" s="1"/>
  <c r="B226" i="43" s="1"/>
  <c r="B227" i="43" s="1"/>
  <c r="B228" i="43" s="1"/>
  <c r="B229" i="43" s="1"/>
  <c r="B230" i="43" s="1"/>
  <c r="B231" i="43" s="1"/>
  <c r="B232" i="43" s="1"/>
  <c r="B233" i="43" s="1"/>
  <c r="B234" i="43" s="1"/>
  <c r="B235" i="43" s="1"/>
  <c r="B236" i="43" s="1"/>
  <c r="B237" i="43" s="1"/>
  <c r="B238" i="43" s="1"/>
  <c r="B239" i="43" s="1"/>
  <c r="B240" i="43" s="1"/>
  <c r="B241" i="43" s="1"/>
  <c r="B242" i="43" s="1"/>
  <c r="B243" i="43" s="1"/>
  <c r="B244" i="43" s="1"/>
  <c r="B245" i="43" s="1"/>
  <c r="B246" i="43" s="1"/>
  <c r="B247" i="43" s="1"/>
  <c r="B248" i="43" s="1"/>
  <c r="B249" i="43" s="1"/>
  <c r="D4" i="42"/>
  <c r="D5" i="42" s="1"/>
  <c r="D6" i="42" s="1"/>
  <c r="D7" i="42" s="1"/>
  <c r="D8" i="42" s="1"/>
  <c r="D9" i="42" s="1"/>
  <c r="D10" i="42" s="1"/>
  <c r="D11" i="42" s="1"/>
  <c r="D12" i="42" s="1"/>
  <c r="D13" i="42" s="1"/>
  <c r="D14" i="42" s="1"/>
  <c r="D15" i="42" s="1"/>
  <c r="D16" i="42" s="1"/>
  <c r="D17" i="42" s="1"/>
  <c r="D18" i="42" s="1"/>
  <c r="D19" i="42" s="1"/>
  <c r="D20" i="42" s="1"/>
  <c r="D21" i="42" s="1"/>
  <c r="D22" i="42" s="1"/>
  <c r="D23" i="42" s="1"/>
  <c r="D24" i="42" s="1"/>
  <c r="D25" i="42" s="1"/>
  <c r="D26" i="42" s="1"/>
  <c r="D27" i="42" s="1"/>
  <c r="D28" i="42" s="1"/>
  <c r="D29" i="42" s="1"/>
  <c r="D30" i="42" s="1"/>
  <c r="D31" i="42" s="1"/>
  <c r="D32" i="42" s="1"/>
  <c r="D33" i="42" s="1"/>
  <c r="D34" i="42" s="1"/>
  <c r="D35" i="42" s="1"/>
  <c r="D36" i="42" s="1"/>
  <c r="D37" i="42" s="1"/>
  <c r="D38" i="42" s="1"/>
  <c r="D39" i="42" s="1"/>
  <c r="D40" i="42" s="1"/>
  <c r="D41" i="42" s="1"/>
  <c r="D42" i="42" s="1"/>
  <c r="D43" i="42" s="1"/>
  <c r="D44" i="42" s="1"/>
  <c r="D45" i="42" s="1"/>
  <c r="D46" i="42" s="1"/>
  <c r="D47" i="42" s="1"/>
  <c r="D48" i="42" s="1"/>
  <c r="D49" i="42" s="1"/>
  <c r="D50" i="42" s="1"/>
  <c r="D51" i="42" s="1"/>
  <c r="D52" i="42" s="1"/>
  <c r="D53" i="42" s="1"/>
  <c r="D54" i="42" s="1"/>
  <c r="D55" i="42" s="1"/>
  <c r="D56" i="42" s="1"/>
  <c r="D57" i="42" s="1"/>
  <c r="D58" i="42" s="1"/>
  <c r="D59" i="42" s="1"/>
  <c r="D60" i="42" s="1"/>
  <c r="D61" i="42" s="1"/>
  <c r="D62" i="42" s="1"/>
  <c r="D63" i="42" s="1"/>
  <c r="D64" i="42" s="1"/>
  <c r="D65" i="42" s="1"/>
  <c r="D66" i="42" s="1"/>
  <c r="D67" i="42" s="1"/>
  <c r="D68" i="42" s="1"/>
  <c r="D69" i="42" s="1"/>
  <c r="D70" i="42" s="1"/>
  <c r="D71" i="42" s="1"/>
  <c r="D72" i="42" s="1"/>
  <c r="D73" i="42" s="1"/>
  <c r="D74" i="42" s="1"/>
  <c r="D75" i="42" s="1"/>
  <c r="D76" i="42" s="1"/>
  <c r="D77" i="42" s="1"/>
  <c r="D78" i="42" s="1"/>
  <c r="D79" i="42" s="1"/>
  <c r="D80" i="42" s="1"/>
  <c r="D81" i="42" s="1"/>
  <c r="D82" i="42" s="1"/>
  <c r="D83" i="42" s="1"/>
  <c r="D84" i="42" s="1"/>
  <c r="D85" i="42" s="1"/>
  <c r="D86" i="42" s="1"/>
  <c r="D87" i="42" s="1"/>
  <c r="D88" i="42" s="1"/>
  <c r="D89" i="42" s="1"/>
  <c r="D90" i="42" s="1"/>
  <c r="D91" i="42" s="1"/>
  <c r="D92" i="42" s="1"/>
  <c r="D93" i="42" s="1"/>
  <c r="D94" i="42" s="1"/>
  <c r="D95" i="42" s="1"/>
  <c r="D96" i="42" s="1"/>
  <c r="D97" i="42" s="1"/>
  <c r="D98" i="42" s="1"/>
  <c r="D99" i="42" s="1"/>
  <c r="D100" i="42" s="1"/>
  <c r="D101" i="42" s="1"/>
  <c r="D102" i="42" s="1"/>
  <c r="D103" i="42" s="1"/>
  <c r="D104" i="42" s="1"/>
  <c r="D105" i="42" s="1"/>
  <c r="D106" i="42" s="1"/>
  <c r="D107" i="42" s="1"/>
  <c r="D108" i="42" s="1"/>
  <c r="D109" i="42" s="1"/>
  <c r="D110" i="42" s="1"/>
  <c r="D111" i="42" s="1"/>
  <c r="D112" i="42" s="1"/>
  <c r="D113" i="42" s="1"/>
  <c r="D114" i="42" s="1"/>
  <c r="D115" i="42" s="1"/>
  <c r="D116" i="42" s="1"/>
  <c r="D117" i="42" s="1"/>
  <c r="D118" i="42" s="1"/>
  <c r="D119" i="42" s="1"/>
  <c r="D120" i="42" s="1"/>
  <c r="D121" i="42" s="1"/>
  <c r="D122" i="42" s="1"/>
  <c r="D123" i="42" s="1"/>
  <c r="D124" i="42" s="1"/>
  <c r="D125" i="42" s="1"/>
  <c r="D126" i="42" s="1"/>
  <c r="D127" i="42" s="1"/>
  <c r="D128" i="42" s="1"/>
  <c r="D129" i="42" s="1"/>
  <c r="D130" i="42" s="1"/>
  <c r="D131" i="42" s="1"/>
  <c r="D132" i="42" s="1"/>
  <c r="D133" i="42" s="1"/>
  <c r="D134" i="42" s="1"/>
  <c r="D135" i="42" s="1"/>
  <c r="D136" i="42" s="1"/>
  <c r="D137" i="42" s="1"/>
  <c r="D138" i="42" s="1"/>
  <c r="D139" i="42" s="1"/>
  <c r="D140" i="42" s="1"/>
  <c r="D141" i="42" s="1"/>
  <c r="D142" i="42" s="1"/>
  <c r="D143" i="42" s="1"/>
  <c r="D144" i="42" s="1"/>
  <c r="D145" i="42" s="1"/>
  <c r="D146" i="42" s="1"/>
  <c r="D147" i="42" s="1"/>
  <c r="D148" i="42" s="1"/>
  <c r="D149" i="42" s="1"/>
  <c r="D150" i="42" s="1"/>
  <c r="D151" i="42" s="1"/>
  <c r="D152" i="42" s="1"/>
  <c r="D153" i="42" s="1"/>
  <c r="D154" i="42" s="1"/>
  <c r="D155" i="42" s="1"/>
  <c r="D156" i="42" s="1"/>
  <c r="D157" i="42" s="1"/>
  <c r="D158" i="42" s="1"/>
  <c r="D159" i="42" s="1"/>
  <c r="D160" i="42" s="1"/>
  <c r="D161" i="42" s="1"/>
  <c r="D162" i="42" s="1"/>
  <c r="D163" i="42" s="1"/>
  <c r="D164" i="42" s="1"/>
  <c r="D165" i="42" s="1"/>
  <c r="D166" i="42" s="1"/>
  <c r="D167" i="42" s="1"/>
  <c r="D168" i="42" s="1"/>
  <c r="D169" i="42" s="1"/>
  <c r="D170" i="42" s="1"/>
  <c r="D171" i="42" s="1"/>
  <c r="D172" i="42" s="1"/>
  <c r="D173" i="42" s="1"/>
  <c r="D174" i="42" s="1"/>
  <c r="D175" i="42" s="1"/>
  <c r="D176" i="42" s="1"/>
  <c r="D177" i="42" s="1"/>
  <c r="D178" i="42" s="1"/>
  <c r="D179" i="42" s="1"/>
  <c r="D180" i="42" s="1"/>
  <c r="D181" i="42" s="1"/>
  <c r="D182" i="42" s="1"/>
  <c r="D183" i="42" s="1"/>
  <c r="D184" i="42" s="1"/>
  <c r="D185" i="42" s="1"/>
  <c r="D186" i="42" s="1"/>
  <c r="D187" i="42" s="1"/>
  <c r="D188" i="42" s="1"/>
  <c r="D189" i="42" s="1"/>
  <c r="D190" i="42" s="1"/>
  <c r="D191" i="42" s="1"/>
  <c r="D192" i="42" s="1"/>
  <c r="D193" i="42" s="1"/>
  <c r="D194" i="42" s="1"/>
  <c r="D195" i="42" s="1"/>
  <c r="D196" i="42" s="1"/>
  <c r="D197" i="42" s="1"/>
  <c r="D198" i="42" s="1"/>
  <c r="D199" i="42" s="1"/>
  <c r="D200" i="42" s="1"/>
  <c r="D201" i="42" s="1"/>
  <c r="D202" i="42" s="1"/>
  <c r="D203" i="42" s="1"/>
  <c r="D204" i="42" s="1"/>
  <c r="D205" i="42" s="1"/>
  <c r="D206" i="42" s="1"/>
  <c r="D207" i="42" s="1"/>
  <c r="D208" i="42" s="1"/>
  <c r="D209" i="42" s="1"/>
  <c r="D210" i="42" s="1"/>
  <c r="D211" i="42" s="1"/>
  <c r="D212" i="42" s="1"/>
  <c r="D213" i="42" s="1"/>
  <c r="D214" i="42" s="1"/>
  <c r="D215" i="42" s="1"/>
  <c r="D216" i="42" s="1"/>
  <c r="D217" i="42" s="1"/>
  <c r="D218" i="42" s="1"/>
  <c r="D219" i="42" s="1"/>
  <c r="D220" i="42" s="1"/>
  <c r="D221" i="42" s="1"/>
  <c r="D222" i="42" s="1"/>
  <c r="D223" i="42" s="1"/>
  <c r="D224" i="42" s="1"/>
  <c r="D225" i="42" s="1"/>
  <c r="D226" i="42" s="1"/>
  <c r="D227" i="42" s="1"/>
  <c r="D228" i="42" s="1"/>
  <c r="D229" i="42" s="1"/>
  <c r="D230" i="42" s="1"/>
  <c r="D231" i="42" s="1"/>
  <c r="D232" i="42" s="1"/>
  <c r="D233" i="42" s="1"/>
  <c r="D234" i="42" s="1"/>
  <c r="D235" i="42" s="1"/>
  <c r="D236" i="42" s="1"/>
  <c r="D237" i="42" s="1"/>
  <c r="D238" i="42" s="1"/>
  <c r="D239" i="42" s="1"/>
  <c r="D240" i="42" s="1"/>
  <c r="D241" i="42" s="1"/>
  <c r="D242" i="42" s="1"/>
  <c r="D243" i="42" s="1"/>
  <c r="D244" i="42" s="1"/>
  <c r="D245" i="42" s="1"/>
  <c r="D246" i="42" s="1"/>
  <c r="D247" i="42" s="1"/>
  <c r="D248" i="42" s="1"/>
  <c r="D249" i="42" s="1"/>
  <c r="D3" i="42"/>
  <c r="N5" i="42"/>
  <c r="N6" i="42" s="1"/>
  <c r="E3" i="42"/>
  <c r="F3" i="42" s="1"/>
  <c r="G3" i="42" s="1"/>
  <c r="A3" i="42"/>
  <c r="A4" i="42" s="1"/>
  <c r="H2" i="42"/>
  <c r="E2" i="42"/>
  <c r="F2" i="42" s="1"/>
  <c r="G2" i="42" s="1"/>
  <c r="B2" i="42"/>
  <c r="B3" i="42" s="1"/>
  <c r="B4" i="42" s="1"/>
  <c r="B5" i="42" s="1"/>
  <c r="B6" i="42" s="1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B74" i="42" s="1"/>
  <c r="B75" i="42" s="1"/>
  <c r="B76" i="42" s="1"/>
  <c r="B77" i="42" s="1"/>
  <c r="B78" i="42" s="1"/>
  <c r="B79" i="42" s="1"/>
  <c r="B80" i="42" s="1"/>
  <c r="B81" i="42" s="1"/>
  <c r="B82" i="42" s="1"/>
  <c r="B83" i="42" s="1"/>
  <c r="B84" i="42" s="1"/>
  <c r="B85" i="42" s="1"/>
  <c r="B86" i="42" s="1"/>
  <c r="B87" i="42" s="1"/>
  <c r="B88" i="42" s="1"/>
  <c r="B89" i="42" s="1"/>
  <c r="B90" i="42" s="1"/>
  <c r="B91" i="42" s="1"/>
  <c r="B92" i="42" s="1"/>
  <c r="B93" i="42" s="1"/>
  <c r="B94" i="42" s="1"/>
  <c r="B95" i="42" s="1"/>
  <c r="B96" i="42" s="1"/>
  <c r="B97" i="42" s="1"/>
  <c r="B98" i="42" s="1"/>
  <c r="B99" i="42" s="1"/>
  <c r="B100" i="42" s="1"/>
  <c r="B101" i="42" s="1"/>
  <c r="B102" i="42" s="1"/>
  <c r="B103" i="42" s="1"/>
  <c r="B104" i="42" s="1"/>
  <c r="B105" i="42" s="1"/>
  <c r="B106" i="42" s="1"/>
  <c r="B107" i="42" s="1"/>
  <c r="B108" i="42" s="1"/>
  <c r="B109" i="42" s="1"/>
  <c r="B110" i="42" s="1"/>
  <c r="B111" i="42" s="1"/>
  <c r="B112" i="42" s="1"/>
  <c r="B113" i="42" s="1"/>
  <c r="B114" i="42" s="1"/>
  <c r="B115" i="42" s="1"/>
  <c r="B116" i="42" s="1"/>
  <c r="B117" i="42" s="1"/>
  <c r="B118" i="42" s="1"/>
  <c r="B119" i="42" s="1"/>
  <c r="B120" i="42" s="1"/>
  <c r="B121" i="42" s="1"/>
  <c r="B122" i="42" s="1"/>
  <c r="B123" i="42" s="1"/>
  <c r="B124" i="42" s="1"/>
  <c r="B125" i="42" s="1"/>
  <c r="B126" i="42" s="1"/>
  <c r="B127" i="42" s="1"/>
  <c r="B128" i="42" s="1"/>
  <c r="B129" i="42" s="1"/>
  <c r="B130" i="42" s="1"/>
  <c r="B131" i="42" s="1"/>
  <c r="B132" i="42" s="1"/>
  <c r="B133" i="42" s="1"/>
  <c r="B134" i="42" s="1"/>
  <c r="B135" i="42" s="1"/>
  <c r="B136" i="42" s="1"/>
  <c r="B137" i="42" s="1"/>
  <c r="B138" i="42" s="1"/>
  <c r="B139" i="42" s="1"/>
  <c r="B140" i="42" s="1"/>
  <c r="B141" i="42" s="1"/>
  <c r="B142" i="42" s="1"/>
  <c r="B143" i="42" s="1"/>
  <c r="B144" i="42" s="1"/>
  <c r="B145" i="42" s="1"/>
  <c r="B146" i="42" s="1"/>
  <c r="B147" i="42" s="1"/>
  <c r="B148" i="42" s="1"/>
  <c r="B149" i="42" s="1"/>
  <c r="B150" i="42" s="1"/>
  <c r="B151" i="42" s="1"/>
  <c r="B152" i="42" s="1"/>
  <c r="B153" i="42" s="1"/>
  <c r="B154" i="42" s="1"/>
  <c r="B155" i="42" s="1"/>
  <c r="B156" i="42" s="1"/>
  <c r="B157" i="42" s="1"/>
  <c r="B158" i="42" s="1"/>
  <c r="B159" i="42" s="1"/>
  <c r="B160" i="42" s="1"/>
  <c r="B161" i="42" s="1"/>
  <c r="B162" i="42" s="1"/>
  <c r="B163" i="42" s="1"/>
  <c r="B164" i="42" s="1"/>
  <c r="B165" i="42" s="1"/>
  <c r="B166" i="42" s="1"/>
  <c r="B167" i="42" s="1"/>
  <c r="B168" i="42" s="1"/>
  <c r="B169" i="42" s="1"/>
  <c r="B170" i="42" s="1"/>
  <c r="B171" i="42" s="1"/>
  <c r="B172" i="42" s="1"/>
  <c r="B173" i="42" s="1"/>
  <c r="B174" i="42" s="1"/>
  <c r="B175" i="42" s="1"/>
  <c r="B176" i="42" s="1"/>
  <c r="B177" i="42" s="1"/>
  <c r="B178" i="42" s="1"/>
  <c r="B179" i="42" s="1"/>
  <c r="B180" i="42" s="1"/>
  <c r="B181" i="42" s="1"/>
  <c r="B182" i="42" s="1"/>
  <c r="B183" i="42" s="1"/>
  <c r="B184" i="42" s="1"/>
  <c r="B185" i="42" s="1"/>
  <c r="B186" i="42" s="1"/>
  <c r="B187" i="42" s="1"/>
  <c r="B188" i="42" s="1"/>
  <c r="B189" i="42" s="1"/>
  <c r="B190" i="42" s="1"/>
  <c r="B191" i="42" s="1"/>
  <c r="B192" i="42" s="1"/>
  <c r="B193" i="42" s="1"/>
  <c r="B194" i="42" s="1"/>
  <c r="B195" i="42" s="1"/>
  <c r="B196" i="42" s="1"/>
  <c r="B197" i="42" s="1"/>
  <c r="B198" i="42" s="1"/>
  <c r="B199" i="42" s="1"/>
  <c r="B200" i="42" s="1"/>
  <c r="B201" i="42" s="1"/>
  <c r="B202" i="42" s="1"/>
  <c r="B203" i="42" s="1"/>
  <c r="B204" i="42" s="1"/>
  <c r="B205" i="42" s="1"/>
  <c r="B206" i="42" s="1"/>
  <c r="B207" i="42" s="1"/>
  <c r="B208" i="42" s="1"/>
  <c r="B209" i="42" s="1"/>
  <c r="B210" i="42" s="1"/>
  <c r="B211" i="42" s="1"/>
  <c r="B212" i="42" s="1"/>
  <c r="B213" i="42" s="1"/>
  <c r="B214" i="42" s="1"/>
  <c r="B215" i="42" s="1"/>
  <c r="B216" i="42" s="1"/>
  <c r="B217" i="42" s="1"/>
  <c r="B218" i="42" s="1"/>
  <c r="B219" i="42" s="1"/>
  <c r="B220" i="42" s="1"/>
  <c r="B221" i="42" s="1"/>
  <c r="B222" i="42" s="1"/>
  <c r="B223" i="42" s="1"/>
  <c r="B224" i="42" s="1"/>
  <c r="B225" i="42" s="1"/>
  <c r="B226" i="42" s="1"/>
  <c r="B227" i="42" s="1"/>
  <c r="B228" i="42" s="1"/>
  <c r="B229" i="42" s="1"/>
  <c r="B230" i="42" s="1"/>
  <c r="B231" i="42" s="1"/>
  <c r="B232" i="42" s="1"/>
  <c r="B233" i="42" s="1"/>
  <c r="B234" i="42" s="1"/>
  <c r="B235" i="42" s="1"/>
  <c r="B236" i="42" s="1"/>
  <c r="B237" i="42" s="1"/>
  <c r="B238" i="42" s="1"/>
  <c r="B239" i="42" s="1"/>
  <c r="B240" i="42" s="1"/>
  <c r="B241" i="42" s="1"/>
  <c r="B242" i="42" s="1"/>
  <c r="B243" i="42" s="1"/>
  <c r="B244" i="42" s="1"/>
  <c r="B245" i="42" s="1"/>
  <c r="B246" i="42" s="1"/>
  <c r="B247" i="42" s="1"/>
  <c r="B248" i="42" s="1"/>
  <c r="B249" i="42" s="1"/>
  <c r="H9" i="45" l="1"/>
  <c r="A10" i="45"/>
  <c r="H6" i="45"/>
  <c r="H4" i="45"/>
  <c r="H5" i="45"/>
  <c r="A5" i="44"/>
  <c r="H4" i="44"/>
  <c r="H3" i="44"/>
  <c r="A4" i="43"/>
  <c r="H3" i="43"/>
  <c r="H4" i="42"/>
  <c r="A5" i="42"/>
  <c r="E5" i="42"/>
  <c r="F5" i="42" s="1"/>
  <c r="G5" i="42" s="1"/>
  <c r="H3" i="42"/>
  <c r="E4" i="42"/>
  <c r="F4" i="42" s="1"/>
  <c r="G4" i="42" s="1"/>
  <c r="A249" i="10"/>
  <c r="B249" i="10"/>
  <c r="D249" i="10"/>
  <c r="E249" i="10" s="1"/>
  <c r="F249" i="10" s="1"/>
  <c r="G249" i="10" s="1"/>
  <c r="A223" i="10"/>
  <c r="A224" i="10" s="1"/>
  <c r="B223" i="10"/>
  <c r="D223" i="10"/>
  <c r="E223" i="10"/>
  <c r="F223" i="10" s="1"/>
  <c r="G223" i="10" s="1"/>
  <c r="B224" i="10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D224" i="10"/>
  <c r="D225" i="10" s="1"/>
  <c r="E224" i="10"/>
  <c r="F224" i="10" s="1"/>
  <c r="G224" i="10" s="1"/>
  <c r="A210" i="6"/>
  <c r="B210" i="6"/>
  <c r="D210" i="6"/>
  <c r="E210" i="6"/>
  <c r="F210" i="6" s="1"/>
  <c r="G210" i="6" s="1"/>
  <c r="A211" i="6"/>
  <c r="B211" i="6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D211" i="6"/>
  <c r="D212" i="6" s="1"/>
  <c r="E211" i="6"/>
  <c r="F211" i="6" s="1"/>
  <c r="G211" i="6" s="1"/>
  <c r="A212" i="6"/>
  <c r="A213" i="6" s="1"/>
  <c r="B243" i="6"/>
  <c r="B244" i="6" s="1"/>
  <c r="B245" i="6" s="1"/>
  <c r="B246" i="6" s="1"/>
  <c r="B247" i="6" s="1"/>
  <c r="B248" i="6" s="1"/>
  <c r="B249" i="6" s="1"/>
  <c r="A199" i="3"/>
  <c r="B199" i="3"/>
  <c r="D199" i="3"/>
  <c r="E199" i="3"/>
  <c r="F199" i="3" s="1"/>
  <c r="G199" i="3" s="1"/>
  <c r="A200" i="3"/>
  <c r="B200" i="3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D200" i="3"/>
  <c r="E200" i="3"/>
  <c r="F200" i="3" s="1"/>
  <c r="G200" i="3" s="1"/>
  <c r="A201" i="3"/>
  <c r="D201" i="3"/>
  <c r="E201" i="3"/>
  <c r="F201" i="3" s="1"/>
  <c r="G201" i="3" s="1"/>
  <c r="A202" i="3"/>
  <c r="D202" i="3"/>
  <c r="E202" i="3"/>
  <c r="F202" i="3" s="1"/>
  <c r="G202" i="3" s="1"/>
  <c r="A203" i="3"/>
  <c r="D203" i="3"/>
  <c r="E203" i="3"/>
  <c r="F203" i="3" s="1"/>
  <c r="G203" i="3" s="1"/>
  <c r="A204" i="3"/>
  <c r="D204" i="3"/>
  <c r="E204" i="3"/>
  <c r="F204" i="3" s="1"/>
  <c r="G204" i="3" s="1"/>
  <c r="A205" i="3"/>
  <c r="D205" i="3"/>
  <c r="E205" i="3"/>
  <c r="F205" i="3" s="1"/>
  <c r="G205" i="3" s="1"/>
  <c r="A206" i="3"/>
  <c r="D206" i="3"/>
  <c r="E206" i="3"/>
  <c r="F206" i="3" s="1"/>
  <c r="G206" i="3" s="1"/>
  <c r="A207" i="3"/>
  <c r="D207" i="3"/>
  <c r="E207" i="3"/>
  <c r="F207" i="3" s="1"/>
  <c r="G207" i="3" s="1"/>
  <c r="A208" i="3"/>
  <c r="D208" i="3"/>
  <c r="E208" i="3"/>
  <c r="F208" i="3" s="1"/>
  <c r="G208" i="3" s="1"/>
  <c r="A209" i="3"/>
  <c r="D209" i="3"/>
  <c r="E209" i="3"/>
  <c r="F209" i="3" s="1"/>
  <c r="G209" i="3" s="1"/>
  <c r="A210" i="3"/>
  <c r="D210" i="3"/>
  <c r="E210" i="3"/>
  <c r="F210" i="3" s="1"/>
  <c r="G210" i="3" s="1"/>
  <c r="A211" i="3"/>
  <c r="D211" i="3"/>
  <c r="E211" i="3"/>
  <c r="F211" i="3" s="1"/>
  <c r="G211" i="3" s="1"/>
  <c r="A212" i="3"/>
  <c r="D212" i="3"/>
  <c r="E212" i="3"/>
  <c r="F212" i="3" s="1"/>
  <c r="G212" i="3" s="1"/>
  <c r="A213" i="3"/>
  <c r="D213" i="3"/>
  <c r="E213" i="3"/>
  <c r="F213" i="3" s="1"/>
  <c r="G213" i="3" s="1"/>
  <c r="A214" i="3"/>
  <c r="D214" i="3"/>
  <c r="E214" i="3"/>
  <c r="F214" i="3" s="1"/>
  <c r="G214" i="3" s="1"/>
  <c r="A215" i="3"/>
  <c r="D215" i="3"/>
  <c r="E215" i="3"/>
  <c r="F215" i="3" s="1"/>
  <c r="G215" i="3" s="1"/>
  <c r="A216" i="3"/>
  <c r="D216" i="3"/>
  <c r="E216" i="3"/>
  <c r="F216" i="3" s="1"/>
  <c r="G216" i="3" s="1"/>
  <c r="A217" i="3"/>
  <c r="D217" i="3"/>
  <c r="E217" i="3"/>
  <c r="F217" i="3" s="1"/>
  <c r="G217" i="3" s="1"/>
  <c r="A218" i="3"/>
  <c r="D218" i="3"/>
  <c r="E218" i="3"/>
  <c r="F218" i="3" s="1"/>
  <c r="G218" i="3" s="1"/>
  <c r="A219" i="3"/>
  <c r="D219" i="3"/>
  <c r="E219" i="3"/>
  <c r="F219" i="3" s="1"/>
  <c r="G219" i="3" s="1"/>
  <c r="A220" i="3"/>
  <c r="D220" i="3"/>
  <c r="E220" i="3"/>
  <c r="F220" i="3" s="1"/>
  <c r="G220" i="3" s="1"/>
  <c r="A221" i="3"/>
  <c r="D221" i="3"/>
  <c r="E221" i="3"/>
  <c r="F221" i="3" s="1"/>
  <c r="G221" i="3" s="1"/>
  <c r="A222" i="3"/>
  <c r="D222" i="3"/>
  <c r="E222" i="3"/>
  <c r="F222" i="3" s="1"/>
  <c r="G222" i="3" s="1"/>
  <c r="A223" i="3"/>
  <c r="D223" i="3"/>
  <c r="E223" i="3"/>
  <c r="F223" i="3" s="1"/>
  <c r="G223" i="3" s="1"/>
  <c r="A224" i="3"/>
  <c r="D224" i="3"/>
  <c r="E224" i="3"/>
  <c r="F224" i="3" s="1"/>
  <c r="G224" i="3" s="1"/>
  <c r="A225" i="3"/>
  <c r="D225" i="3"/>
  <c r="E225" i="3"/>
  <c r="F225" i="3" s="1"/>
  <c r="G225" i="3" s="1"/>
  <c r="A226" i="3"/>
  <c r="D226" i="3"/>
  <c r="E226" i="3"/>
  <c r="F226" i="3" s="1"/>
  <c r="G226" i="3" s="1"/>
  <c r="A227" i="3"/>
  <c r="D227" i="3"/>
  <c r="E227" i="3"/>
  <c r="F227" i="3" s="1"/>
  <c r="G227" i="3" s="1"/>
  <c r="A228" i="3"/>
  <c r="D228" i="3"/>
  <c r="E228" i="3"/>
  <c r="F228" i="3" s="1"/>
  <c r="G228" i="3" s="1"/>
  <c r="A229" i="3"/>
  <c r="D229" i="3"/>
  <c r="E229" i="3"/>
  <c r="F229" i="3" s="1"/>
  <c r="G229" i="3" s="1"/>
  <c r="A230" i="3"/>
  <c r="D230" i="3"/>
  <c r="E230" i="3"/>
  <c r="F230" i="3" s="1"/>
  <c r="G230" i="3" s="1"/>
  <c r="A231" i="3"/>
  <c r="D231" i="3"/>
  <c r="E231" i="3"/>
  <c r="F231" i="3" s="1"/>
  <c r="G231" i="3" s="1"/>
  <c r="A232" i="3"/>
  <c r="D232" i="3"/>
  <c r="E232" i="3"/>
  <c r="F232" i="3" s="1"/>
  <c r="G232" i="3" s="1"/>
  <c r="A233" i="3"/>
  <c r="D233" i="3"/>
  <c r="E233" i="3"/>
  <c r="F233" i="3" s="1"/>
  <c r="G233" i="3" s="1"/>
  <c r="A234" i="3"/>
  <c r="D234" i="3"/>
  <c r="E234" i="3"/>
  <c r="F234" i="3" s="1"/>
  <c r="G234" i="3" s="1"/>
  <c r="A235" i="3"/>
  <c r="D235" i="3"/>
  <c r="E235" i="3"/>
  <c r="F235" i="3" s="1"/>
  <c r="G235" i="3" s="1"/>
  <c r="A236" i="3"/>
  <c r="D236" i="3"/>
  <c r="E236" i="3"/>
  <c r="F236" i="3" s="1"/>
  <c r="G236" i="3" s="1"/>
  <c r="A237" i="3"/>
  <c r="D237" i="3"/>
  <c r="E237" i="3"/>
  <c r="F237" i="3" s="1"/>
  <c r="G237" i="3" s="1"/>
  <c r="A238" i="3"/>
  <c r="D238" i="3"/>
  <c r="E238" i="3"/>
  <c r="F238" i="3" s="1"/>
  <c r="G238" i="3" s="1"/>
  <c r="A239" i="3"/>
  <c r="D239" i="3"/>
  <c r="E239" i="3"/>
  <c r="F239" i="3" s="1"/>
  <c r="G239" i="3" s="1"/>
  <c r="A240" i="3"/>
  <c r="D240" i="3"/>
  <c r="E240" i="3"/>
  <c r="F240" i="3" s="1"/>
  <c r="G240" i="3" s="1"/>
  <c r="A241" i="3"/>
  <c r="D241" i="3"/>
  <c r="E241" i="3"/>
  <c r="F241" i="3" s="1"/>
  <c r="G241" i="3" s="1"/>
  <c r="A242" i="3"/>
  <c r="D242" i="3"/>
  <c r="E242" i="3"/>
  <c r="F242" i="3" s="1"/>
  <c r="G242" i="3" s="1"/>
  <c r="A243" i="3"/>
  <c r="D243" i="3"/>
  <c r="E243" i="3"/>
  <c r="F243" i="3" s="1"/>
  <c r="G243" i="3" s="1"/>
  <c r="A244" i="3"/>
  <c r="D244" i="3"/>
  <c r="E244" i="3"/>
  <c r="F244" i="3" s="1"/>
  <c r="G244" i="3" s="1"/>
  <c r="A245" i="3"/>
  <c r="D245" i="3"/>
  <c r="E245" i="3"/>
  <c r="F245" i="3" s="1"/>
  <c r="G245" i="3" s="1"/>
  <c r="A246" i="3"/>
  <c r="D246" i="3"/>
  <c r="E246" i="3"/>
  <c r="F246" i="3" s="1"/>
  <c r="G246" i="3" s="1"/>
  <c r="A247" i="3"/>
  <c r="D247" i="3"/>
  <c r="E247" i="3"/>
  <c r="F247" i="3" s="1"/>
  <c r="G247" i="3" s="1"/>
  <c r="A248" i="3"/>
  <c r="D248" i="3"/>
  <c r="E248" i="3"/>
  <c r="F248" i="3" s="1"/>
  <c r="G248" i="3" s="1"/>
  <c r="A249" i="3"/>
  <c r="D249" i="3"/>
  <c r="E249" i="3"/>
  <c r="F249" i="3" s="1"/>
  <c r="G249" i="3" s="1"/>
  <c r="A188" i="4"/>
  <c r="B188" i="4"/>
  <c r="D188" i="4"/>
  <c r="E188" i="4"/>
  <c r="F188" i="4" s="1"/>
  <c r="G188" i="4" s="1"/>
  <c r="A189" i="4"/>
  <c r="B189" i="4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D189" i="4"/>
  <c r="E189" i="4"/>
  <c r="F189" i="4" s="1"/>
  <c r="G189" i="4" s="1"/>
  <c r="A190" i="4"/>
  <c r="D190" i="4"/>
  <c r="E190" i="4"/>
  <c r="F190" i="4" s="1"/>
  <c r="G190" i="4" s="1"/>
  <c r="A191" i="4"/>
  <c r="D191" i="4"/>
  <c r="E191" i="4"/>
  <c r="F191" i="4" s="1"/>
  <c r="G191" i="4" s="1"/>
  <c r="A192" i="4"/>
  <c r="D192" i="4"/>
  <c r="E192" i="4"/>
  <c r="F192" i="4" s="1"/>
  <c r="G192" i="4" s="1"/>
  <c r="A193" i="4"/>
  <c r="D193" i="4"/>
  <c r="E193" i="4"/>
  <c r="F193" i="4" s="1"/>
  <c r="G193" i="4" s="1"/>
  <c r="A194" i="4"/>
  <c r="D194" i="4"/>
  <c r="E194" i="4"/>
  <c r="F194" i="4" s="1"/>
  <c r="G194" i="4" s="1"/>
  <c r="A195" i="4"/>
  <c r="D195" i="4"/>
  <c r="E195" i="4"/>
  <c r="F195" i="4" s="1"/>
  <c r="G195" i="4" s="1"/>
  <c r="A196" i="4"/>
  <c r="D196" i="4"/>
  <c r="E196" i="4"/>
  <c r="F196" i="4" s="1"/>
  <c r="G196" i="4" s="1"/>
  <c r="A197" i="4"/>
  <c r="D197" i="4"/>
  <c r="E197" i="4"/>
  <c r="F197" i="4" s="1"/>
  <c r="G197" i="4" s="1"/>
  <c r="A198" i="4"/>
  <c r="D198" i="4"/>
  <c r="E198" i="4"/>
  <c r="F198" i="4" s="1"/>
  <c r="G198" i="4" s="1"/>
  <c r="A199" i="4"/>
  <c r="D199" i="4"/>
  <c r="E199" i="4"/>
  <c r="F199" i="4" s="1"/>
  <c r="G199" i="4" s="1"/>
  <c r="A200" i="4"/>
  <c r="D200" i="4"/>
  <c r="E200" i="4"/>
  <c r="F200" i="4" s="1"/>
  <c r="G200" i="4" s="1"/>
  <c r="A201" i="4"/>
  <c r="D201" i="4"/>
  <c r="E201" i="4"/>
  <c r="F201" i="4" s="1"/>
  <c r="G201" i="4" s="1"/>
  <c r="A202" i="4"/>
  <c r="D202" i="4"/>
  <c r="E202" i="4"/>
  <c r="F202" i="4" s="1"/>
  <c r="G202" i="4" s="1"/>
  <c r="A203" i="4"/>
  <c r="D203" i="4"/>
  <c r="E203" i="4"/>
  <c r="F203" i="4" s="1"/>
  <c r="G203" i="4" s="1"/>
  <c r="A204" i="4"/>
  <c r="D204" i="4"/>
  <c r="E204" i="4"/>
  <c r="F204" i="4" s="1"/>
  <c r="G204" i="4" s="1"/>
  <c r="A205" i="4"/>
  <c r="D205" i="4"/>
  <c r="E205" i="4"/>
  <c r="F205" i="4" s="1"/>
  <c r="G205" i="4" s="1"/>
  <c r="A206" i="4"/>
  <c r="D206" i="4"/>
  <c r="E206" i="4"/>
  <c r="F206" i="4" s="1"/>
  <c r="G206" i="4" s="1"/>
  <c r="A207" i="4"/>
  <c r="D207" i="4"/>
  <c r="E207" i="4"/>
  <c r="F207" i="4" s="1"/>
  <c r="G207" i="4" s="1"/>
  <c r="A208" i="4"/>
  <c r="D208" i="4"/>
  <c r="E208" i="4"/>
  <c r="F208" i="4" s="1"/>
  <c r="G208" i="4" s="1"/>
  <c r="A209" i="4"/>
  <c r="D209" i="4"/>
  <c r="E209" i="4"/>
  <c r="F209" i="4" s="1"/>
  <c r="G209" i="4" s="1"/>
  <c r="A210" i="4"/>
  <c r="D210" i="4"/>
  <c r="E210" i="4"/>
  <c r="F210" i="4" s="1"/>
  <c r="G210" i="4" s="1"/>
  <c r="A211" i="4"/>
  <c r="D211" i="4"/>
  <c r="E211" i="4"/>
  <c r="F211" i="4" s="1"/>
  <c r="G211" i="4" s="1"/>
  <c r="A212" i="4"/>
  <c r="D212" i="4"/>
  <c r="E212" i="4"/>
  <c r="F212" i="4" s="1"/>
  <c r="G212" i="4" s="1"/>
  <c r="A213" i="4"/>
  <c r="D213" i="4"/>
  <c r="E213" i="4"/>
  <c r="F213" i="4" s="1"/>
  <c r="G213" i="4" s="1"/>
  <c r="A214" i="4"/>
  <c r="D214" i="4"/>
  <c r="E214" i="4"/>
  <c r="F214" i="4" s="1"/>
  <c r="G214" i="4" s="1"/>
  <c r="A215" i="4"/>
  <c r="D215" i="4"/>
  <c r="E215" i="4"/>
  <c r="F215" i="4" s="1"/>
  <c r="G215" i="4" s="1"/>
  <c r="A216" i="4"/>
  <c r="D216" i="4"/>
  <c r="E216" i="4"/>
  <c r="F216" i="4" s="1"/>
  <c r="G216" i="4" s="1"/>
  <c r="A217" i="4"/>
  <c r="D217" i="4"/>
  <c r="E217" i="4"/>
  <c r="F217" i="4" s="1"/>
  <c r="G217" i="4" s="1"/>
  <c r="A218" i="4"/>
  <c r="D218" i="4"/>
  <c r="E218" i="4"/>
  <c r="F218" i="4" s="1"/>
  <c r="G218" i="4" s="1"/>
  <c r="A219" i="4"/>
  <c r="D219" i="4"/>
  <c r="E219" i="4"/>
  <c r="F219" i="4" s="1"/>
  <c r="G219" i="4" s="1"/>
  <c r="A220" i="4"/>
  <c r="D220" i="4"/>
  <c r="E220" i="4"/>
  <c r="F220" i="4" s="1"/>
  <c r="G220" i="4" s="1"/>
  <c r="A221" i="4"/>
  <c r="D221" i="4"/>
  <c r="E221" i="4"/>
  <c r="F221" i="4" s="1"/>
  <c r="G221" i="4" s="1"/>
  <c r="A222" i="4"/>
  <c r="D222" i="4"/>
  <c r="E222" i="4"/>
  <c r="F222" i="4" s="1"/>
  <c r="G222" i="4" s="1"/>
  <c r="A223" i="4"/>
  <c r="D223" i="4"/>
  <c r="E223" i="4"/>
  <c r="F223" i="4" s="1"/>
  <c r="G223" i="4" s="1"/>
  <c r="A224" i="4"/>
  <c r="D224" i="4"/>
  <c r="E224" i="4"/>
  <c r="F224" i="4" s="1"/>
  <c r="G224" i="4" s="1"/>
  <c r="A225" i="4"/>
  <c r="D225" i="4"/>
  <c r="E225" i="4"/>
  <c r="F225" i="4" s="1"/>
  <c r="G225" i="4" s="1"/>
  <c r="A226" i="4"/>
  <c r="D226" i="4"/>
  <c r="E226" i="4"/>
  <c r="F226" i="4" s="1"/>
  <c r="G226" i="4" s="1"/>
  <c r="A227" i="4"/>
  <c r="D227" i="4"/>
  <c r="E227" i="4"/>
  <c r="F227" i="4" s="1"/>
  <c r="G227" i="4" s="1"/>
  <c r="A228" i="4"/>
  <c r="D228" i="4"/>
  <c r="E228" i="4"/>
  <c r="F228" i="4" s="1"/>
  <c r="G228" i="4" s="1"/>
  <c r="A229" i="4"/>
  <c r="D229" i="4"/>
  <c r="E229" i="4"/>
  <c r="F229" i="4" s="1"/>
  <c r="G229" i="4" s="1"/>
  <c r="A230" i="4"/>
  <c r="D230" i="4"/>
  <c r="E230" i="4"/>
  <c r="F230" i="4" s="1"/>
  <c r="G230" i="4" s="1"/>
  <c r="A231" i="4"/>
  <c r="D231" i="4"/>
  <c r="E231" i="4"/>
  <c r="F231" i="4" s="1"/>
  <c r="G231" i="4" s="1"/>
  <c r="A232" i="4"/>
  <c r="D232" i="4"/>
  <c r="E232" i="4"/>
  <c r="F232" i="4" s="1"/>
  <c r="G232" i="4" s="1"/>
  <c r="A233" i="4"/>
  <c r="D233" i="4"/>
  <c r="E233" i="4"/>
  <c r="F233" i="4" s="1"/>
  <c r="G233" i="4" s="1"/>
  <c r="A234" i="4"/>
  <c r="D234" i="4"/>
  <c r="E234" i="4"/>
  <c r="F234" i="4" s="1"/>
  <c r="G234" i="4" s="1"/>
  <c r="A235" i="4"/>
  <c r="D235" i="4"/>
  <c r="E235" i="4"/>
  <c r="F235" i="4" s="1"/>
  <c r="G235" i="4" s="1"/>
  <c r="A236" i="4"/>
  <c r="D236" i="4"/>
  <c r="E236" i="4"/>
  <c r="F236" i="4" s="1"/>
  <c r="G236" i="4" s="1"/>
  <c r="A237" i="4"/>
  <c r="D237" i="4"/>
  <c r="E237" i="4"/>
  <c r="F237" i="4" s="1"/>
  <c r="G237" i="4" s="1"/>
  <c r="A238" i="4"/>
  <c r="D238" i="4"/>
  <c r="E238" i="4"/>
  <c r="F238" i="4" s="1"/>
  <c r="G238" i="4" s="1"/>
  <c r="A239" i="4"/>
  <c r="D239" i="4"/>
  <c r="E239" i="4"/>
  <c r="F239" i="4" s="1"/>
  <c r="G239" i="4" s="1"/>
  <c r="A240" i="4"/>
  <c r="D240" i="4"/>
  <c r="E240" i="4"/>
  <c r="F240" i="4" s="1"/>
  <c r="G240" i="4" s="1"/>
  <c r="A241" i="4"/>
  <c r="D241" i="4"/>
  <c r="E241" i="4"/>
  <c r="F241" i="4" s="1"/>
  <c r="G241" i="4" s="1"/>
  <c r="A242" i="4"/>
  <c r="D242" i="4"/>
  <c r="E242" i="4"/>
  <c r="F242" i="4" s="1"/>
  <c r="G242" i="4" s="1"/>
  <c r="A243" i="4"/>
  <c r="D243" i="4"/>
  <c r="E243" i="4"/>
  <c r="F243" i="4" s="1"/>
  <c r="G243" i="4" s="1"/>
  <c r="A244" i="4"/>
  <c r="D244" i="4"/>
  <c r="E244" i="4"/>
  <c r="F244" i="4" s="1"/>
  <c r="G244" i="4" s="1"/>
  <c r="A245" i="4"/>
  <c r="D245" i="4"/>
  <c r="E245" i="4"/>
  <c r="F245" i="4" s="1"/>
  <c r="G245" i="4" s="1"/>
  <c r="A246" i="4"/>
  <c r="D246" i="4"/>
  <c r="E246" i="4"/>
  <c r="F246" i="4" s="1"/>
  <c r="G246" i="4" s="1"/>
  <c r="A247" i="4"/>
  <c r="D247" i="4"/>
  <c r="E247" i="4"/>
  <c r="F247" i="4" s="1"/>
  <c r="G247" i="4" s="1"/>
  <c r="A248" i="4"/>
  <c r="D248" i="4"/>
  <c r="E248" i="4"/>
  <c r="F248" i="4" s="1"/>
  <c r="G248" i="4" s="1"/>
  <c r="A249" i="4"/>
  <c r="D249" i="4"/>
  <c r="E249" i="4"/>
  <c r="F249" i="4" s="1"/>
  <c r="G249" i="4" s="1"/>
  <c r="A177" i="12"/>
  <c r="B177" i="12"/>
  <c r="D177" i="12"/>
  <c r="E177" i="12"/>
  <c r="F177" i="12" s="1"/>
  <c r="G177" i="12" s="1"/>
  <c r="A178" i="12"/>
  <c r="B178" i="12"/>
  <c r="B179" i="12" s="1"/>
  <c r="D178" i="12"/>
  <c r="E178" i="12"/>
  <c r="F178" i="12" s="1"/>
  <c r="G178" i="12" s="1"/>
  <c r="A179" i="12"/>
  <c r="D179" i="12"/>
  <c r="E179" i="12"/>
  <c r="F179" i="12" s="1"/>
  <c r="G179" i="12" s="1"/>
  <c r="A180" i="12"/>
  <c r="B180" i="12"/>
  <c r="B181" i="12" s="1"/>
  <c r="D180" i="12"/>
  <c r="E180" i="12"/>
  <c r="F180" i="12" s="1"/>
  <c r="G180" i="12" s="1"/>
  <c r="A181" i="12"/>
  <c r="D181" i="12"/>
  <c r="E181" i="12"/>
  <c r="F181" i="12" s="1"/>
  <c r="G181" i="12" s="1"/>
  <c r="A182" i="12"/>
  <c r="B182" i="12"/>
  <c r="B183" i="12" s="1"/>
  <c r="D182" i="12"/>
  <c r="E182" i="12"/>
  <c r="F182" i="12" s="1"/>
  <c r="G182" i="12" s="1"/>
  <c r="A183" i="12"/>
  <c r="D183" i="12"/>
  <c r="E183" i="12"/>
  <c r="F183" i="12" s="1"/>
  <c r="G183" i="12" s="1"/>
  <c r="A184" i="12"/>
  <c r="B184" i="12"/>
  <c r="B185" i="12" s="1"/>
  <c r="D184" i="12"/>
  <c r="E184" i="12"/>
  <c r="F184" i="12" s="1"/>
  <c r="G184" i="12" s="1"/>
  <c r="A185" i="12"/>
  <c r="D185" i="12"/>
  <c r="E185" i="12"/>
  <c r="F185" i="12" s="1"/>
  <c r="G185" i="12" s="1"/>
  <c r="A186" i="12"/>
  <c r="B186" i="12"/>
  <c r="B187" i="12" s="1"/>
  <c r="D186" i="12"/>
  <c r="E186" i="12"/>
  <c r="F186" i="12" s="1"/>
  <c r="G186" i="12" s="1"/>
  <c r="A187" i="12"/>
  <c r="D187" i="12"/>
  <c r="E187" i="12"/>
  <c r="F187" i="12" s="1"/>
  <c r="G187" i="12" s="1"/>
  <c r="A188" i="12"/>
  <c r="B188" i="12"/>
  <c r="B189" i="12" s="1"/>
  <c r="D188" i="12"/>
  <c r="E188" i="12"/>
  <c r="F188" i="12" s="1"/>
  <c r="G188" i="12" s="1"/>
  <c r="A189" i="12"/>
  <c r="D189" i="12"/>
  <c r="E189" i="12"/>
  <c r="F189" i="12" s="1"/>
  <c r="G189" i="12" s="1"/>
  <c r="A190" i="12"/>
  <c r="B190" i="12"/>
  <c r="B191" i="12" s="1"/>
  <c r="D190" i="12"/>
  <c r="E190" i="12"/>
  <c r="F190" i="12" s="1"/>
  <c r="G190" i="12" s="1"/>
  <c r="A191" i="12"/>
  <c r="D191" i="12"/>
  <c r="E191" i="12"/>
  <c r="F191" i="12" s="1"/>
  <c r="G191" i="12" s="1"/>
  <c r="A192" i="12"/>
  <c r="B192" i="12"/>
  <c r="B193" i="12" s="1"/>
  <c r="D192" i="12"/>
  <c r="E192" i="12"/>
  <c r="F192" i="12" s="1"/>
  <c r="G192" i="12" s="1"/>
  <c r="A193" i="12"/>
  <c r="D193" i="12"/>
  <c r="D194" i="12" s="1"/>
  <c r="E193" i="12"/>
  <c r="F193" i="12" s="1"/>
  <c r="G193" i="12" s="1"/>
  <c r="A194" i="12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B194" i="12"/>
  <c r="B195" i="12" s="1"/>
  <c r="B196" i="12"/>
  <c r="B197" i="12" s="1"/>
  <c r="B198" i="12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A168" i="13"/>
  <c r="B168" i="13"/>
  <c r="D168" i="13"/>
  <c r="E168" i="13"/>
  <c r="F168" i="13" s="1"/>
  <c r="G168" i="13" s="1"/>
  <c r="A169" i="13"/>
  <c r="B169" i="13"/>
  <c r="B170" i="13" s="1"/>
  <c r="D169" i="13"/>
  <c r="E169" i="13"/>
  <c r="F169" i="13" s="1"/>
  <c r="G169" i="13" s="1"/>
  <c r="A170" i="13"/>
  <c r="D170" i="13"/>
  <c r="E170" i="13"/>
  <c r="F170" i="13" s="1"/>
  <c r="G170" i="13" s="1"/>
  <c r="A171" i="13"/>
  <c r="B171" i="13"/>
  <c r="B172" i="13" s="1"/>
  <c r="D171" i="13"/>
  <c r="E171" i="13"/>
  <c r="F171" i="13" s="1"/>
  <c r="G171" i="13" s="1"/>
  <c r="A172" i="13"/>
  <c r="D172" i="13"/>
  <c r="E172" i="13"/>
  <c r="F172" i="13" s="1"/>
  <c r="G172" i="13" s="1"/>
  <c r="A173" i="13"/>
  <c r="B173" i="13"/>
  <c r="B174" i="13" s="1"/>
  <c r="D173" i="13"/>
  <c r="E173" i="13"/>
  <c r="F173" i="13" s="1"/>
  <c r="G173" i="13" s="1"/>
  <c r="A174" i="13"/>
  <c r="D174" i="13"/>
  <c r="E174" i="13"/>
  <c r="F174" i="13" s="1"/>
  <c r="G174" i="13" s="1"/>
  <c r="A175" i="13"/>
  <c r="B175" i="13"/>
  <c r="B176" i="13" s="1"/>
  <c r="D175" i="13"/>
  <c r="E175" i="13"/>
  <c r="F175" i="13" s="1"/>
  <c r="G175" i="13" s="1"/>
  <c r="A176" i="13"/>
  <c r="D176" i="13"/>
  <c r="E176" i="13"/>
  <c r="F176" i="13" s="1"/>
  <c r="G176" i="13" s="1"/>
  <c r="A177" i="13"/>
  <c r="B177" i="13"/>
  <c r="B178" i="13" s="1"/>
  <c r="D177" i="13"/>
  <c r="E177" i="13"/>
  <c r="F177" i="13" s="1"/>
  <c r="G177" i="13" s="1"/>
  <c r="A178" i="13"/>
  <c r="D178" i="13"/>
  <c r="E178" i="13"/>
  <c r="F178" i="13" s="1"/>
  <c r="G178" i="13" s="1"/>
  <c r="A179" i="13"/>
  <c r="B179" i="13"/>
  <c r="B180" i="13" s="1"/>
  <c r="D179" i="13"/>
  <c r="E179" i="13"/>
  <c r="F179" i="13" s="1"/>
  <c r="G179" i="13" s="1"/>
  <c r="A180" i="13"/>
  <c r="D180" i="13"/>
  <c r="E180" i="13"/>
  <c r="F180" i="13" s="1"/>
  <c r="G180" i="13" s="1"/>
  <c r="A181" i="13"/>
  <c r="B181" i="13"/>
  <c r="B182" i="13" s="1"/>
  <c r="D181" i="13"/>
  <c r="E181" i="13"/>
  <c r="F181" i="13" s="1"/>
  <c r="G181" i="13" s="1"/>
  <c r="A182" i="13"/>
  <c r="D182" i="13"/>
  <c r="E182" i="13"/>
  <c r="F182" i="13" s="1"/>
  <c r="G182" i="13" s="1"/>
  <c r="A183" i="13"/>
  <c r="B183" i="13"/>
  <c r="B184" i="13" s="1"/>
  <c r="D183" i="13"/>
  <c r="E183" i="13"/>
  <c r="F183" i="13" s="1"/>
  <c r="G183" i="13" s="1"/>
  <c r="A184" i="13"/>
  <c r="D184" i="13"/>
  <c r="E184" i="13"/>
  <c r="F184" i="13" s="1"/>
  <c r="G184" i="13" s="1"/>
  <c r="A185" i="13"/>
  <c r="B185" i="13"/>
  <c r="B186" i="13" s="1"/>
  <c r="D185" i="13"/>
  <c r="E185" i="13"/>
  <c r="F185" i="13" s="1"/>
  <c r="G185" i="13" s="1"/>
  <c r="A186" i="13"/>
  <c r="D186" i="13"/>
  <c r="E186" i="13"/>
  <c r="F186" i="13" s="1"/>
  <c r="G186" i="13" s="1"/>
  <c r="A187" i="13"/>
  <c r="B187" i="13"/>
  <c r="B188" i="13" s="1"/>
  <c r="D187" i="13"/>
  <c r="E187" i="13"/>
  <c r="F187" i="13" s="1"/>
  <c r="G187" i="13" s="1"/>
  <c r="A188" i="13"/>
  <c r="D188" i="13"/>
  <c r="E188" i="13"/>
  <c r="F188" i="13" s="1"/>
  <c r="G188" i="13" s="1"/>
  <c r="A189" i="13"/>
  <c r="B189" i="13"/>
  <c r="B190" i="13" s="1"/>
  <c r="D189" i="13"/>
  <c r="E189" i="13"/>
  <c r="F189" i="13" s="1"/>
  <c r="G189" i="13" s="1"/>
  <c r="A190" i="13"/>
  <c r="D190" i="13"/>
  <c r="D191" i="13" s="1"/>
  <c r="E190" i="13"/>
  <c r="F190" i="13" s="1"/>
  <c r="G190" i="13" s="1"/>
  <c r="A191" i="13"/>
  <c r="B191" i="13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A192" i="13"/>
  <c r="A193" i="13"/>
  <c r="A194" i="13"/>
  <c r="A195" i="13"/>
  <c r="A196" i="13"/>
  <c r="A197" i="13"/>
  <c r="A198" i="13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B246" i="13"/>
  <c r="B247" i="13" s="1"/>
  <c r="B248" i="13" s="1"/>
  <c r="B249" i="13" s="1"/>
  <c r="A158" i="15"/>
  <c r="B158" i="15"/>
  <c r="D158" i="15"/>
  <c r="E158" i="15"/>
  <c r="F158" i="15" s="1"/>
  <c r="G158" i="15" s="1"/>
  <c r="A159" i="15"/>
  <c r="B159" i="15"/>
  <c r="B160" i="15" s="1"/>
  <c r="D159" i="15"/>
  <c r="D160" i="15" s="1"/>
  <c r="D161" i="15" s="1"/>
  <c r="E159" i="15"/>
  <c r="F159" i="15" s="1"/>
  <c r="G159" i="15" s="1"/>
  <c r="A160" i="15"/>
  <c r="E160" i="15"/>
  <c r="F160" i="15" s="1"/>
  <c r="G160" i="15" s="1"/>
  <c r="A161" i="15"/>
  <c r="B161" i="15"/>
  <c r="B162" i="15" s="1"/>
  <c r="A162" i="15"/>
  <c r="A163" i="15"/>
  <c r="B163" i="15"/>
  <c r="B164" i="15" s="1"/>
  <c r="A164" i="15"/>
  <c r="A165" i="15"/>
  <c r="B165" i="15"/>
  <c r="B166" i="15" s="1"/>
  <c r="A166" i="15"/>
  <c r="A167" i="15"/>
  <c r="B167" i="15"/>
  <c r="B168" i="15" s="1"/>
  <c r="B169" i="15" s="1"/>
  <c r="B170" i="15" s="1"/>
  <c r="B171" i="15" s="1"/>
  <c r="B172" i="15" s="1"/>
  <c r="B173" i="15" s="1"/>
  <c r="B174" i="15" s="1"/>
  <c r="A168" i="15"/>
  <c r="A169" i="15"/>
  <c r="A170" i="15"/>
  <c r="A171" i="15"/>
  <c r="A172" i="15"/>
  <c r="A173" i="15"/>
  <c r="A174" i="15"/>
  <c r="A175" i="15"/>
  <c r="B175" i="15"/>
  <c r="B176" i="15" s="1"/>
  <c r="B177" i="15" s="1"/>
  <c r="B178" i="15" s="1"/>
  <c r="B179" i="15" s="1"/>
  <c r="B180" i="15" s="1"/>
  <c r="B181" i="15" s="1"/>
  <c r="B182" i="15" s="1"/>
  <c r="B183" i="15" s="1"/>
  <c r="B184" i="15" s="1"/>
  <c r="A176" i="15"/>
  <c r="A177" i="15"/>
  <c r="A178" i="15"/>
  <c r="A179" i="15"/>
  <c r="A180" i="15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B185" i="15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A150" i="14"/>
  <c r="B150" i="14"/>
  <c r="D150" i="14"/>
  <c r="E150" i="14"/>
  <c r="F150" i="14" s="1"/>
  <c r="G150" i="14" s="1"/>
  <c r="A151" i="14"/>
  <c r="B151" i="14"/>
  <c r="B152" i="14" s="1"/>
  <c r="D151" i="14"/>
  <c r="D152" i="14" s="1"/>
  <c r="D153" i="14" s="1"/>
  <c r="E151" i="14"/>
  <c r="F151" i="14" s="1"/>
  <c r="G151" i="14" s="1"/>
  <c r="A152" i="14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B153" i="14"/>
  <c r="B154" i="14" s="1"/>
  <c r="B155" i="14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A209" i="14"/>
  <c r="A210" i="14" s="1"/>
  <c r="A211" i="14" s="1"/>
  <c r="B247" i="14"/>
  <c r="B248" i="14" s="1"/>
  <c r="B249" i="14" s="1"/>
  <c r="A141" i="16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B141" i="16"/>
  <c r="D141" i="16"/>
  <c r="E141" i="16"/>
  <c r="F141" i="16" s="1"/>
  <c r="G141" i="16" s="1"/>
  <c r="B142" i="16"/>
  <c r="B143" i="16" s="1"/>
  <c r="B144" i="16" s="1"/>
  <c r="B145" i="16" s="1"/>
  <c r="B146" i="16" s="1"/>
  <c r="B147" i="16" s="1"/>
  <c r="D142" i="16"/>
  <c r="D143" i="16" s="1"/>
  <c r="D144" i="16" s="1"/>
  <c r="E142" i="16"/>
  <c r="F142" i="16" s="1"/>
  <c r="G142" i="16"/>
  <c r="E143" i="16"/>
  <c r="F143" i="16" s="1"/>
  <c r="G143" i="16" s="1"/>
  <c r="B148" i="16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A179" i="16"/>
  <c r="A180" i="16" s="1"/>
  <c r="A181" i="16" s="1"/>
  <c r="A182" i="16" s="1"/>
  <c r="A183" i="16" s="1"/>
  <c r="A184" i="16" s="1"/>
  <c r="A185" i="16" s="1"/>
  <c r="A186" i="16" s="1"/>
  <c r="A187" i="16" s="1"/>
  <c r="A133" i="17"/>
  <c r="B133" i="17"/>
  <c r="D133" i="17"/>
  <c r="D134" i="17" s="1"/>
  <c r="E133" i="17"/>
  <c r="F133" i="17" s="1"/>
  <c r="G133" i="17" s="1"/>
  <c r="A134" i="17"/>
  <c r="A135" i="17" s="1"/>
  <c r="B134" i="17"/>
  <c r="B135" i="17" s="1"/>
  <c r="A136" i="17"/>
  <c r="A137" i="17" s="1"/>
  <c r="A138" i="17" s="1"/>
  <c r="A139" i="17" s="1"/>
  <c r="B136" i="17"/>
  <c r="B137" i="17" s="1"/>
  <c r="B138" i="17" s="1"/>
  <c r="B139" i="17" s="1"/>
  <c r="A140" i="17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B140" i="17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A224" i="17"/>
  <c r="A225" i="17" s="1"/>
  <c r="A226" i="17" s="1"/>
  <c r="A227" i="17" s="1"/>
  <c r="A228" i="17" s="1"/>
  <c r="A229" i="17" s="1"/>
  <c r="A230" i="17" s="1"/>
  <c r="A231" i="17" s="1"/>
  <c r="A232" i="17"/>
  <c r="A126" i="18"/>
  <c r="B126" i="18"/>
  <c r="D126" i="18"/>
  <c r="E126" i="18"/>
  <c r="F126" i="18" s="1"/>
  <c r="G126" i="18" s="1"/>
  <c r="A127" i="18"/>
  <c r="B127" i="18"/>
  <c r="B128" i="18" s="1"/>
  <c r="D127" i="18"/>
  <c r="D128" i="18" s="1"/>
  <c r="D129" i="18" s="1"/>
  <c r="E127" i="18"/>
  <c r="F127" i="18" s="1"/>
  <c r="G127" i="18" s="1"/>
  <c r="A128" i="18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E128" i="18"/>
  <c r="F128" i="18" s="1"/>
  <c r="G128" i="18" s="1"/>
  <c r="B129" i="18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42" i="18" s="1"/>
  <c r="B243" i="18" s="1"/>
  <c r="B244" i="18" s="1"/>
  <c r="B245" i="18" s="1"/>
  <c r="B246" i="18" s="1"/>
  <c r="B247" i="18" s="1"/>
  <c r="B248" i="18" s="1"/>
  <c r="B249" i="18" s="1"/>
  <c r="A184" i="18"/>
  <c r="A185" i="18" s="1"/>
  <c r="A186" i="18" s="1"/>
  <c r="A187" i="18" s="1"/>
  <c r="A188" i="18" s="1"/>
  <c r="A189" i="18" s="1"/>
  <c r="A190" i="18"/>
  <c r="A191" i="18" s="1"/>
  <c r="A192" i="18"/>
  <c r="A193" i="18" s="1"/>
  <c r="A194" i="18"/>
  <c r="A195" i="18" s="1"/>
  <c r="A196" i="18" s="1"/>
  <c r="A197" i="18" s="1"/>
  <c r="A198" i="18" s="1"/>
  <c r="A199" i="18" s="1"/>
  <c r="A200" i="18" s="1"/>
  <c r="A201" i="18" s="1"/>
  <c r="A202" i="18"/>
  <c r="A203" i="18" s="1"/>
  <c r="A204" i="18" s="1"/>
  <c r="A205" i="18" s="1"/>
  <c r="A206" i="18" s="1"/>
  <c r="A207" i="18" s="1"/>
  <c r="A208" i="18" s="1"/>
  <c r="A209" i="18" s="1"/>
  <c r="A210" i="18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H249" i="18" s="1"/>
  <c r="A119" i="19"/>
  <c r="B119" i="19"/>
  <c r="D119" i="19"/>
  <c r="E119" i="19" s="1"/>
  <c r="F119" i="19" s="1"/>
  <c r="G119" i="19" s="1"/>
  <c r="A120" i="19"/>
  <c r="B120" i="19"/>
  <c r="D120" i="19"/>
  <c r="D121" i="19" s="1"/>
  <c r="E120" i="19"/>
  <c r="F120" i="19" s="1"/>
  <c r="G120" i="19" s="1"/>
  <c r="A121" i="19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B121" i="19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A178" i="19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112" i="20"/>
  <c r="B112" i="20"/>
  <c r="D112" i="20"/>
  <c r="E112" i="20"/>
  <c r="F112" i="20" s="1"/>
  <c r="G112" i="20" s="1"/>
  <c r="A113" i="20"/>
  <c r="B113" i="20"/>
  <c r="B114" i="20" s="1"/>
  <c r="D113" i="20"/>
  <c r="E113" i="20"/>
  <c r="F113" i="20" s="1"/>
  <c r="G113" i="20" s="1"/>
  <c r="A114" i="20"/>
  <c r="D114" i="20"/>
  <c r="E114" i="20"/>
  <c r="F114" i="20" s="1"/>
  <c r="G114" i="20" s="1"/>
  <c r="A115" i="20"/>
  <c r="B115" i="20"/>
  <c r="B116" i="20" s="1"/>
  <c r="D115" i="20"/>
  <c r="E115" i="20"/>
  <c r="F115" i="20" s="1"/>
  <c r="G115" i="20" s="1"/>
  <c r="A116" i="20"/>
  <c r="D116" i="20"/>
  <c r="E116" i="20"/>
  <c r="F116" i="20" s="1"/>
  <c r="G116" i="20" s="1"/>
  <c r="A117" i="20"/>
  <c r="B117" i="20"/>
  <c r="B118" i="20" s="1"/>
  <c r="D117" i="20"/>
  <c r="E117" i="20"/>
  <c r="F117" i="20" s="1"/>
  <c r="G117" i="20" s="1"/>
  <c r="A118" i="20"/>
  <c r="D118" i="20"/>
  <c r="E118" i="20"/>
  <c r="F118" i="20" s="1"/>
  <c r="G118" i="20" s="1"/>
  <c r="A119" i="20"/>
  <c r="B119" i="20"/>
  <c r="B120" i="20" s="1"/>
  <c r="D119" i="20"/>
  <c r="E119" i="20"/>
  <c r="F119" i="20" s="1"/>
  <c r="G119" i="20" s="1"/>
  <c r="A120" i="20"/>
  <c r="D120" i="20"/>
  <c r="E120" i="20"/>
  <c r="F120" i="20" s="1"/>
  <c r="G120" i="20" s="1"/>
  <c r="A121" i="20"/>
  <c r="B121" i="20"/>
  <c r="B122" i="20" s="1"/>
  <c r="D121" i="20"/>
  <c r="E121" i="20"/>
  <c r="F121" i="20" s="1"/>
  <c r="G121" i="20" s="1"/>
  <c r="A122" i="20"/>
  <c r="D122" i="20"/>
  <c r="E122" i="20"/>
  <c r="F122" i="20" s="1"/>
  <c r="G122" i="20" s="1"/>
  <c r="A123" i="20"/>
  <c r="B123" i="20"/>
  <c r="B124" i="20" s="1"/>
  <c r="D123" i="20"/>
  <c r="E123" i="20"/>
  <c r="F123" i="20" s="1"/>
  <c r="G123" i="20" s="1"/>
  <c r="A124" i="20"/>
  <c r="D124" i="20"/>
  <c r="E124" i="20"/>
  <c r="F124" i="20" s="1"/>
  <c r="G124" i="20" s="1"/>
  <c r="A125" i="20"/>
  <c r="B125" i="20"/>
  <c r="B126" i="20" s="1"/>
  <c r="D125" i="20"/>
  <c r="E125" i="20"/>
  <c r="F125" i="20" s="1"/>
  <c r="G125" i="20" s="1"/>
  <c r="A126" i="20"/>
  <c r="D126" i="20"/>
  <c r="E126" i="20"/>
  <c r="F126" i="20" s="1"/>
  <c r="G126" i="20" s="1"/>
  <c r="A127" i="20"/>
  <c r="B127" i="20"/>
  <c r="B128" i="20" s="1"/>
  <c r="D127" i="20"/>
  <c r="E127" i="20"/>
  <c r="F127" i="20" s="1"/>
  <c r="G127" i="20" s="1"/>
  <c r="A128" i="20"/>
  <c r="D128" i="20"/>
  <c r="E128" i="20"/>
  <c r="F128" i="20" s="1"/>
  <c r="G128" i="20" s="1"/>
  <c r="A129" i="20"/>
  <c r="B129" i="20"/>
  <c r="B130" i="20" s="1"/>
  <c r="D129" i="20"/>
  <c r="E129" i="20"/>
  <c r="F129" i="20" s="1"/>
  <c r="G129" i="20" s="1"/>
  <c r="A130" i="20"/>
  <c r="D130" i="20"/>
  <c r="E130" i="20"/>
  <c r="F130" i="20" s="1"/>
  <c r="G130" i="20" s="1"/>
  <c r="A131" i="20"/>
  <c r="B131" i="20"/>
  <c r="B132" i="20" s="1"/>
  <c r="D131" i="20"/>
  <c r="E131" i="20"/>
  <c r="F131" i="20" s="1"/>
  <c r="G131" i="20" s="1"/>
  <c r="A132" i="20"/>
  <c r="D132" i="20"/>
  <c r="E132" i="20"/>
  <c r="F132" i="20" s="1"/>
  <c r="G132" i="20" s="1"/>
  <c r="A133" i="20"/>
  <c r="B133" i="20"/>
  <c r="B134" i="20" s="1"/>
  <c r="D133" i="20"/>
  <c r="E133" i="20"/>
  <c r="F133" i="20" s="1"/>
  <c r="G133" i="20" s="1"/>
  <c r="A134" i="20"/>
  <c r="D134" i="20"/>
  <c r="E134" i="20"/>
  <c r="F134" i="20" s="1"/>
  <c r="G134" i="20" s="1"/>
  <c r="A135" i="20"/>
  <c r="B135" i="20"/>
  <c r="B136" i="20" s="1"/>
  <c r="D135" i="20"/>
  <c r="E135" i="20"/>
  <c r="F135" i="20" s="1"/>
  <c r="G135" i="20" s="1"/>
  <c r="A136" i="20"/>
  <c r="D136" i="20"/>
  <c r="E136" i="20"/>
  <c r="F136" i="20" s="1"/>
  <c r="G136" i="20" s="1"/>
  <c r="A137" i="20"/>
  <c r="B137" i="20"/>
  <c r="B138" i="20" s="1"/>
  <c r="D137" i="20"/>
  <c r="E137" i="20"/>
  <c r="F137" i="20" s="1"/>
  <c r="G137" i="20" s="1"/>
  <c r="A138" i="20"/>
  <c r="D138" i="20"/>
  <c r="E138" i="20"/>
  <c r="F138" i="20" s="1"/>
  <c r="G138" i="20" s="1"/>
  <c r="A139" i="20"/>
  <c r="B139" i="20"/>
  <c r="B140" i="20" s="1"/>
  <c r="D139" i="20"/>
  <c r="E139" i="20"/>
  <c r="F139" i="20" s="1"/>
  <c r="G139" i="20" s="1"/>
  <c r="A140" i="20"/>
  <c r="D140" i="20"/>
  <c r="E140" i="20"/>
  <c r="F140" i="20" s="1"/>
  <c r="G140" i="20" s="1"/>
  <c r="A141" i="20"/>
  <c r="B141" i="20"/>
  <c r="B142" i="20" s="1"/>
  <c r="D141" i="20"/>
  <c r="E141" i="20"/>
  <c r="F141" i="20" s="1"/>
  <c r="G141" i="20" s="1"/>
  <c r="A142" i="20"/>
  <c r="D142" i="20"/>
  <c r="E142" i="20"/>
  <c r="F142" i="20" s="1"/>
  <c r="G142" i="20" s="1"/>
  <c r="A143" i="20"/>
  <c r="B143" i="20"/>
  <c r="B144" i="20" s="1"/>
  <c r="D143" i="20"/>
  <c r="E143" i="20"/>
  <c r="F143" i="20" s="1"/>
  <c r="G143" i="20" s="1"/>
  <c r="A144" i="20"/>
  <c r="D144" i="20"/>
  <c r="E144" i="20"/>
  <c r="F144" i="20" s="1"/>
  <c r="G144" i="20" s="1"/>
  <c r="A145" i="20"/>
  <c r="B145" i="20"/>
  <c r="B146" i="20" s="1"/>
  <c r="D145" i="20"/>
  <c r="E145" i="20"/>
  <c r="F145" i="20" s="1"/>
  <c r="G145" i="20" s="1"/>
  <c r="A146" i="20"/>
  <c r="D146" i="20"/>
  <c r="E146" i="20"/>
  <c r="F146" i="20" s="1"/>
  <c r="G146" i="20" s="1"/>
  <c r="A147" i="20"/>
  <c r="B147" i="20"/>
  <c r="B148" i="20" s="1"/>
  <c r="D147" i="20"/>
  <c r="E147" i="20"/>
  <c r="F147" i="20" s="1"/>
  <c r="G147" i="20" s="1"/>
  <c r="A148" i="20"/>
  <c r="D148" i="20"/>
  <c r="E148" i="20"/>
  <c r="F148" i="20" s="1"/>
  <c r="G148" i="20" s="1"/>
  <c r="A149" i="20"/>
  <c r="B149" i="20"/>
  <c r="B150" i="20" s="1"/>
  <c r="D149" i="20"/>
  <c r="E149" i="20"/>
  <c r="F149" i="20" s="1"/>
  <c r="G149" i="20" s="1"/>
  <c r="A150" i="20"/>
  <c r="D150" i="20"/>
  <c r="E150" i="20"/>
  <c r="F150" i="20" s="1"/>
  <c r="G150" i="20" s="1"/>
  <c r="A151" i="20"/>
  <c r="B151" i="20"/>
  <c r="B152" i="20" s="1"/>
  <c r="D151" i="20"/>
  <c r="E151" i="20"/>
  <c r="F151" i="20" s="1"/>
  <c r="G151" i="20" s="1"/>
  <c r="A152" i="20"/>
  <c r="D152" i="20"/>
  <c r="E152" i="20"/>
  <c r="F152" i="20" s="1"/>
  <c r="G152" i="20" s="1"/>
  <c r="A153" i="20"/>
  <c r="B153" i="20"/>
  <c r="B154" i="20" s="1"/>
  <c r="D153" i="20"/>
  <c r="E153" i="20"/>
  <c r="F153" i="20" s="1"/>
  <c r="G153" i="20" s="1"/>
  <c r="A154" i="20"/>
  <c r="D154" i="20"/>
  <c r="E154" i="20"/>
  <c r="F154" i="20" s="1"/>
  <c r="G154" i="20" s="1"/>
  <c r="A155" i="20"/>
  <c r="B155" i="20"/>
  <c r="B156" i="20" s="1"/>
  <c r="D155" i="20"/>
  <c r="E155" i="20"/>
  <c r="F155" i="20" s="1"/>
  <c r="G155" i="20" s="1"/>
  <c r="A156" i="20"/>
  <c r="D156" i="20"/>
  <c r="E156" i="20"/>
  <c r="F156" i="20" s="1"/>
  <c r="G156" i="20" s="1"/>
  <c r="A157" i="20"/>
  <c r="B157" i="20"/>
  <c r="B158" i="20" s="1"/>
  <c r="D157" i="20"/>
  <c r="E157" i="20"/>
  <c r="F157" i="20" s="1"/>
  <c r="G157" i="20" s="1"/>
  <c r="A158" i="20"/>
  <c r="D158" i="20"/>
  <c r="E158" i="20"/>
  <c r="F158" i="20" s="1"/>
  <c r="G158" i="20" s="1"/>
  <c r="A159" i="20"/>
  <c r="B159" i="20"/>
  <c r="B160" i="20" s="1"/>
  <c r="D159" i="20"/>
  <c r="E159" i="20"/>
  <c r="F159" i="20" s="1"/>
  <c r="G159" i="20" s="1"/>
  <c r="A160" i="20"/>
  <c r="D160" i="20"/>
  <c r="E160" i="20"/>
  <c r="F160" i="20" s="1"/>
  <c r="G160" i="20" s="1"/>
  <c r="A161" i="20"/>
  <c r="B161" i="20"/>
  <c r="B162" i="20" s="1"/>
  <c r="D161" i="20"/>
  <c r="E161" i="20"/>
  <c r="F161" i="20" s="1"/>
  <c r="G161" i="20" s="1"/>
  <c r="A162" i="20"/>
  <c r="D162" i="20"/>
  <c r="E162" i="20"/>
  <c r="F162" i="20" s="1"/>
  <c r="G162" i="20" s="1"/>
  <c r="A163" i="20"/>
  <c r="B163" i="20"/>
  <c r="B164" i="20" s="1"/>
  <c r="D163" i="20"/>
  <c r="E163" i="20"/>
  <c r="F163" i="20" s="1"/>
  <c r="G163" i="20" s="1"/>
  <c r="A164" i="20"/>
  <c r="D164" i="20"/>
  <c r="E164" i="20"/>
  <c r="F164" i="20" s="1"/>
  <c r="G164" i="20" s="1"/>
  <c r="A165" i="20"/>
  <c r="B165" i="20"/>
  <c r="B166" i="20" s="1"/>
  <c r="D165" i="20"/>
  <c r="E165" i="20"/>
  <c r="F165" i="20" s="1"/>
  <c r="G165" i="20" s="1"/>
  <c r="A166" i="20"/>
  <c r="D166" i="20"/>
  <c r="E166" i="20"/>
  <c r="F166" i="20" s="1"/>
  <c r="G166" i="20" s="1"/>
  <c r="A167" i="20"/>
  <c r="B167" i="20"/>
  <c r="B168" i="20" s="1"/>
  <c r="D167" i="20"/>
  <c r="E167" i="20"/>
  <c r="F167" i="20" s="1"/>
  <c r="G167" i="20" s="1"/>
  <c r="A168" i="20"/>
  <c r="D168" i="20"/>
  <c r="E168" i="20"/>
  <c r="F168" i="20" s="1"/>
  <c r="G168" i="20" s="1"/>
  <c r="A169" i="20"/>
  <c r="B169" i="20"/>
  <c r="B170" i="20" s="1"/>
  <c r="D169" i="20"/>
  <c r="E169" i="20"/>
  <c r="F169" i="20" s="1"/>
  <c r="G169" i="20" s="1"/>
  <c r="A170" i="20"/>
  <c r="D170" i="20"/>
  <c r="E170" i="20"/>
  <c r="F170" i="20" s="1"/>
  <c r="G170" i="20" s="1"/>
  <c r="A171" i="20"/>
  <c r="B171" i="20"/>
  <c r="B172" i="20" s="1"/>
  <c r="D171" i="20"/>
  <c r="E171" i="20"/>
  <c r="F171" i="20" s="1"/>
  <c r="G171" i="20" s="1"/>
  <c r="A172" i="20"/>
  <c r="D172" i="20"/>
  <c r="E172" i="20"/>
  <c r="F172" i="20" s="1"/>
  <c r="G172" i="20" s="1"/>
  <c r="A173" i="20"/>
  <c r="B173" i="20"/>
  <c r="B174" i="20" s="1"/>
  <c r="D173" i="20"/>
  <c r="E173" i="20"/>
  <c r="F173" i="20" s="1"/>
  <c r="G173" i="20" s="1"/>
  <c r="A174" i="20"/>
  <c r="D174" i="20"/>
  <c r="E174" i="20"/>
  <c r="F174" i="20" s="1"/>
  <c r="G174" i="20" s="1"/>
  <c r="A175" i="20"/>
  <c r="B175" i="20"/>
  <c r="B176" i="20" s="1"/>
  <c r="D175" i="20"/>
  <c r="E175" i="20"/>
  <c r="F175" i="20" s="1"/>
  <c r="G175" i="20" s="1"/>
  <c r="A176" i="20"/>
  <c r="D176" i="20"/>
  <c r="E176" i="20"/>
  <c r="F176" i="20" s="1"/>
  <c r="G176" i="20" s="1"/>
  <c r="A177" i="20"/>
  <c r="B177" i="20"/>
  <c r="B178" i="20" s="1"/>
  <c r="D177" i="20"/>
  <c r="E177" i="20"/>
  <c r="F177" i="20" s="1"/>
  <c r="G177" i="20" s="1"/>
  <c r="A178" i="20"/>
  <c r="D178" i="20"/>
  <c r="E178" i="20"/>
  <c r="F178" i="20" s="1"/>
  <c r="G178" i="20" s="1"/>
  <c r="A179" i="20"/>
  <c r="B179" i="20"/>
  <c r="B180" i="20" s="1"/>
  <c r="D179" i="20"/>
  <c r="E179" i="20"/>
  <c r="F179" i="20" s="1"/>
  <c r="G179" i="20" s="1"/>
  <c r="A180" i="20"/>
  <c r="D180" i="20"/>
  <c r="E180" i="20"/>
  <c r="F180" i="20" s="1"/>
  <c r="G180" i="20" s="1"/>
  <c r="A181" i="20"/>
  <c r="B181" i="20"/>
  <c r="B182" i="20" s="1"/>
  <c r="D181" i="20"/>
  <c r="E181" i="20"/>
  <c r="F181" i="20" s="1"/>
  <c r="G181" i="20" s="1"/>
  <c r="A182" i="20"/>
  <c r="D182" i="20"/>
  <c r="E182" i="20"/>
  <c r="F182" i="20" s="1"/>
  <c r="G182" i="20" s="1"/>
  <c r="A183" i="20"/>
  <c r="B183" i="20"/>
  <c r="B184" i="20" s="1"/>
  <c r="D183" i="20"/>
  <c r="E183" i="20"/>
  <c r="F183" i="20" s="1"/>
  <c r="G183" i="20" s="1"/>
  <c r="A184" i="20"/>
  <c r="D184" i="20"/>
  <c r="E184" i="20"/>
  <c r="F184" i="20" s="1"/>
  <c r="G184" i="20" s="1"/>
  <c r="A185" i="20"/>
  <c r="B185" i="20"/>
  <c r="B186" i="20" s="1"/>
  <c r="D185" i="20"/>
  <c r="E185" i="20"/>
  <c r="F185" i="20" s="1"/>
  <c r="G185" i="20" s="1"/>
  <c r="A186" i="20"/>
  <c r="D186" i="20"/>
  <c r="E186" i="20"/>
  <c r="F186" i="20" s="1"/>
  <c r="G186" i="20" s="1"/>
  <c r="A187" i="20"/>
  <c r="B187" i="20"/>
  <c r="B188" i="20" s="1"/>
  <c r="D187" i="20"/>
  <c r="E187" i="20"/>
  <c r="F187" i="20" s="1"/>
  <c r="G187" i="20" s="1"/>
  <c r="A188" i="20"/>
  <c r="D188" i="20"/>
  <c r="E188" i="20"/>
  <c r="F188" i="20" s="1"/>
  <c r="G188" i="20" s="1"/>
  <c r="A189" i="20"/>
  <c r="B189" i="20"/>
  <c r="B190" i="20" s="1"/>
  <c r="D189" i="20"/>
  <c r="E189" i="20"/>
  <c r="F189" i="20" s="1"/>
  <c r="G189" i="20" s="1"/>
  <c r="A190" i="20"/>
  <c r="D190" i="20"/>
  <c r="E190" i="20"/>
  <c r="F190" i="20" s="1"/>
  <c r="G190" i="20" s="1"/>
  <c r="A191" i="20"/>
  <c r="B191" i="20"/>
  <c r="B192" i="20" s="1"/>
  <c r="D191" i="20"/>
  <c r="E191" i="20"/>
  <c r="F191" i="20" s="1"/>
  <c r="G191" i="20" s="1"/>
  <c r="A192" i="20"/>
  <c r="D192" i="20"/>
  <c r="E192" i="20"/>
  <c r="F192" i="20" s="1"/>
  <c r="G192" i="20" s="1"/>
  <c r="A193" i="20"/>
  <c r="B193" i="20"/>
  <c r="B194" i="20" s="1"/>
  <c r="D193" i="20"/>
  <c r="E193" i="20"/>
  <c r="F193" i="20" s="1"/>
  <c r="G193" i="20" s="1"/>
  <c r="A194" i="20"/>
  <c r="D194" i="20"/>
  <c r="E194" i="20"/>
  <c r="F194" i="20" s="1"/>
  <c r="G194" i="20" s="1"/>
  <c r="A195" i="20"/>
  <c r="B195" i="20"/>
  <c r="B196" i="20" s="1"/>
  <c r="D195" i="20"/>
  <c r="E195" i="20"/>
  <c r="F195" i="20" s="1"/>
  <c r="G195" i="20" s="1"/>
  <c r="A196" i="20"/>
  <c r="D196" i="20"/>
  <c r="E196" i="20"/>
  <c r="F196" i="20" s="1"/>
  <c r="G196" i="20" s="1"/>
  <c r="A197" i="20"/>
  <c r="B197" i="20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0" i="20" s="1"/>
  <c r="B241" i="20" s="1"/>
  <c r="B242" i="20" s="1"/>
  <c r="B243" i="20" s="1"/>
  <c r="B244" i="20" s="1"/>
  <c r="B245" i="20" s="1"/>
  <c r="B246" i="20" s="1"/>
  <c r="B247" i="20" s="1"/>
  <c r="B248" i="20" s="1"/>
  <c r="B249" i="20" s="1"/>
  <c r="D197" i="20"/>
  <c r="E197" i="20"/>
  <c r="F197" i="20" s="1"/>
  <c r="G197" i="20" s="1"/>
  <c r="A198" i="20"/>
  <c r="D198" i="20"/>
  <c r="E198" i="20"/>
  <c r="F198" i="20" s="1"/>
  <c r="G198" i="20" s="1"/>
  <c r="A199" i="20"/>
  <c r="D199" i="20"/>
  <c r="E199" i="20"/>
  <c r="F199" i="20" s="1"/>
  <c r="G199" i="20" s="1"/>
  <c r="A200" i="20"/>
  <c r="D200" i="20"/>
  <c r="E200" i="20"/>
  <c r="F200" i="20" s="1"/>
  <c r="G200" i="20"/>
  <c r="A201" i="20"/>
  <c r="D201" i="20"/>
  <c r="E201" i="20"/>
  <c r="F201" i="20" s="1"/>
  <c r="G201" i="20" s="1"/>
  <c r="A202" i="20"/>
  <c r="D202" i="20"/>
  <c r="E202" i="20"/>
  <c r="F202" i="20" s="1"/>
  <c r="G202" i="20" s="1"/>
  <c r="A203" i="20"/>
  <c r="D203" i="20"/>
  <c r="E203" i="20"/>
  <c r="F203" i="20" s="1"/>
  <c r="G203" i="20" s="1"/>
  <c r="A204" i="20"/>
  <c r="D204" i="20"/>
  <c r="E204" i="20"/>
  <c r="F204" i="20" s="1"/>
  <c r="G204" i="20"/>
  <c r="A205" i="20"/>
  <c r="D205" i="20"/>
  <c r="E205" i="20"/>
  <c r="F205" i="20" s="1"/>
  <c r="G205" i="20" s="1"/>
  <c r="A206" i="20"/>
  <c r="D206" i="20"/>
  <c r="E206" i="20"/>
  <c r="F206" i="20" s="1"/>
  <c r="G206" i="20" s="1"/>
  <c r="A207" i="20"/>
  <c r="D207" i="20"/>
  <c r="E207" i="20"/>
  <c r="F207" i="20" s="1"/>
  <c r="G207" i="20" s="1"/>
  <c r="A208" i="20"/>
  <c r="D208" i="20"/>
  <c r="E208" i="20"/>
  <c r="F208" i="20" s="1"/>
  <c r="G208" i="20"/>
  <c r="A209" i="20"/>
  <c r="D209" i="20"/>
  <c r="E209" i="20"/>
  <c r="F209" i="20" s="1"/>
  <c r="G209" i="20" s="1"/>
  <c r="A210" i="20"/>
  <c r="D210" i="20"/>
  <c r="E210" i="20"/>
  <c r="F210" i="20" s="1"/>
  <c r="G210" i="20" s="1"/>
  <c r="A211" i="20"/>
  <c r="D211" i="20"/>
  <c r="E211" i="20"/>
  <c r="F211" i="20" s="1"/>
  <c r="G211" i="20" s="1"/>
  <c r="A212" i="20"/>
  <c r="D212" i="20"/>
  <c r="E212" i="20"/>
  <c r="F212" i="20" s="1"/>
  <c r="G212" i="20"/>
  <c r="A213" i="20"/>
  <c r="D213" i="20"/>
  <c r="E213" i="20"/>
  <c r="F213" i="20" s="1"/>
  <c r="G213" i="20" s="1"/>
  <c r="A214" i="20"/>
  <c r="D214" i="20"/>
  <c r="E214" i="20"/>
  <c r="F214" i="20" s="1"/>
  <c r="G214" i="20" s="1"/>
  <c r="A215" i="20"/>
  <c r="D215" i="20"/>
  <c r="E215" i="20"/>
  <c r="F215" i="20" s="1"/>
  <c r="G215" i="20" s="1"/>
  <c r="A216" i="20"/>
  <c r="D216" i="20"/>
  <c r="E216" i="20"/>
  <c r="F216" i="20" s="1"/>
  <c r="G216" i="20"/>
  <c r="A217" i="20"/>
  <c r="D217" i="20"/>
  <c r="E217" i="20"/>
  <c r="F217" i="20" s="1"/>
  <c r="G217" i="20" s="1"/>
  <c r="A218" i="20"/>
  <c r="D218" i="20"/>
  <c r="E218" i="20"/>
  <c r="F218" i="20" s="1"/>
  <c r="G218" i="20" s="1"/>
  <c r="A219" i="20"/>
  <c r="D219" i="20"/>
  <c r="E219" i="20"/>
  <c r="F219" i="20" s="1"/>
  <c r="G219" i="20" s="1"/>
  <c r="A220" i="20"/>
  <c r="D220" i="20"/>
  <c r="E220" i="20"/>
  <c r="F220" i="20" s="1"/>
  <c r="G220" i="20"/>
  <c r="A221" i="20"/>
  <c r="D221" i="20"/>
  <c r="E221" i="20"/>
  <c r="F221" i="20" s="1"/>
  <c r="G221" i="20" s="1"/>
  <c r="A222" i="20"/>
  <c r="D222" i="20"/>
  <c r="E222" i="20"/>
  <c r="F222" i="20" s="1"/>
  <c r="G222" i="20" s="1"/>
  <c r="A223" i="20"/>
  <c r="A224" i="20" s="1"/>
  <c r="D223" i="20"/>
  <c r="E223" i="20" s="1"/>
  <c r="F223" i="20"/>
  <c r="G223" i="20" s="1"/>
  <c r="D224" i="20"/>
  <c r="A225" i="20"/>
  <c r="A226" i="20" s="1"/>
  <c r="A227" i="20"/>
  <c r="A228" i="20" s="1"/>
  <c r="A229" i="20"/>
  <c r="A230" i="20" s="1"/>
  <c r="A231" i="20" s="1"/>
  <c r="A106" i="2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B106" i="21"/>
  <c r="D106" i="21"/>
  <c r="E106" i="21"/>
  <c r="F106" i="21" s="1"/>
  <c r="G106" i="21" s="1"/>
  <c r="B107" i="2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D107" i="21"/>
  <c r="D108" i="21" s="1"/>
  <c r="D109" i="21" s="1"/>
  <c r="E107" i="21"/>
  <c r="F107" i="21" s="1"/>
  <c r="G107" i="21"/>
  <c r="E108" i="21"/>
  <c r="F108" i="21" s="1"/>
  <c r="G108" i="21" s="1"/>
  <c r="B134" i="2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A144" i="2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B151" i="2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B206" i="21" s="1"/>
  <c r="B207" i="21" s="1"/>
  <c r="B208" i="21" s="1"/>
  <c r="B209" i="21" s="1"/>
  <c r="B210" i="21" s="1"/>
  <c r="B211" i="21" s="1"/>
  <c r="B212" i="21" s="1"/>
  <c r="B213" i="21" s="1"/>
  <c r="B214" i="21" s="1"/>
  <c r="B215" i="21" s="1"/>
  <c r="B216" i="21" s="1"/>
  <c r="B217" i="21" s="1"/>
  <c r="B218" i="21" s="1"/>
  <c r="B219" i="21" s="1"/>
  <c r="B220" i="21" s="1"/>
  <c r="B221" i="21" s="1"/>
  <c r="B222" i="21" s="1"/>
  <c r="B223" i="21" s="1"/>
  <c r="B224" i="21" s="1"/>
  <c r="B225" i="21" s="1"/>
  <c r="B226" i="21" s="1"/>
  <c r="B227" i="21" s="1"/>
  <c r="B228" i="21" s="1"/>
  <c r="B229" i="21" s="1"/>
  <c r="B230" i="21" s="1"/>
  <c r="B231" i="21" s="1"/>
  <c r="B232" i="21" s="1"/>
  <c r="B233" i="21" s="1"/>
  <c r="B234" i="21" s="1"/>
  <c r="B235" i="21" s="1"/>
  <c r="B236" i="21" s="1"/>
  <c r="B237" i="21" s="1"/>
  <c r="B238" i="21" s="1"/>
  <c r="B239" i="21" s="1"/>
  <c r="B240" i="21" s="1"/>
  <c r="B241" i="21" s="1"/>
  <c r="B242" i="21" s="1"/>
  <c r="B243" i="21" s="1"/>
  <c r="B244" i="21" s="1"/>
  <c r="B245" i="21" s="1"/>
  <c r="B246" i="21" s="1"/>
  <c r="B247" i="21" s="1"/>
  <c r="B248" i="21" s="1"/>
  <c r="B249" i="21" s="1"/>
  <c r="A179" i="21"/>
  <c r="A180" i="21" s="1"/>
  <c r="A181" i="21" s="1"/>
  <c r="A182" i="21" s="1"/>
  <c r="A183" i="21" s="1"/>
  <c r="A100" i="22"/>
  <c r="B100" i="22"/>
  <c r="D100" i="22"/>
  <c r="E100" i="22"/>
  <c r="F100" i="22" s="1"/>
  <c r="G100" i="22" s="1"/>
  <c r="A101" i="22"/>
  <c r="B101" i="22"/>
  <c r="B102" i="22" s="1"/>
  <c r="D101" i="22"/>
  <c r="E101" i="22"/>
  <c r="F101" i="22" s="1"/>
  <c r="G101" i="22" s="1"/>
  <c r="A102" i="22"/>
  <c r="D102" i="22"/>
  <c r="E102" i="22"/>
  <c r="F102" i="22" s="1"/>
  <c r="G102" i="22" s="1"/>
  <c r="A103" i="22"/>
  <c r="B103" i="22"/>
  <c r="B104" i="22" s="1"/>
  <c r="D103" i="22"/>
  <c r="E103" i="22"/>
  <c r="F103" i="22" s="1"/>
  <c r="G103" i="22" s="1"/>
  <c r="A104" i="22"/>
  <c r="D104" i="22"/>
  <c r="E104" i="22"/>
  <c r="F104" i="22" s="1"/>
  <c r="G104" i="22" s="1"/>
  <c r="A105" i="22"/>
  <c r="B105" i="22"/>
  <c r="B106" i="22" s="1"/>
  <c r="D105" i="22"/>
  <c r="E105" i="22"/>
  <c r="F105" i="22" s="1"/>
  <c r="G105" i="22" s="1"/>
  <c r="A106" i="22"/>
  <c r="D106" i="22"/>
  <c r="E106" i="22"/>
  <c r="F106" i="22" s="1"/>
  <c r="G106" i="22" s="1"/>
  <c r="A107" i="22"/>
  <c r="B107" i="22"/>
  <c r="B108" i="22" s="1"/>
  <c r="D107" i="22"/>
  <c r="E107" i="22"/>
  <c r="F107" i="22" s="1"/>
  <c r="G107" i="22" s="1"/>
  <c r="A108" i="22"/>
  <c r="D108" i="22"/>
  <c r="E108" i="22"/>
  <c r="F108" i="22" s="1"/>
  <c r="G108" i="22" s="1"/>
  <c r="A109" i="22"/>
  <c r="B109" i="22"/>
  <c r="B110" i="22" s="1"/>
  <c r="D109" i="22"/>
  <c r="E109" i="22"/>
  <c r="F109" i="22" s="1"/>
  <c r="G109" i="22" s="1"/>
  <c r="A110" i="22"/>
  <c r="D110" i="22"/>
  <c r="E110" i="22"/>
  <c r="F110" i="22" s="1"/>
  <c r="G110" i="22" s="1"/>
  <c r="A111" i="22"/>
  <c r="B111" i="22"/>
  <c r="B112" i="22" s="1"/>
  <c r="D111" i="22"/>
  <c r="E111" i="22"/>
  <c r="F111" i="22" s="1"/>
  <c r="G111" i="22" s="1"/>
  <c r="A112" i="22"/>
  <c r="D112" i="22"/>
  <c r="E112" i="22"/>
  <c r="F112" i="22" s="1"/>
  <c r="G112" i="22" s="1"/>
  <c r="A113" i="22"/>
  <c r="B113" i="22"/>
  <c r="B114" i="22" s="1"/>
  <c r="D113" i="22"/>
  <c r="E113" i="22"/>
  <c r="F113" i="22" s="1"/>
  <c r="G113" i="22" s="1"/>
  <c r="A114" i="22"/>
  <c r="D114" i="22"/>
  <c r="E114" i="22"/>
  <c r="F114" i="22" s="1"/>
  <c r="G114" i="22" s="1"/>
  <c r="A115" i="22"/>
  <c r="B115" i="22"/>
  <c r="B116" i="22" s="1"/>
  <c r="D115" i="22"/>
  <c r="E115" i="22"/>
  <c r="F115" i="22" s="1"/>
  <c r="G115" i="22" s="1"/>
  <c r="A116" i="22"/>
  <c r="D116" i="22"/>
  <c r="E116" i="22"/>
  <c r="F116" i="22" s="1"/>
  <c r="G116" i="22" s="1"/>
  <c r="A117" i="22"/>
  <c r="B117" i="22"/>
  <c r="B118" i="22" s="1"/>
  <c r="D117" i="22"/>
  <c r="E117" i="22"/>
  <c r="F117" i="22" s="1"/>
  <c r="G117" i="22" s="1"/>
  <c r="A118" i="22"/>
  <c r="D118" i="22"/>
  <c r="E118" i="22"/>
  <c r="F118" i="22" s="1"/>
  <c r="G118" i="22" s="1"/>
  <c r="A119" i="22"/>
  <c r="B119" i="22"/>
  <c r="B120" i="22" s="1"/>
  <c r="D119" i="22"/>
  <c r="E119" i="22"/>
  <c r="F119" i="22" s="1"/>
  <c r="G119" i="22" s="1"/>
  <c r="A120" i="22"/>
  <c r="D120" i="22"/>
  <c r="E120" i="22"/>
  <c r="F120" i="22" s="1"/>
  <c r="G120" i="22" s="1"/>
  <c r="A121" i="22"/>
  <c r="B121" i="22"/>
  <c r="B122" i="22" s="1"/>
  <c r="D121" i="22"/>
  <c r="E121" i="22"/>
  <c r="F121" i="22" s="1"/>
  <c r="G121" i="22" s="1"/>
  <c r="A122" i="22"/>
  <c r="D122" i="22"/>
  <c r="E122" i="22"/>
  <c r="F122" i="22" s="1"/>
  <c r="G122" i="22" s="1"/>
  <c r="A123" i="22"/>
  <c r="B123" i="22"/>
  <c r="B124" i="22" s="1"/>
  <c r="D123" i="22"/>
  <c r="E123" i="22"/>
  <c r="F123" i="22" s="1"/>
  <c r="G123" i="22" s="1"/>
  <c r="A124" i="22"/>
  <c r="D124" i="22"/>
  <c r="E124" i="22"/>
  <c r="F124" i="22" s="1"/>
  <c r="G124" i="22" s="1"/>
  <c r="A125" i="22"/>
  <c r="B125" i="22"/>
  <c r="B126" i="22" s="1"/>
  <c r="D125" i="22"/>
  <c r="E125" i="22"/>
  <c r="F125" i="22" s="1"/>
  <c r="G125" i="22" s="1"/>
  <c r="A126" i="22"/>
  <c r="D126" i="22"/>
  <c r="E126" i="22"/>
  <c r="F126" i="22" s="1"/>
  <c r="G126" i="22" s="1"/>
  <c r="A127" i="22"/>
  <c r="B127" i="22"/>
  <c r="B128" i="22" s="1"/>
  <c r="D127" i="22"/>
  <c r="E127" i="22"/>
  <c r="F127" i="22" s="1"/>
  <c r="G127" i="22" s="1"/>
  <c r="A128" i="22"/>
  <c r="D128" i="22"/>
  <c r="E128" i="22"/>
  <c r="F128" i="22" s="1"/>
  <c r="G128" i="22" s="1"/>
  <c r="A129" i="22"/>
  <c r="B129" i="22"/>
  <c r="B130" i="22" s="1"/>
  <c r="D129" i="22"/>
  <c r="E129" i="22"/>
  <c r="F129" i="22" s="1"/>
  <c r="G129" i="22" s="1"/>
  <c r="A130" i="22"/>
  <c r="D130" i="22"/>
  <c r="E130" i="22"/>
  <c r="F130" i="22" s="1"/>
  <c r="G130" i="22" s="1"/>
  <c r="A131" i="22"/>
  <c r="B131" i="22"/>
  <c r="B132" i="22" s="1"/>
  <c r="D131" i="22"/>
  <c r="E131" i="22"/>
  <c r="F131" i="22" s="1"/>
  <c r="G131" i="22" s="1"/>
  <c r="A132" i="22"/>
  <c r="D132" i="22"/>
  <c r="E132" i="22"/>
  <c r="F132" i="22" s="1"/>
  <c r="G132" i="22" s="1"/>
  <c r="A133" i="22"/>
  <c r="B133" i="22"/>
  <c r="B134" i="22" s="1"/>
  <c r="D133" i="22"/>
  <c r="E133" i="22"/>
  <c r="F133" i="22" s="1"/>
  <c r="G133" i="22" s="1"/>
  <c r="A134" i="22"/>
  <c r="D134" i="22"/>
  <c r="E134" i="22"/>
  <c r="F134" i="22" s="1"/>
  <c r="G134" i="22"/>
  <c r="A135" i="22"/>
  <c r="B135" i="22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224" i="22" s="1"/>
  <c r="B225" i="22" s="1"/>
  <c r="B226" i="22" s="1"/>
  <c r="D135" i="22"/>
  <c r="E135" i="22"/>
  <c r="F135" i="22" s="1"/>
  <c r="G135" i="22" s="1"/>
  <c r="A136" i="22"/>
  <c r="D136" i="22"/>
  <c r="E136" i="22"/>
  <c r="F136" i="22" s="1"/>
  <c r="G136" i="22"/>
  <c r="A137" i="22"/>
  <c r="D137" i="22"/>
  <c r="E137" i="22"/>
  <c r="F137" i="22" s="1"/>
  <c r="G137" i="22" s="1"/>
  <c r="A138" i="22"/>
  <c r="D138" i="22"/>
  <c r="E138" i="22"/>
  <c r="F138" i="22" s="1"/>
  <c r="G138" i="22"/>
  <c r="A139" i="22"/>
  <c r="D139" i="22"/>
  <c r="E139" i="22"/>
  <c r="F139" i="22" s="1"/>
  <c r="G139" i="22" s="1"/>
  <c r="A140" i="22"/>
  <c r="D140" i="22"/>
  <c r="E140" i="22"/>
  <c r="F140" i="22" s="1"/>
  <c r="G140" i="22"/>
  <c r="A141" i="22"/>
  <c r="D141" i="22"/>
  <c r="E141" i="22"/>
  <c r="F141" i="22" s="1"/>
  <c r="G141" i="22" s="1"/>
  <c r="A142" i="22"/>
  <c r="D142" i="22"/>
  <c r="E142" i="22"/>
  <c r="F142" i="22" s="1"/>
  <c r="G142" i="22"/>
  <c r="A143" i="22"/>
  <c r="D143" i="22"/>
  <c r="D144" i="22" s="1"/>
  <c r="D145" i="22" s="1"/>
  <c r="D146" i="22" s="1"/>
  <c r="D147" i="22" s="1"/>
  <c r="D148" i="22" s="1"/>
  <c r="D149" i="22" s="1"/>
  <c r="D150" i="22" s="1"/>
  <c r="D151" i="22" s="1"/>
  <c r="D152" i="22" s="1"/>
  <c r="D153" i="22" s="1"/>
  <c r="D154" i="22" s="1"/>
  <c r="D155" i="22" s="1"/>
  <c r="D156" i="22" s="1"/>
  <c r="D157" i="22" s="1"/>
  <c r="D158" i="22" s="1"/>
  <c r="D159" i="22" s="1"/>
  <c r="D160" i="22" s="1"/>
  <c r="D161" i="22" s="1"/>
  <c r="D162" i="22" s="1"/>
  <c r="D163" i="22" s="1"/>
  <c r="D164" i="22" s="1"/>
  <c r="D165" i="22" s="1"/>
  <c r="D166" i="22" s="1"/>
  <c r="D167" i="22" s="1"/>
  <c r="D168" i="22" s="1"/>
  <c r="D169" i="22" s="1"/>
  <c r="D170" i="22" s="1"/>
  <c r="D171" i="22" s="1"/>
  <c r="D172" i="22" s="1"/>
  <c r="D173" i="22" s="1"/>
  <c r="D174" i="22" s="1"/>
  <c r="D175" i="22" s="1"/>
  <c r="D176" i="22" s="1"/>
  <c r="D177" i="22" s="1"/>
  <c r="D178" i="22" s="1"/>
  <c r="D179" i="22" s="1"/>
  <c r="D180" i="22" s="1"/>
  <c r="D181" i="22" s="1"/>
  <c r="D182" i="22" s="1"/>
  <c r="D183" i="22" s="1"/>
  <c r="D184" i="22" s="1"/>
  <c r="D185" i="22" s="1"/>
  <c r="E143" i="22"/>
  <c r="F143" i="22" s="1"/>
  <c r="G143" i="22" s="1"/>
  <c r="A144" i="22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E144" i="22"/>
  <c r="F144" i="22" s="1"/>
  <c r="G144" i="22" s="1"/>
  <c r="E145" i="22"/>
  <c r="F145" i="22" s="1"/>
  <c r="G145" i="22"/>
  <c r="E146" i="22"/>
  <c r="F146" i="22" s="1"/>
  <c r="G146" i="22" s="1"/>
  <c r="E148" i="22"/>
  <c r="F148" i="22" s="1"/>
  <c r="G148" i="22" s="1"/>
  <c r="E149" i="22"/>
  <c r="F149" i="22" s="1"/>
  <c r="G149" i="22"/>
  <c r="E150" i="22"/>
  <c r="F150" i="22" s="1"/>
  <c r="G150" i="22" s="1"/>
  <c r="E152" i="22"/>
  <c r="F152" i="22" s="1"/>
  <c r="G152" i="22" s="1"/>
  <c r="E153" i="22"/>
  <c r="F153" i="22" s="1"/>
  <c r="G153" i="22"/>
  <c r="E154" i="22"/>
  <c r="F154" i="22" s="1"/>
  <c r="G154" i="22" s="1"/>
  <c r="E156" i="22"/>
  <c r="F156" i="22" s="1"/>
  <c r="G156" i="22" s="1"/>
  <c r="E157" i="22"/>
  <c r="F157" i="22" s="1"/>
  <c r="G157" i="22"/>
  <c r="E158" i="22"/>
  <c r="F158" i="22" s="1"/>
  <c r="G158" i="22" s="1"/>
  <c r="E160" i="22"/>
  <c r="F160" i="22" s="1"/>
  <c r="G160" i="22" s="1"/>
  <c r="E161" i="22"/>
  <c r="F161" i="22" s="1"/>
  <c r="G161" i="22"/>
  <c r="E162" i="22"/>
  <c r="F162" i="22" s="1"/>
  <c r="G162" i="22" s="1"/>
  <c r="E164" i="22"/>
  <c r="F164" i="22" s="1"/>
  <c r="G164" i="22" s="1"/>
  <c r="E165" i="22"/>
  <c r="F165" i="22" s="1"/>
  <c r="G165" i="22"/>
  <c r="E166" i="22"/>
  <c r="F166" i="22" s="1"/>
  <c r="G166" i="22" s="1"/>
  <c r="E168" i="22"/>
  <c r="F168" i="22" s="1"/>
  <c r="G168" i="22" s="1"/>
  <c r="E169" i="22"/>
  <c r="F169" i="22" s="1"/>
  <c r="G169" i="22"/>
  <c r="E170" i="22"/>
  <c r="F170" i="22" s="1"/>
  <c r="G170" i="22" s="1"/>
  <c r="E172" i="22"/>
  <c r="F172" i="22" s="1"/>
  <c r="G172" i="22" s="1"/>
  <c r="E173" i="22"/>
  <c r="F173" i="22" s="1"/>
  <c r="G173" i="22"/>
  <c r="E174" i="22"/>
  <c r="F174" i="22" s="1"/>
  <c r="G174" i="22" s="1"/>
  <c r="E176" i="22"/>
  <c r="F176" i="22" s="1"/>
  <c r="G176" i="22" s="1"/>
  <c r="E177" i="22"/>
  <c r="F177" i="22" s="1"/>
  <c r="G177" i="22"/>
  <c r="E178" i="22"/>
  <c r="F178" i="22" s="1"/>
  <c r="G178" i="22" s="1"/>
  <c r="E180" i="22"/>
  <c r="F180" i="22" s="1"/>
  <c r="G180" i="22" s="1"/>
  <c r="E181" i="22"/>
  <c r="F181" i="22" s="1"/>
  <c r="G181" i="22"/>
  <c r="E182" i="22"/>
  <c r="F182" i="22" s="1"/>
  <c r="G182" i="22" s="1"/>
  <c r="E184" i="22"/>
  <c r="F184" i="22" s="1"/>
  <c r="G184" i="22" s="1"/>
  <c r="E185" i="22"/>
  <c r="F185" i="22" s="1"/>
  <c r="G185" i="22"/>
  <c r="D186" i="22"/>
  <c r="E186" i="22" s="1"/>
  <c r="F186" i="22"/>
  <c r="G186" i="22" s="1"/>
  <c r="D187" i="22"/>
  <c r="E187" i="22" s="1"/>
  <c r="F187" i="22" s="1"/>
  <c r="G187" i="22" s="1"/>
  <c r="B227" i="22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B248" i="22" s="1"/>
  <c r="B249" i="22" s="1"/>
  <c r="A95" i="23"/>
  <c r="B95" i="23"/>
  <c r="D95" i="23"/>
  <c r="D96" i="23" s="1"/>
  <c r="E95" i="23"/>
  <c r="F95" i="23" s="1"/>
  <c r="G95" i="23" s="1"/>
  <c r="A96" i="23"/>
  <c r="A97" i="23" s="1"/>
  <c r="B96" i="23"/>
  <c r="B97" i="23" s="1"/>
  <c r="A98" i="23"/>
  <c r="A99" i="23" s="1"/>
  <c r="A100" i="23" s="1"/>
  <c r="A101" i="23" s="1"/>
  <c r="B98" i="23"/>
  <c r="B99" i="23" s="1"/>
  <c r="B100" i="23" s="1"/>
  <c r="B101" i="23" s="1"/>
  <c r="A102" i="23"/>
  <c r="A103" i="23" s="1"/>
  <c r="A104" i="23" s="1"/>
  <c r="A105" i="23" s="1"/>
  <c r="A106" i="23" s="1"/>
  <c r="A107" i="23" s="1"/>
  <c r="A108" i="23" s="1"/>
  <c r="A109" i="23" s="1"/>
  <c r="B102" i="23"/>
  <c r="B103" i="23" s="1"/>
  <c r="B104" i="23" s="1"/>
  <c r="B105" i="23" s="1"/>
  <c r="B106" i="23" s="1"/>
  <c r="B107" i="23" s="1"/>
  <c r="B108" i="23" s="1"/>
  <c r="B109" i="23" s="1"/>
  <c r="A110" i="23"/>
  <c r="A111" i="23" s="1"/>
  <c r="A112" i="23" s="1"/>
  <c r="A113" i="23" s="1"/>
  <c r="A114" i="23" s="1"/>
  <c r="A115" i="23" s="1"/>
  <c r="A116" i="23" s="1"/>
  <c r="A117" i="23" s="1"/>
  <c r="A118" i="23" s="1"/>
  <c r="A119" i="23" s="1"/>
  <c r="B110" i="23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A90" i="24"/>
  <c r="B90" i="24"/>
  <c r="D90" i="24"/>
  <c r="D91" i="24" s="1"/>
  <c r="E91" i="24" s="1"/>
  <c r="E90" i="24"/>
  <c r="F90" i="24" s="1"/>
  <c r="G90" i="24" s="1"/>
  <c r="A91" i="24"/>
  <c r="A92" i="24" s="1"/>
  <c r="B91" i="24"/>
  <c r="B92" i="24" s="1"/>
  <c r="F91" i="24"/>
  <c r="G91" i="24"/>
  <c r="D92" i="24"/>
  <c r="D93" i="24" s="1"/>
  <c r="E93" i="24" s="1"/>
  <c r="A93" i="24"/>
  <c r="A94" i="24" s="1"/>
  <c r="B93" i="24"/>
  <c r="B94" i="24" s="1"/>
  <c r="B95" i="24" s="1"/>
  <c r="B96" i="24" s="1"/>
  <c r="F93" i="24"/>
  <c r="G93" i="24" s="1"/>
  <c r="D94" i="24"/>
  <c r="D95" i="24" s="1"/>
  <c r="E95" i="24" s="1"/>
  <c r="E94" i="24"/>
  <c r="F94" i="24" s="1"/>
  <c r="G94" i="24" s="1"/>
  <c r="A95" i="24"/>
  <c r="A96" i="24" s="1"/>
  <c r="F95" i="24"/>
  <c r="G95" i="24"/>
  <c r="D96" i="24"/>
  <c r="D97" i="24" s="1"/>
  <c r="E97" i="24" s="1"/>
  <c r="A97" i="24"/>
  <c r="A98" i="24" s="1"/>
  <c r="B97" i="24"/>
  <c r="B98" i="24" s="1"/>
  <c r="B99" i="24" s="1"/>
  <c r="B100" i="24" s="1"/>
  <c r="F97" i="24"/>
  <c r="G97" i="24" s="1"/>
  <c r="D98" i="24"/>
  <c r="D99" i="24" s="1"/>
  <c r="E99" i="24" s="1"/>
  <c r="E98" i="24"/>
  <c r="F98" i="24" s="1"/>
  <c r="G98" i="24" s="1"/>
  <c r="A99" i="24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H146" i="24" s="1"/>
  <c r="F99" i="24"/>
  <c r="G99" i="24"/>
  <c r="D100" i="24"/>
  <c r="D101" i="24" s="1"/>
  <c r="E101" i="24" s="1"/>
  <c r="B101" i="24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F101" i="24"/>
  <c r="G101" i="24" s="1"/>
  <c r="A85" i="25"/>
  <c r="B85" i="25"/>
  <c r="D85" i="25"/>
  <c r="E85" i="25"/>
  <c r="F85" i="25" s="1"/>
  <c r="G85" i="25" s="1"/>
  <c r="A86" i="25"/>
  <c r="B86" i="25"/>
  <c r="B87" i="25" s="1"/>
  <c r="D86" i="25"/>
  <c r="E86" i="25"/>
  <c r="F86" i="25" s="1"/>
  <c r="G86" i="25" s="1"/>
  <c r="A87" i="25"/>
  <c r="D87" i="25"/>
  <c r="E87" i="25"/>
  <c r="F87" i="25" s="1"/>
  <c r="G87" i="25" s="1"/>
  <c r="A88" i="25"/>
  <c r="B88" i="25"/>
  <c r="B89" i="25" s="1"/>
  <c r="D88" i="25"/>
  <c r="E88" i="25"/>
  <c r="F88" i="25" s="1"/>
  <c r="G88" i="25" s="1"/>
  <c r="A89" i="25"/>
  <c r="D89" i="25"/>
  <c r="E89" i="25"/>
  <c r="F89" i="25" s="1"/>
  <c r="G89" i="25" s="1"/>
  <c r="A90" i="25"/>
  <c r="B90" i="25"/>
  <c r="B91" i="25" s="1"/>
  <c r="D90" i="25"/>
  <c r="E90" i="25"/>
  <c r="F90" i="25" s="1"/>
  <c r="G90" i="25" s="1"/>
  <c r="A91" i="25"/>
  <c r="D91" i="25"/>
  <c r="E91" i="25"/>
  <c r="F91" i="25" s="1"/>
  <c r="G91" i="25" s="1"/>
  <c r="A92" i="25"/>
  <c r="B92" i="25"/>
  <c r="B93" i="25" s="1"/>
  <c r="D92" i="25"/>
  <c r="E92" i="25"/>
  <c r="F92" i="25" s="1"/>
  <c r="G92" i="25" s="1"/>
  <c r="A93" i="25"/>
  <c r="D93" i="25"/>
  <c r="E93" i="25"/>
  <c r="F93" i="25" s="1"/>
  <c r="G93" i="25" s="1"/>
  <c r="A94" i="25"/>
  <c r="B94" i="25"/>
  <c r="B95" i="25" s="1"/>
  <c r="D94" i="25"/>
  <c r="E94" i="25"/>
  <c r="F94" i="25" s="1"/>
  <c r="G94" i="25" s="1"/>
  <c r="A95" i="25"/>
  <c r="D95" i="25"/>
  <c r="E95" i="25"/>
  <c r="F95" i="25" s="1"/>
  <c r="G95" i="25" s="1"/>
  <c r="A96" i="25"/>
  <c r="B96" i="25"/>
  <c r="B97" i="25" s="1"/>
  <c r="D96" i="25"/>
  <c r="E96" i="25"/>
  <c r="F96" i="25" s="1"/>
  <c r="G96" i="25" s="1"/>
  <c r="A97" i="25"/>
  <c r="D97" i="25"/>
  <c r="E97" i="25"/>
  <c r="F97" i="25" s="1"/>
  <c r="G97" i="25" s="1"/>
  <c r="A98" i="25"/>
  <c r="B98" i="25"/>
  <c r="B99" i="25" s="1"/>
  <c r="D98" i="25"/>
  <c r="E98" i="25"/>
  <c r="F98" i="25" s="1"/>
  <c r="G98" i="25" s="1"/>
  <c r="A99" i="25"/>
  <c r="D99" i="25"/>
  <c r="E99" i="25"/>
  <c r="F99" i="25" s="1"/>
  <c r="G99" i="25" s="1"/>
  <c r="A100" i="25"/>
  <c r="B100" i="25"/>
  <c r="B101" i="25" s="1"/>
  <c r="D100" i="25"/>
  <c r="E100" i="25"/>
  <c r="F100" i="25" s="1"/>
  <c r="G100" i="25" s="1"/>
  <c r="A101" i="25"/>
  <c r="D101" i="25"/>
  <c r="E101" i="25"/>
  <c r="F101" i="25" s="1"/>
  <c r="G101" i="25" s="1"/>
  <c r="A102" i="25"/>
  <c r="B102" i="25"/>
  <c r="B103" i="25" s="1"/>
  <c r="D102" i="25"/>
  <c r="E102" i="25"/>
  <c r="F102" i="25" s="1"/>
  <c r="G102" i="25" s="1"/>
  <c r="A103" i="25"/>
  <c r="D103" i="25"/>
  <c r="E103" i="25"/>
  <c r="F103" i="25" s="1"/>
  <c r="G103" i="25" s="1"/>
  <c r="A104" i="25"/>
  <c r="B104" i="25"/>
  <c r="B105" i="25" s="1"/>
  <c r="D104" i="25"/>
  <c r="E104" i="25"/>
  <c r="F104" i="25" s="1"/>
  <c r="G104" i="25" s="1"/>
  <c r="A105" i="25"/>
  <c r="D105" i="25"/>
  <c r="E105" i="25"/>
  <c r="F105" i="25" s="1"/>
  <c r="G105" i="25" s="1"/>
  <c r="A106" i="25"/>
  <c r="B106" i="25"/>
  <c r="B107" i="25" s="1"/>
  <c r="D106" i="25"/>
  <c r="E106" i="25"/>
  <c r="F106" i="25" s="1"/>
  <c r="G106" i="25" s="1"/>
  <c r="A107" i="25"/>
  <c r="D107" i="25"/>
  <c r="E107" i="25"/>
  <c r="F107" i="25" s="1"/>
  <c r="G107" i="25" s="1"/>
  <c r="A108" i="25"/>
  <c r="B108" i="25"/>
  <c r="B109" i="25" s="1"/>
  <c r="D108" i="25"/>
  <c r="E108" i="25"/>
  <c r="F108" i="25" s="1"/>
  <c r="G108" i="25" s="1"/>
  <c r="A109" i="25"/>
  <c r="D109" i="25"/>
  <c r="E109" i="25"/>
  <c r="F109" i="25" s="1"/>
  <c r="G109" i="25" s="1"/>
  <c r="A110" i="25"/>
  <c r="B110" i="25"/>
  <c r="B111" i="25" s="1"/>
  <c r="D110" i="25"/>
  <c r="E110" i="25"/>
  <c r="F110" i="25" s="1"/>
  <c r="G110" i="25" s="1"/>
  <c r="A111" i="25"/>
  <c r="D111" i="25"/>
  <c r="E111" i="25"/>
  <c r="F111" i="25" s="1"/>
  <c r="G111" i="25" s="1"/>
  <c r="A112" i="25"/>
  <c r="B112" i="25"/>
  <c r="B113" i="25" s="1"/>
  <c r="D112" i="25"/>
  <c r="E112" i="25"/>
  <c r="F112" i="25" s="1"/>
  <c r="G112" i="25" s="1"/>
  <c r="A113" i="25"/>
  <c r="D113" i="25"/>
  <c r="E113" i="25"/>
  <c r="F113" i="25" s="1"/>
  <c r="G113" i="25" s="1"/>
  <c r="A114" i="25"/>
  <c r="B114" i="25"/>
  <c r="B115" i="25" s="1"/>
  <c r="D114" i="25"/>
  <c r="E114" i="25"/>
  <c r="F114" i="25" s="1"/>
  <c r="G114" i="25" s="1"/>
  <c r="A115" i="25"/>
  <c r="D115" i="25"/>
  <c r="E115" i="25"/>
  <c r="F115" i="25" s="1"/>
  <c r="G115" i="25" s="1"/>
  <c r="A116" i="25"/>
  <c r="B116" i="25"/>
  <c r="B117" i="25" s="1"/>
  <c r="D116" i="25"/>
  <c r="E116" i="25"/>
  <c r="F116" i="25" s="1"/>
  <c r="G116" i="25" s="1"/>
  <c r="A117" i="25"/>
  <c r="D117" i="25"/>
  <c r="E117" i="25"/>
  <c r="F117" i="25" s="1"/>
  <c r="G117" i="25" s="1"/>
  <c r="A118" i="25"/>
  <c r="B118" i="25"/>
  <c r="B119" i="25" s="1"/>
  <c r="D118" i="25"/>
  <c r="E118" i="25"/>
  <c r="F118" i="25" s="1"/>
  <c r="G118" i="25" s="1"/>
  <c r="A119" i="25"/>
  <c r="D119" i="25"/>
  <c r="E119" i="25"/>
  <c r="F119" i="25" s="1"/>
  <c r="G119" i="25" s="1"/>
  <c r="A120" i="25"/>
  <c r="B120" i="25"/>
  <c r="B121" i="25" s="1"/>
  <c r="D120" i="25"/>
  <c r="E120" i="25"/>
  <c r="F120" i="25" s="1"/>
  <c r="G120" i="25" s="1"/>
  <c r="A121" i="25"/>
  <c r="D121" i="25"/>
  <c r="E121" i="25"/>
  <c r="F121" i="25" s="1"/>
  <c r="G121" i="25" s="1"/>
  <c r="A122" i="25"/>
  <c r="B122" i="25"/>
  <c r="B123" i="25" s="1"/>
  <c r="D122" i="25"/>
  <c r="E122" i="25"/>
  <c r="F122" i="25" s="1"/>
  <c r="G122" i="25" s="1"/>
  <c r="A123" i="25"/>
  <c r="D123" i="25"/>
  <c r="E123" i="25"/>
  <c r="F123" i="25" s="1"/>
  <c r="G123" i="25" s="1"/>
  <c r="A124" i="25"/>
  <c r="B124" i="25"/>
  <c r="B125" i="25" s="1"/>
  <c r="D124" i="25"/>
  <c r="E124" i="25"/>
  <c r="F124" i="25" s="1"/>
  <c r="G124" i="25" s="1"/>
  <c r="A125" i="25"/>
  <c r="D125" i="25"/>
  <c r="E125" i="25"/>
  <c r="F125" i="25" s="1"/>
  <c r="G125" i="25" s="1"/>
  <c r="A126" i="25"/>
  <c r="B126" i="25"/>
  <c r="B127" i="25" s="1"/>
  <c r="D126" i="25"/>
  <c r="E126" i="25"/>
  <c r="F126" i="25" s="1"/>
  <c r="G126" i="25" s="1"/>
  <c r="A127" i="25"/>
  <c r="D127" i="25"/>
  <c r="E127" i="25"/>
  <c r="F127" i="25" s="1"/>
  <c r="G127" i="25" s="1"/>
  <c r="A128" i="25"/>
  <c r="B128" i="25"/>
  <c r="B129" i="25" s="1"/>
  <c r="D128" i="25"/>
  <c r="E128" i="25"/>
  <c r="F128" i="25" s="1"/>
  <c r="G128" i="25" s="1"/>
  <c r="A129" i="25"/>
  <c r="D129" i="25"/>
  <c r="E129" i="25"/>
  <c r="F129" i="25" s="1"/>
  <c r="G129" i="25" s="1"/>
  <c r="A130" i="25"/>
  <c r="B130" i="25"/>
  <c r="B131" i="25" s="1"/>
  <c r="D130" i="25"/>
  <c r="D131" i="25" s="1"/>
  <c r="D132" i="25" s="1"/>
  <c r="E130" i="25"/>
  <c r="F130" i="25" s="1"/>
  <c r="G130" i="25" s="1"/>
  <c r="A131" i="25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E131" i="25"/>
  <c r="F131" i="25" s="1"/>
  <c r="G131" i="25" s="1"/>
  <c r="B132" i="25"/>
  <c r="B133" i="25" s="1"/>
  <c r="B134" i="25" s="1"/>
  <c r="B135" i="25" s="1"/>
  <c r="B136" i="25" s="1"/>
  <c r="B137" i="25" s="1"/>
  <c r="B138" i="25" s="1"/>
  <c r="B139" i="25" s="1"/>
  <c r="B140" i="25"/>
  <c r="B141" i="25" s="1"/>
  <c r="B142" i="25" s="1"/>
  <c r="B143" i="25" s="1"/>
  <c r="B144" i="25" s="1"/>
  <c r="B145" i="25" s="1"/>
  <c r="B146" i="25" s="1"/>
  <c r="B147" i="25" s="1"/>
  <c r="B148" i="25" s="1"/>
  <c r="B149" i="25" s="1"/>
  <c r="B150" i="25" s="1"/>
  <c r="B151" i="25" s="1"/>
  <c r="B152" i="25" s="1"/>
  <c r="B153" i="25" s="1"/>
  <c r="B154" i="25" s="1"/>
  <c r="B155" i="25" s="1"/>
  <c r="B156" i="25" s="1"/>
  <c r="B157" i="25" s="1"/>
  <c r="B158" i="25" s="1"/>
  <c r="B159" i="25" s="1"/>
  <c r="B160" i="25" s="1"/>
  <c r="B161" i="25" s="1"/>
  <c r="B162" i="25" s="1"/>
  <c r="B163" i="25" s="1"/>
  <c r="B164" i="25" s="1"/>
  <c r="B165" i="25" s="1"/>
  <c r="B166" i="25" s="1"/>
  <c r="B167" i="25" s="1"/>
  <c r="B168" i="25" s="1"/>
  <c r="B169" i="25" s="1"/>
  <c r="B170" i="25" s="1"/>
  <c r="B171" i="25" s="1"/>
  <c r="B172" i="25" s="1"/>
  <c r="B173" i="25" s="1"/>
  <c r="B174" i="25" s="1"/>
  <c r="B175" i="25" s="1"/>
  <c r="B176" i="25" s="1"/>
  <c r="B177" i="25" s="1"/>
  <c r="B178" i="25" s="1"/>
  <c r="B179" i="25" s="1"/>
  <c r="B180" i="25" s="1"/>
  <c r="B181" i="25" s="1"/>
  <c r="B182" i="25" s="1"/>
  <c r="B183" i="25" s="1"/>
  <c r="B184" i="25" s="1"/>
  <c r="B185" i="25" s="1"/>
  <c r="B186" i="25" s="1"/>
  <c r="B187" i="25" s="1"/>
  <c r="B188" i="25" s="1"/>
  <c r="B189" i="25" s="1"/>
  <c r="B190" i="25" s="1"/>
  <c r="B191" i="25" s="1"/>
  <c r="B192" i="25" s="1"/>
  <c r="B193" i="25" s="1"/>
  <c r="B194" i="25" s="1"/>
  <c r="B195" i="25" s="1"/>
  <c r="B196" i="25" s="1"/>
  <c r="B197" i="25" s="1"/>
  <c r="B198" i="25" s="1"/>
  <c r="B199" i="25" s="1"/>
  <c r="B200" i="25" s="1"/>
  <c r="B201" i="25" s="1"/>
  <c r="B202" i="25" s="1"/>
  <c r="B203" i="25" s="1"/>
  <c r="B204" i="25" s="1"/>
  <c r="B205" i="25" s="1"/>
  <c r="B206" i="25" s="1"/>
  <c r="B207" i="25" s="1"/>
  <c r="B208" i="25" s="1"/>
  <c r="B209" i="25" s="1"/>
  <c r="B210" i="25" s="1"/>
  <c r="B211" i="25" s="1"/>
  <c r="B212" i="25" s="1"/>
  <c r="B213" i="25" s="1"/>
  <c r="B214" i="25" s="1"/>
  <c r="B215" i="25" s="1"/>
  <c r="B216" i="25" s="1"/>
  <c r="B217" i="25" s="1"/>
  <c r="B218" i="25" s="1"/>
  <c r="B219" i="25" s="1"/>
  <c r="B220" i="25" s="1"/>
  <c r="B221" i="25" s="1"/>
  <c r="B222" i="25" s="1"/>
  <c r="B223" i="25" s="1"/>
  <c r="B224" i="25" s="1"/>
  <c r="B225" i="25" s="1"/>
  <c r="B226" i="25" s="1"/>
  <c r="B227" i="25" s="1"/>
  <c r="B228" i="25" s="1"/>
  <c r="B229" i="25" s="1"/>
  <c r="B230" i="25" s="1"/>
  <c r="B231" i="25" s="1"/>
  <c r="B232" i="25" s="1"/>
  <c r="B233" i="25" s="1"/>
  <c r="B234" i="25" s="1"/>
  <c r="B235" i="25" s="1"/>
  <c r="B236" i="25" s="1"/>
  <c r="B237" i="25" s="1"/>
  <c r="B238" i="25" s="1"/>
  <c r="B239" i="25" s="1"/>
  <c r="B240" i="25" s="1"/>
  <c r="B241" i="25" s="1"/>
  <c r="B242" i="25" s="1"/>
  <c r="B243" i="25" s="1"/>
  <c r="B244" i="25" s="1"/>
  <c r="B245" i="25" s="1"/>
  <c r="B246" i="25" s="1"/>
  <c r="B247" i="25" s="1"/>
  <c r="B248" i="25" s="1"/>
  <c r="B249" i="25" s="1"/>
  <c r="A171" i="25"/>
  <c r="A172" i="25" s="1"/>
  <c r="A173" i="25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80" i="26"/>
  <c r="B80" i="26"/>
  <c r="D80" i="26"/>
  <c r="E80" i="26"/>
  <c r="F80" i="26" s="1"/>
  <c r="G80" i="26" s="1"/>
  <c r="A81" i="26"/>
  <c r="B81" i="26"/>
  <c r="B82" i="26" s="1"/>
  <c r="D81" i="26"/>
  <c r="E81" i="26"/>
  <c r="F81" i="26" s="1"/>
  <c r="G81" i="26" s="1"/>
  <c r="A82" i="26"/>
  <c r="D82" i="26"/>
  <c r="E82" i="26"/>
  <c r="F82" i="26" s="1"/>
  <c r="G82" i="26" s="1"/>
  <c r="A83" i="26"/>
  <c r="B83" i="26"/>
  <c r="B84" i="26" s="1"/>
  <c r="D83" i="26"/>
  <c r="E83" i="26"/>
  <c r="F83" i="26" s="1"/>
  <c r="G83" i="26" s="1"/>
  <c r="A84" i="26"/>
  <c r="D84" i="26"/>
  <c r="E84" i="26"/>
  <c r="F84" i="26" s="1"/>
  <c r="G84" i="26" s="1"/>
  <c r="A85" i="26"/>
  <c r="B85" i="26"/>
  <c r="B86" i="26" s="1"/>
  <c r="D85" i="26"/>
  <c r="E85" i="26"/>
  <c r="F85" i="26" s="1"/>
  <c r="G85" i="26" s="1"/>
  <c r="A86" i="26"/>
  <c r="D86" i="26"/>
  <c r="E86" i="26"/>
  <c r="F86" i="26" s="1"/>
  <c r="G86" i="26" s="1"/>
  <c r="A87" i="26"/>
  <c r="B87" i="26"/>
  <c r="B88" i="26" s="1"/>
  <c r="D87" i="26"/>
  <c r="E87" i="26"/>
  <c r="F87" i="26" s="1"/>
  <c r="G87" i="26" s="1"/>
  <c r="A88" i="26"/>
  <c r="D88" i="26"/>
  <c r="E88" i="26"/>
  <c r="F88" i="26" s="1"/>
  <c r="G88" i="26" s="1"/>
  <c r="A89" i="26"/>
  <c r="B89" i="26"/>
  <c r="B90" i="26" s="1"/>
  <c r="D89" i="26"/>
  <c r="E89" i="26"/>
  <c r="F89" i="26" s="1"/>
  <c r="G89" i="26" s="1"/>
  <c r="A90" i="26"/>
  <c r="D90" i="26"/>
  <c r="E90" i="26"/>
  <c r="F90" i="26" s="1"/>
  <c r="G90" i="26" s="1"/>
  <c r="A91" i="26"/>
  <c r="B91" i="26"/>
  <c r="B92" i="26" s="1"/>
  <c r="D91" i="26"/>
  <c r="E91" i="26"/>
  <c r="F91" i="26" s="1"/>
  <c r="G91" i="26" s="1"/>
  <c r="A92" i="26"/>
  <c r="D92" i="26"/>
  <c r="E92" i="26"/>
  <c r="F92" i="26" s="1"/>
  <c r="G92" i="26" s="1"/>
  <c r="A93" i="26"/>
  <c r="B93" i="26"/>
  <c r="B94" i="26" s="1"/>
  <c r="D93" i="26"/>
  <c r="E93" i="26"/>
  <c r="F93" i="26" s="1"/>
  <c r="G93" i="26" s="1"/>
  <c r="A94" i="26"/>
  <c r="D94" i="26"/>
  <c r="E94" i="26"/>
  <c r="F94" i="26" s="1"/>
  <c r="G94" i="26" s="1"/>
  <c r="A95" i="26"/>
  <c r="B95" i="26"/>
  <c r="B96" i="26" s="1"/>
  <c r="D95" i="26"/>
  <c r="E95" i="26"/>
  <c r="F95" i="26" s="1"/>
  <c r="G95" i="26" s="1"/>
  <c r="A96" i="26"/>
  <c r="D96" i="26"/>
  <c r="E96" i="26"/>
  <c r="F96" i="26" s="1"/>
  <c r="G96" i="26" s="1"/>
  <c r="A97" i="26"/>
  <c r="B97" i="26"/>
  <c r="B98" i="26" s="1"/>
  <c r="D97" i="26"/>
  <c r="E97" i="26"/>
  <c r="F97" i="26" s="1"/>
  <c r="G97" i="26" s="1"/>
  <c r="A98" i="26"/>
  <c r="D98" i="26"/>
  <c r="E98" i="26"/>
  <c r="F98" i="26" s="1"/>
  <c r="G98" i="26" s="1"/>
  <c r="A99" i="26"/>
  <c r="B99" i="26"/>
  <c r="B100" i="26" s="1"/>
  <c r="D99" i="26"/>
  <c r="E99" i="26"/>
  <c r="F99" i="26" s="1"/>
  <c r="G99" i="26" s="1"/>
  <c r="A100" i="26"/>
  <c r="D100" i="26"/>
  <c r="E100" i="26"/>
  <c r="F100" i="26" s="1"/>
  <c r="G100" i="26" s="1"/>
  <c r="A101" i="26"/>
  <c r="B101" i="26"/>
  <c r="B102" i="26" s="1"/>
  <c r="D101" i="26"/>
  <c r="E101" i="26"/>
  <c r="F101" i="26" s="1"/>
  <c r="G101" i="26" s="1"/>
  <c r="A102" i="26"/>
  <c r="D102" i="26"/>
  <c r="E102" i="26"/>
  <c r="F102" i="26" s="1"/>
  <c r="G102" i="26" s="1"/>
  <c r="A103" i="26"/>
  <c r="B103" i="26"/>
  <c r="B104" i="26" s="1"/>
  <c r="D103" i="26"/>
  <c r="E103" i="26"/>
  <c r="F103" i="26" s="1"/>
  <c r="G103" i="26" s="1"/>
  <c r="A104" i="26"/>
  <c r="D104" i="26"/>
  <c r="E104" i="26"/>
  <c r="F104" i="26" s="1"/>
  <c r="G104" i="26" s="1"/>
  <c r="A105" i="26"/>
  <c r="B105" i="26"/>
  <c r="B106" i="26" s="1"/>
  <c r="D105" i="26"/>
  <c r="E105" i="26"/>
  <c r="F105" i="26" s="1"/>
  <c r="G105" i="26" s="1"/>
  <c r="A106" i="26"/>
  <c r="D106" i="26"/>
  <c r="E106" i="26"/>
  <c r="F106" i="26" s="1"/>
  <c r="G106" i="26" s="1"/>
  <c r="A107" i="26"/>
  <c r="B107" i="26"/>
  <c r="B108" i="26" s="1"/>
  <c r="D107" i="26"/>
  <c r="E107" i="26"/>
  <c r="F107" i="26" s="1"/>
  <c r="G107" i="26" s="1"/>
  <c r="A108" i="26"/>
  <c r="D108" i="26"/>
  <c r="E108" i="26"/>
  <c r="F108" i="26" s="1"/>
  <c r="G108" i="26" s="1"/>
  <c r="A109" i="26"/>
  <c r="B109" i="26"/>
  <c r="B110" i="26" s="1"/>
  <c r="D109" i="26"/>
  <c r="E109" i="26"/>
  <c r="F109" i="26" s="1"/>
  <c r="G109" i="26" s="1"/>
  <c r="A110" i="26"/>
  <c r="D110" i="26"/>
  <c r="E110" i="26"/>
  <c r="F110" i="26" s="1"/>
  <c r="G110" i="26" s="1"/>
  <c r="A111" i="26"/>
  <c r="B111" i="26"/>
  <c r="B112" i="26" s="1"/>
  <c r="D111" i="26"/>
  <c r="E111" i="26"/>
  <c r="F111" i="26" s="1"/>
  <c r="G111" i="26" s="1"/>
  <c r="A112" i="26"/>
  <c r="D112" i="26"/>
  <c r="E112" i="26"/>
  <c r="F112" i="26" s="1"/>
  <c r="G112" i="26" s="1"/>
  <c r="A113" i="26"/>
  <c r="B113" i="26"/>
  <c r="B114" i="26" s="1"/>
  <c r="D113" i="26"/>
  <c r="E113" i="26"/>
  <c r="F113" i="26" s="1"/>
  <c r="G113" i="26" s="1"/>
  <c r="A114" i="26"/>
  <c r="D114" i="26"/>
  <c r="E114" i="26"/>
  <c r="F114" i="26" s="1"/>
  <c r="G114" i="26" s="1"/>
  <c r="A115" i="26"/>
  <c r="B115" i="26"/>
  <c r="B116" i="26" s="1"/>
  <c r="D115" i="26"/>
  <c r="E115" i="26"/>
  <c r="F115" i="26" s="1"/>
  <c r="G115" i="26" s="1"/>
  <c r="A116" i="26"/>
  <c r="D116" i="26"/>
  <c r="E116" i="26"/>
  <c r="F116" i="26" s="1"/>
  <c r="G116" i="26" s="1"/>
  <c r="A117" i="26"/>
  <c r="B117" i="26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D117" i="26"/>
  <c r="E117" i="26"/>
  <c r="F117" i="26" s="1"/>
  <c r="G117" i="26" s="1"/>
  <c r="A118" i="26"/>
  <c r="D118" i="26"/>
  <c r="E118" i="26"/>
  <c r="F118" i="26" s="1"/>
  <c r="G118" i="26" s="1"/>
  <c r="A119" i="26"/>
  <c r="D119" i="26"/>
  <c r="E119" i="26"/>
  <c r="F119" i="26" s="1"/>
  <c r="G119" i="26" s="1"/>
  <c r="A120" i="26"/>
  <c r="D120" i="26"/>
  <c r="E120" i="26"/>
  <c r="F120" i="26" s="1"/>
  <c r="G120" i="26"/>
  <c r="A121" i="26"/>
  <c r="D121" i="26"/>
  <c r="E121" i="26"/>
  <c r="F121" i="26" s="1"/>
  <c r="G121" i="26" s="1"/>
  <c r="A122" i="26"/>
  <c r="D122" i="26"/>
  <c r="E122" i="26"/>
  <c r="F122" i="26" s="1"/>
  <c r="G122" i="26"/>
  <c r="A123" i="26"/>
  <c r="D123" i="26"/>
  <c r="D124" i="26" s="1"/>
  <c r="D125" i="26" s="1"/>
  <c r="D126" i="26" s="1"/>
  <c r="D127" i="26" s="1"/>
  <c r="D128" i="26" s="1"/>
  <c r="D129" i="26" s="1"/>
  <c r="D130" i="26" s="1"/>
  <c r="D131" i="26" s="1"/>
  <c r="D132" i="26" s="1"/>
  <c r="D133" i="26" s="1"/>
  <c r="D134" i="26" s="1"/>
  <c r="D135" i="26" s="1"/>
  <c r="D136" i="26" s="1"/>
  <c r="D137" i="26" s="1"/>
  <c r="D138" i="26" s="1"/>
  <c r="D139" i="26" s="1"/>
  <c r="D140" i="26" s="1"/>
  <c r="D141" i="26" s="1"/>
  <c r="D142" i="26" s="1"/>
  <c r="D143" i="26" s="1"/>
  <c r="D144" i="26" s="1"/>
  <c r="D145" i="26" s="1"/>
  <c r="D146" i="26" s="1"/>
  <c r="D147" i="26" s="1"/>
  <c r="D148" i="26" s="1"/>
  <c r="D149" i="26" s="1"/>
  <c r="D150" i="26" s="1"/>
  <c r="D151" i="26" s="1"/>
  <c r="D152" i="26" s="1"/>
  <c r="D153" i="26" s="1"/>
  <c r="D154" i="26" s="1"/>
  <c r="D155" i="26" s="1"/>
  <c r="D156" i="26" s="1"/>
  <c r="D157" i="26" s="1"/>
  <c r="D158" i="26" s="1"/>
  <c r="D159" i="26" s="1"/>
  <c r="D160" i="26" s="1"/>
  <c r="D161" i="26" s="1"/>
  <c r="D162" i="26" s="1"/>
  <c r="D163" i="26" s="1"/>
  <c r="D164" i="26" s="1"/>
  <c r="D165" i="26" s="1"/>
  <c r="E123" i="26"/>
  <c r="F123" i="26" s="1"/>
  <c r="G123" i="26" s="1"/>
  <c r="A124" i="26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E124" i="26"/>
  <c r="F124" i="26" s="1"/>
  <c r="G124" i="26" s="1"/>
  <c r="E125" i="26"/>
  <c r="F125" i="26" s="1"/>
  <c r="G125" i="26" s="1"/>
  <c r="E126" i="26"/>
  <c r="F126" i="26" s="1"/>
  <c r="G126" i="26" s="1"/>
  <c r="E128" i="26"/>
  <c r="F128" i="26" s="1"/>
  <c r="G128" i="26" s="1"/>
  <c r="B129" i="26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248" i="26" s="1"/>
  <c r="B249" i="26" s="1"/>
  <c r="E129" i="26"/>
  <c r="F129" i="26" s="1"/>
  <c r="G129" i="26" s="1"/>
  <c r="E130" i="26"/>
  <c r="F130" i="26" s="1"/>
  <c r="G130" i="26" s="1"/>
  <c r="E132" i="26"/>
  <c r="F132" i="26" s="1"/>
  <c r="G132" i="26" s="1"/>
  <c r="E133" i="26"/>
  <c r="F133" i="26" s="1"/>
  <c r="G133" i="26"/>
  <c r="E134" i="26"/>
  <c r="F134" i="26" s="1"/>
  <c r="G134" i="26" s="1"/>
  <c r="E136" i="26"/>
  <c r="F136" i="26" s="1"/>
  <c r="G136" i="26" s="1"/>
  <c r="E137" i="26"/>
  <c r="F137" i="26" s="1"/>
  <c r="G137" i="26"/>
  <c r="E138" i="26"/>
  <c r="F138" i="26" s="1"/>
  <c r="G138" i="26" s="1"/>
  <c r="E140" i="26"/>
  <c r="F140" i="26" s="1"/>
  <c r="G140" i="26" s="1"/>
  <c r="E141" i="26"/>
  <c r="F141" i="26" s="1"/>
  <c r="G141" i="26"/>
  <c r="E142" i="26"/>
  <c r="F142" i="26" s="1"/>
  <c r="G142" i="26" s="1"/>
  <c r="E144" i="26"/>
  <c r="F144" i="26" s="1"/>
  <c r="G144" i="26" s="1"/>
  <c r="E145" i="26"/>
  <c r="F145" i="26" s="1"/>
  <c r="G145" i="26"/>
  <c r="E146" i="26"/>
  <c r="F146" i="26" s="1"/>
  <c r="G146" i="26" s="1"/>
  <c r="E148" i="26"/>
  <c r="F148" i="26" s="1"/>
  <c r="G148" i="26" s="1"/>
  <c r="E149" i="26"/>
  <c r="F149" i="26" s="1"/>
  <c r="G149" i="26"/>
  <c r="E150" i="26"/>
  <c r="F150" i="26" s="1"/>
  <c r="G150" i="26" s="1"/>
  <c r="E152" i="26"/>
  <c r="F152" i="26" s="1"/>
  <c r="G152" i="26" s="1"/>
  <c r="E153" i="26"/>
  <c r="F153" i="26" s="1"/>
  <c r="G153" i="26"/>
  <c r="E154" i="26"/>
  <c r="F154" i="26" s="1"/>
  <c r="G154" i="26" s="1"/>
  <c r="E156" i="26"/>
  <c r="F156" i="26" s="1"/>
  <c r="G156" i="26" s="1"/>
  <c r="E157" i="26"/>
  <c r="F157" i="26" s="1"/>
  <c r="G157" i="26"/>
  <c r="E158" i="26"/>
  <c r="F158" i="26" s="1"/>
  <c r="G158" i="26" s="1"/>
  <c r="E160" i="26"/>
  <c r="F160" i="26" s="1"/>
  <c r="G160" i="26" s="1"/>
  <c r="E161" i="26"/>
  <c r="F161" i="26" s="1"/>
  <c r="G161" i="26"/>
  <c r="E162" i="26"/>
  <c r="F162" i="26" s="1"/>
  <c r="G162" i="26" s="1"/>
  <c r="E164" i="26"/>
  <c r="F164" i="26" s="1"/>
  <c r="G164" i="26" s="1"/>
  <c r="E165" i="26"/>
  <c r="F165" i="26" s="1"/>
  <c r="G165" i="26"/>
  <c r="D166" i="26"/>
  <c r="E166" i="26" s="1"/>
  <c r="F166" i="26"/>
  <c r="G166" i="26" s="1"/>
  <c r="D167" i="26"/>
  <c r="A170" i="26"/>
  <c r="A171" i="26" s="1"/>
  <c r="A172" i="26" s="1"/>
  <c r="A173" i="26" s="1"/>
  <c r="A174" i="26"/>
  <c r="A175" i="26" s="1"/>
  <c r="A176" i="26" s="1"/>
  <c r="A177" i="26" s="1"/>
  <c r="A178" i="26" s="1"/>
  <c r="A76" i="27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B76" i="27"/>
  <c r="D76" i="27"/>
  <c r="E76" i="27"/>
  <c r="F76" i="27" s="1"/>
  <c r="G76" i="27" s="1"/>
  <c r="B77" i="27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104" i="27" s="1"/>
  <c r="B105" i="27" s="1"/>
  <c r="B106" i="27" s="1"/>
  <c r="B107" i="27" s="1"/>
  <c r="B108" i="27" s="1"/>
  <c r="B109" i="27" s="1"/>
  <c r="B110" i="27" s="1"/>
  <c r="B111" i="27" s="1"/>
  <c r="B112" i="27" s="1"/>
  <c r="B113" i="27" s="1"/>
  <c r="B114" i="27" s="1"/>
  <c r="B115" i="27" s="1"/>
  <c r="B116" i="27" s="1"/>
  <c r="B117" i="27" s="1"/>
  <c r="B118" i="27" s="1"/>
  <c r="B119" i="27" s="1"/>
  <c r="B120" i="27" s="1"/>
  <c r="B121" i="27" s="1"/>
  <c r="B122" i="27" s="1"/>
  <c r="B123" i="27" s="1"/>
  <c r="B124" i="27" s="1"/>
  <c r="B125" i="27" s="1"/>
  <c r="B126" i="27" s="1"/>
  <c r="B127" i="27" s="1"/>
  <c r="B128" i="27" s="1"/>
  <c r="B129" i="27" s="1"/>
  <c r="B130" i="27" s="1"/>
  <c r="B131" i="27" s="1"/>
  <c r="B132" i="27" s="1"/>
  <c r="B133" i="27" s="1"/>
  <c r="B134" i="27" s="1"/>
  <c r="B135" i="27" s="1"/>
  <c r="B136" i="27" s="1"/>
  <c r="B137" i="27" s="1"/>
  <c r="B138" i="27" s="1"/>
  <c r="B139" i="27" s="1"/>
  <c r="B140" i="27" s="1"/>
  <c r="B141" i="27" s="1"/>
  <c r="B142" i="27" s="1"/>
  <c r="B143" i="27" s="1"/>
  <c r="B144" i="27" s="1"/>
  <c r="B145" i="27" s="1"/>
  <c r="B146" i="27" s="1"/>
  <c r="B147" i="27" s="1"/>
  <c r="B148" i="27" s="1"/>
  <c r="B149" i="27" s="1"/>
  <c r="B150" i="27" s="1"/>
  <c r="B151" i="27" s="1"/>
  <c r="B152" i="27" s="1"/>
  <c r="B153" i="27" s="1"/>
  <c r="B154" i="27" s="1"/>
  <c r="B155" i="27" s="1"/>
  <c r="B156" i="27" s="1"/>
  <c r="B157" i="27" s="1"/>
  <c r="B158" i="27" s="1"/>
  <c r="B159" i="27" s="1"/>
  <c r="B160" i="27" s="1"/>
  <c r="B161" i="27" s="1"/>
  <c r="B162" i="27" s="1"/>
  <c r="B163" i="27" s="1"/>
  <c r="B164" i="27" s="1"/>
  <c r="B165" i="27" s="1"/>
  <c r="B166" i="27" s="1"/>
  <c r="B167" i="27" s="1"/>
  <c r="B168" i="27" s="1"/>
  <c r="B169" i="27" s="1"/>
  <c r="B170" i="27" s="1"/>
  <c r="B171" i="27" s="1"/>
  <c r="B172" i="27" s="1"/>
  <c r="B173" i="27" s="1"/>
  <c r="B174" i="27" s="1"/>
  <c r="B175" i="27" s="1"/>
  <c r="B176" i="27" s="1"/>
  <c r="B177" i="27" s="1"/>
  <c r="B178" i="27" s="1"/>
  <c r="B179" i="27" s="1"/>
  <c r="B180" i="27" s="1"/>
  <c r="B181" i="27" s="1"/>
  <c r="B182" i="27" s="1"/>
  <c r="B183" i="27" s="1"/>
  <c r="B184" i="27" s="1"/>
  <c r="B185" i="27" s="1"/>
  <c r="B186" i="27" s="1"/>
  <c r="B187" i="27" s="1"/>
  <c r="B188" i="27" s="1"/>
  <c r="B189" i="27" s="1"/>
  <c r="B190" i="27" s="1"/>
  <c r="B191" i="27" s="1"/>
  <c r="B192" i="27" s="1"/>
  <c r="B193" i="27" s="1"/>
  <c r="B194" i="27" s="1"/>
  <c r="B195" i="27" s="1"/>
  <c r="B196" i="27" s="1"/>
  <c r="B197" i="27" s="1"/>
  <c r="B198" i="27" s="1"/>
  <c r="B199" i="27" s="1"/>
  <c r="B200" i="27" s="1"/>
  <c r="B201" i="27" s="1"/>
  <c r="B202" i="27" s="1"/>
  <c r="B203" i="27" s="1"/>
  <c r="B204" i="27" s="1"/>
  <c r="B205" i="27" s="1"/>
  <c r="B206" i="27" s="1"/>
  <c r="B207" i="27" s="1"/>
  <c r="B208" i="27" s="1"/>
  <c r="B209" i="27" s="1"/>
  <c r="B210" i="27" s="1"/>
  <c r="B211" i="27" s="1"/>
  <c r="B212" i="27" s="1"/>
  <c r="B213" i="27" s="1"/>
  <c r="B214" i="27" s="1"/>
  <c r="B215" i="27" s="1"/>
  <c r="B216" i="27" s="1"/>
  <c r="B217" i="27" s="1"/>
  <c r="B218" i="27" s="1"/>
  <c r="B219" i="27" s="1"/>
  <c r="B220" i="27" s="1"/>
  <c r="B221" i="27" s="1"/>
  <c r="B222" i="27" s="1"/>
  <c r="B223" i="27" s="1"/>
  <c r="B224" i="27" s="1"/>
  <c r="B225" i="27" s="1"/>
  <c r="B226" i="27" s="1"/>
  <c r="B227" i="27" s="1"/>
  <c r="B228" i="27" s="1"/>
  <c r="B229" i="27" s="1"/>
  <c r="B230" i="27" s="1"/>
  <c r="B231" i="27" s="1"/>
  <c r="B232" i="27" s="1"/>
  <c r="B233" i="27" s="1"/>
  <c r="B234" i="27" s="1"/>
  <c r="B235" i="27" s="1"/>
  <c r="B236" i="27" s="1"/>
  <c r="B237" i="27" s="1"/>
  <c r="B238" i="27" s="1"/>
  <c r="B239" i="27" s="1"/>
  <c r="B240" i="27" s="1"/>
  <c r="B241" i="27" s="1"/>
  <c r="B242" i="27" s="1"/>
  <c r="B243" i="27" s="1"/>
  <c r="B244" i="27" s="1"/>
  <c r="B245" i="27" s="1"/>
  <c r="B246" i="27" s="1"/>
  <c r="B247" i="27" s="1"/>
  <c r="B248" i="27" s="1"/>
  <c r="B249" i="27" s="1"/>
  <c r="D77" i="27"/>
  <c r="D78" i="27" s="1"/>
  <c r="D79" i="27" s="1"/>
  <c r="E77" i="27"/>
  <c r="F77" i="27" s="1"/>
  <c r="G77" i="27"/>
  <c r="E78" i="27"/>
  <c r="F78" i="27" s="1"/>
  <c r="G78" i="27" s="1"/>
  <c r="A134" i="27"/>
  <c r="A135" i="27" s="1"/>
  <c r="A136" i="27" s="1"/>
  <c r="A137" i="27" s="1"/>
  <c r="A138" i="27"/>
  <c r="A139" i="27" s="1"/>
  <c r="A140" i="27" s="1"/>
  <c r="A141" i="27" s="1"/>
  <c r="A142" i="27"/>
  <c r="A143" i="27" s="1"/>
  <c r="A144" i="27" s="1"/>
  <c r="A145" i="27" s="1"/>
  <c r="H145" i="27" s="1"/>
  <c r="A72" i="28"/>
  <c r="B72" i="28"/>
  <c r="D72" i="28"/>
  <c r="E72" i="28"/>
  <c r="F72" i="28" s="1"/>
  <c r="G72" i="28" s="1"/>
  <c r="A73" i="28"/>
  <c r="B73" i="28"/>
  <c r="B74" i="28" s="1"/>
  <c r="D73" i="28"/>
  <c r="D74" i="28" s="1"/>
  <c r="D75" i="28" s="1"/>
  <c r="E73" i="28"/>
  <c r="F73" i="28" s="1"/>
  <c r="G73" i="28" s="1"/>
  <c r="A74" i="28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E74" i="28"/>
  <c r="F74" i="28" s="1"/>
  <c r="G74" i="28" s="1"/>
  <c r="B75" i="28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B96" i="28" s="1"/>
  <c r="B97" i="28" s="1"/>
  <c r="B98" i="28" s="1"/>
  <c r="B99" i="28" s="1"/>
  <c r="B100" i="28" s="1"/>
  <c r="B101" i="28" s="1"/>
  <c r="B102" i="28" s="1"/>
  <c r="B103" i="28" s="1"/>
  <c r="B104" i="28" s="1"/>
  <c r="B105" i="28" s="1"/>
  <c r="B106" i="28" s="1"/>
  <c r="B107" i="28" s="1"/>
  <c r="B108" i="28" s="1"/>
  <c r="B109" i="28" s="1"/>
  <c r="B110" i="28" s="1"/>
  <c r="B111" i="28" s="1"/>
  <c r="B112" i="28" s="1"/>
  <c r="B113" i="28" s="1"/>
  <c r="B114" i="28" s="1"/>
  <c r="B115" i="28" s="1"/>
  <c r="B116" i="28" s="1"/>
  <c r="B117" i="28" s="1"/>
  <c r="B118" i="28" s="1"/>
  <c r="B119" i="28" s="1"/>
  <c r="B120" i="28" s="1"/>
  <c r="B121" i="28" s="1"/>
  <c r="B122" i="28" s="1"/>
  <c r="B123" i="28" s="1"/>
  <c r="B124" i="28" s="1"/>
  <c r="B125" i="28" s="1"/>
  <c r="B126" i="28" s="1"/>
  <c r="B127" i="28" s="1"/>
  <c r="B128" i="28" s="1"/>
  <c r="B129" i="28" s="1"/>
  <c r="B130" i="28" s="1"/>
  <c r="B131" i="28" s="1"/>
  <c r="B132" i="28" s="1"/>
  <c r="B133" i="28" s="1"/>
  <c r="B134" i="28" s="1"/>
  <c r="B135" i="28" s="1"/>
  <c r="B136" i="28" s="1"/>
  <c r="B137" i="28" s="1"/>
  <c r="B138" i="28" s="1"/>
  <c r="B139" i="28" s="1"/>
  <c r="B140" i="28" s="1"/>
  <c r="B141" i="28" s="1"/>
  <c r="B142" i="28" s="1"/>
  <c r="B143" i="28" s="1"/>
  <c r="B144" i="28" s="1"/>
  <c r="B145" i="28" s="1"/>
  <c r="B146" i="28" s="1"/>
  <c r="B147" i="28" s="1"/>
  <c r="B148" i="28" s="1"/>
  <c r="B149" i="28" s="1"/>
  <c r="B150" i="28" s="1"/>
  <c r="B151" i="28" s="1"/>
  <c r="B152" i="28" s="1"/>
  <c r="B153" i="28" s="1"/>
  <c r="B154" i="28" s="1"/>
  <c r="B155" i="28" s="1"/>
  <c r="B156" i="28" s="1"/>
  <c r="B157" i="28" s="1"/>
  <c r="B158" i="28" s="1"/>
  <c r="B159" i="28" s="1"/>
  <c r="B160" i="28" s="1"/>
  <c r="B161" i="28" s="1"/>
  <c r="B162" i="28" s="1"/>
  <c r="B163" i="28" s="1"/>
  <c r="B164" i="28" s="1"/>
  <c r="B165" i="28" s="1"/>
  <c r="B166" i="28" s="1"/>
  <c r="B167" i="28" s="1"/>
  <c r="B168" i="28" s="1"/>
  <c r="B169" i="28" s="1"/>
  <c r="B170" i="28" s="1"/>
  <c r="B171" i="28" s="1"/>
  <c r="B172" i="28" s="1"/>
  <c r="B173" i="28" s="1"/>
  <c r="B174" i="28" s="1"/>
  <c r="B175" i="28" s="1"/>
  <c r="B176" i="28" s="1"/>
  <c r="B177" i="28" s="1"/>
  <c r="B178" i="28" s="1"/>
  <c r="B179" i="28" s="1"/>
  <c r="B180" i="28" s="1"/>
  <c r="B181" i="28" s="1"/>
  <c r="B182" i="28" s="1"/>
  <c r="B183" i="28" s="1"/>
  <c r="B184" i="28" s="1"/>
  <c r="B185" i="28" s="1"/>
  <c r="B186" i="28" s="1"/>
  <c r="B187" i="28" s="1"/>
  <c r="B188" i="28" s="1"/>
  <c r="B189" i="28" s="1"/>
  <c r="B190" i="28" s="1"/>
  <c r="B191" i="28" s="1"/>
  <c r="B192" i="28" s="1"/>
  <c r="B193" i="28" s="1"/>
  <c r="B194" i="28" s="1"/>
  <c r="B195" i="28" s="1"/>
  <c r="B196" i="28" s="1"/>
  <c r="B197" i="28" s="1"/>
  <c r="B198" i="28" s="1"/>
  <c r="B199" i="28" s="1"/>
  <c r="B200" i="28" s="1"/>
  <c r="B201" i="28" s="1"/>
  <c r="B202" i="28" s="1"/>
  <c r="B203" i="28" s="1"/>
  <c r="B204" i="28" s="1"/>
  <c r="B205" i="28" s="1"/>
  <c r="B206" i="28" s="1"/>
  <c r="B207" i="28" s="1"/>
  <c r="B208" i="28" s="1"/>
  <c r="B209" i="28" s="1"/>
  <c r="B210" i="28" s="1"/>
  <c r="B211" i="28" s="1"/>
  <c r="B212" i="28" s="1"/>
  <c r="B213" i="28" s="1"/>
  <c r="B214" i="28" s="1"/>
  <c r="B215" i="28" s="1"/>
  <c r="B216" i="28" s="1"/>
  <c r="B217" i="28" s="1"/>
  <c r="B218" i="28" s="1"/>
  <c r="B219" i="28" s="1"/>
  <c r="B220" i="28" s="1"/>
  <c r="B221" i="28" s="1"/>
  <c r="B222" i="28" s="1"/>
  <c r="B223" i="28" s="1"/>
  <c r="B224" i="28" s="1"/>
  <c r="B225" i="28" s="1"/>
  <c r="B226" i="28" s="1"/>
  <c r="B227" i="28" s="1"/>
  <c r="B228" i="28" s="1"/>
  <c r="B229" i="28" s="1"/>
  <c r="B230" i="28" s="1"/>
  <c r="B231" i="28" s="1"/>
  <c r="B232" i="28" s="1"/>
  <c r="B233" i="28" s="1"/>
  <c r="B234" i="28" s="1"/>
  <c r="B235" i="28" s="1"/>
  <c r="B236" i="28" s="1"/>
  <c r="B237" i="28" s="1"/>
  <c r="B238" i="28" s="1"/>
  <c r="B239" i="28" s="1"/>
  <c r="B240" i="28" s="1"/>
  <c r="B241" i="28" s="1"/>
  <c r="B242" i="28" s="1"/>
  <c r="B243" i="28" s="1"/>
  <c r="B244" i="28" s="1"/>
  <c r="B245" i="28" s="1"/>
  <c r="B246" i="28" s="1"/>
  <c r="B247" i="28" s="1"/>
  <c r="B248" i="28" s="1"/>
  <c r="B249" i="28" s="1"/>
  <c r="A131" i="28"/>
  <c r="A132" i="28" s="1"/>
  <c r="A133" i="28" s="1"/>
  <c r="A134" i="28" s="1"/>
  <c r="A135" i="28" s="1"/>
  <c r="A136" i="28" s="1"/>
  <c r="A137" i="28" s="1"/>
  <c r="A138" i="28" s="1"/>
  <c r="A139" i="28" s="1"/>
  <c r="A68" i="29"/>
  <c r="B68" i="29"/>
  <c r="D68" i="29"/>
  <c r="E68" i="29"/>
  <c r="F68" i="29" s="1"/>
  <c r="G68" i="29" s="1"/>
  <c r="A69" i="29"/>
  <c r="B69" i="29"/>
  <c r="B70" i="29" s="1"/>
  <c r="D69" i="29"/>
  <c r="D70" i="29" s="1"/>
  <c r="E69" i="29"/>
  <c r="F69" i="29" s="1"/>
  <c r="G69" i="29" s="1"/>
  <c r="A70" i="29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B71" i="29"/>
  <c r="B72" i="29" s="1"/>
  <c r="B73" i="29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B194" i="29" s="1"/>
  <c r="B195" i="29" s="1"/>
  <c r="B196" i="29" s="1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B231" i="29" s="1"/>
  <c r="B232" i="29" s="1"/>
  <c r="B233" i="29" s="1"/>
  <c r="B234" i="29" s="1"/>
  <c r="B235" i="29" s="1"/>
  <c r="B236" i="29" s="1"/>
  <c r="B237" i="29" s="1"/>
  <c r="B238" i="29" s="1"/>
  <c r="B239" i="29" s="1"/>
  <c r="B240" i="29" s="1"/>
  <c r="B241" i="29" s="1"/>
  <c r="B242" i="29" s="1"/>
  <c r="B243" i="29" s="1"/>
  <c r="B244" i="29" s="1"/>
  <c r="B245" i="29" s="1"/>
  <c r="B246" i="29" s="1"/>
  <c r="B247" i="29" s="1"/>
  <c r="B248" i="29" s="1"/>
  <c r="B249" i="29" s="1"/>
  <c r="A127" i="29"/>
  <c r="A128" i="29" s="1"/>
  <c r="A129" i="29"/>
  <c r="A130" i="29" s="1"/>
  <c r="A131" i="29" s="1"/>
  <c r="A132" i="29" s="1"/>
  <c r="A133" i="29" s="1"/>
  <c r="A64" i="30"/>
  <c r="B64" i="30"/>
  <c r="D64" i="30"/>
  <c r="D65" i="30" s="1"/>
  <c r="E65" i="30" s="1"/>
  <c r="E64" i="30"/>
  <c r="F64" i="30" s="1"/>
  <c r="G64" i="30" s="1"/>
  <c r="A65" i="30"/>
  <c r="A66" i="30" s="1"/>
  <c r="B65" i="30"/>
  <c r="B66" i="30" s="1"/>
  <c r="F65" i="30"/>
  <c r="G65" i="30"/>
  <c r="A67" i="30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B67" i="30"/>
  <c r="B68" i="30" s="1"/>
  <c r="B69" i="30" s="1"/>
  <c r="B70" i="30" s="1"/>
  <c r="B71" i="30"/>
  <c r="B72" i="30" s="1"/>
  <c r="B73" i="30" s="1"/>
  <c r="B74" i="30" s="1"/>
  <c r="B75" i="30"/>
  <c r="B76" i="30" s="1"/>
  <c r="B77" i="30" s="1"/>
  <c r="B78" i="30" s="1"/>
  <c r="B79" i="30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0" i="30" s="1"/>
  <c r="B111" i="30" s="1"/>
  <c r="B112" i="30" s="1"/>
  <c r="B113" i="30" s="1"/>
  <c r="B114" i="30" s="1"/>
  <c r="B115" i="30" s="1"/>
  <c r="B116" i="30" s="1"/>
  <c r="B117" i="30" s="1"/>
  <c r="B118" i="30" s="1"/>
  <c r="B119" i="30" s="1"/>
  <c r="B120" i="30" s="1"/>
  <c r="B121" i="30" s="1"/>
  <c r="B122" i="30" s="1"/>
  <c r="B123" i="30" s="1"/>
  <c r="B124" i="30" s="1"/>
  <c r="B125" i="30" s="1"/>
  <c r="B126" i="30" s="1"/>
  <c r="B127" i="30" s="1"/>
  <c r="B128" i="30" s="1"/>
  <c r="B129" i="30" s="1"/>
  <c r="B130" i="30" s="1"/>
  <c r="B131" i="30" s="1"/>
  <c r="A113" i="30"/>
  <c r="A114" i="30" s="1"/>
  <c r="A115" i="30" s="1"/>
  <c r="A116" i="30" s="1"/>
  <c r="A117" i="30" s="1"/>
  <c r="A118" i="30" s="1"/>
  <c r="A119" i="30" s="1"/>
  <c r="A120" i="30" s="1"/>
  <c r="A121" i="30"/>
  <c r="A122" i="30" s="1"/>
  <c r="A123" i="30"/>
  <c r="A124" i="30" s="1"/>
  <c r="A125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38" i="30" s="1"/>
  <c r="A139" i="30" s="1"/>
  <c r="A140" i="30" s="1"/>
  <c r="A141" i="30" s="1"/>
  <c r="A142" i="30" s="1"/>
  <c r="A143" i="30" s="1"/>
  <c r="A144" i="30" s="1"/>
  <c r="B132" i="30"/>
  <c r="B133" i="30" s="1"/>
  <c r="B134" i="30" s="1"/>
  <c r="B135" i="30" s="1"/>
  <c r="B136" i="30" s="1"/>
  <c r="B137" i="30" s="1"/>
  <c r="B138" i="30" s="1"/>
  <c r="B139" i="30" s="1"/>
  <c r="B140" i="30" s="1"/>
  <c r="B141" i="30" s="1"/>
  <c r="B142" i="30" s="1"/>
  <c r="B143" i="30" s="1"/>
  <c r="B144" i="30" s="1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B175" i="30" s="1"/>
  <c r="B176" i="30" s="1"/>
  <c r="B177" i="30" s="1"/>
  <c r="B178" i="30" s="1"/>
  <c r="B179" i="30" s="1"/>
  <c r="B180" i="30" s="1"/>
  <c r="B181" i="30" s="1"/>
  <c r="B182" i="30" s="1"/>
  <c r="B183" i="30" s="1"/>
  <c r="B184" i="30" s="1"/>
  <c r="B185" i="30" s="1"/>
  <c r="B186" i="30" s="1"/>
  <c r="B187" i="30" s="1"/>
  <c r="B188" i="30" s="1"/>
  <c r="B189" i="30" s="1"/>
  <c r="B190" i="30" s="1"/>
  <c r="B191" i="30" s="1"/>
  <c r="B192" i="30" s="1"/>
  <c r="B193" i="30" s="1"/>
  <c r="B194" i="30" s="1"/>
  <c r="B195" i="30" s="1"/>
  <c r="B196" i="30" s="1"/>
  <c r="B197" i="30" s="1"/>
  <c r="B198" i="30" s="1"/>
  <c r="B199" i="30" s="1"/>
  <c r="B200" i="30" s="1"/>
  <c r="B201" i="30" s="1"/>
  <c r="B202" i="30" s="1"/>
  <c r="B203" i="30" s="1"/>
  <c r="B204" i="30" s="1"/>
  <c r="B205" i="30" s="1"/>
  <c r="B206" i="30" s="1"/>
  <c r="B207" i="30" s="1"/>
  <c r="B208" i="30" s="1"/>
  <c r="B209" i="30" s="1"/>
  <c r="B210" i="30" s="1"/>
  <c r="B211" i="30" s="1"/>
  <c r="B212" i="30" s="1"/>
  <c r="B213" i="30" s="1"/>
  <c r="B214" i="30" s="1"/>
  <c r="B215" i="30" s="1"/>
  <c r="B216" i="30" s="1"/>
  <c r="B217" i="30" s="1"/>
  <c r="B218" i="30" s="1"/>
  <c r="B219" i="30" s="1"/>
  <c r="B220" i="30" s="1"/>
  <c r="B221" i="30" s="1"/>
  <c r="B222" i="30" s="1"/>
  <c r="B223" i="30" s="1"/>
  <c r="B224" i="30" s="1"/>
  <c r="B225" i="30" s="1"/>
  <c r="B226" i="30" s="1"/>
  <c r="B227" i="30" s="1"/>
  <c r="B228" i="30" s="1"/>
  <c r="B229" i="30" s="1"/>
  <c r="B230" i="30" s="1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248" i="30" s="1"/>
  <c r="B249" i="30" s="1"/>
  <c r="A145" i="30"/>
  <c r="A146" i="30" s="1"/>
  <c r="A147" i="30" s="1"/>
  <c r="A148" i="30"/>
  <c r="A149" i="30" s="1"/>
  <c r="A150" i="30" s="1"/>
  <c r="A151" i="30" s="1"/>
  <c r="H151" i="30" s="1"/>
  <c r="A99" i="31"/>
  <c r="B99" i="31"/>
  <c r="D99" i="31"/>
  <c r="E99" i="31"/>
  <c r="F99" i="31" s="1"/>
  <c r="G99" i="31" s="1"/>
  <c r="A100" i="31"/>
  <c r="B100" i="31"/>
  <c r="B101" i="31" s="1"/>
  <c r="D100" i="31"/>
  <c r="E100" i="31"/>
  <c r="F100" i="31" s="1"/>
  <c r="G100" i="31" s="1"/>
  <c r="A101" i="31"/>
  <c r="D101" i="31"/>
  <c r="E101" i="31"/>
  <c r="F101" i="31" s="1"/>
  <c r="G101" i="31" s="1"/>
  <c r="A102" i="31"/>
  <c r="B102" i="31"/>
  <c r="B103" i="31" s="1"/>
  <c r="D102" i="31"/>
  <c r="E102" i="31"/>
  <c r="F102" i="31" s="1"/>
  <c r="G102" i="31" s="1"/>
  <c r="A103" i="31"/>
  <c r="D103" i="31"/>
  <c r="E103" i="31"/>
  <c r="F103" i="31" s="1"/>
  <c r="G103" i="31" s="1"/>
  <c r="A104" i="31"/>
  <c r="B104" i="31"/>
  <c r="B105" i="31" s="1"/>
  <c r="D104" i="31"/>
  <c r="E104" i="31"/>
  <c r="F104" i="31" s="1"/>
  <c r="G104" i="31" s="1"/>
  <c r="A105" i="31"/>
  <c r="D105" i="31"/>
  <c r="E105" i="31"/>
  <c r="F105" i="31" s="1"/>
  <c r="G105" i="31" s="1"/>
  <c r="A106" i="31"/>
  <c r="B106" i="31"/>
  <c r="B107" i="31" s="1"/>
  <c r="D106" i="31"/>
  <c r="E106" i="31"/>
  <c r="F106" i="31" s="1"/>
  <c r="G106" i="31" s="1"/>
  <c r="A107" i="31"/>
  <c r="D107" i="31"/>
  <c r="E107" i="31"/>
  <c r="F107" i="31" s="1"/>
  <c r="G107" i="31" s="1"/>
  <c r="A108" i="31"/>
  <c r="B108" i="31"/>
  <c r="B109" i="31" s="1"/>
  <c r="D108" i="31"/>
  <c r="E108" i="31"/>
  <c r="F108" i="31" s="1"/>
  <c r="G108" i="31" s="1"/>
  <c r="A109" i="31"/>
  <c r="D109" i="31"/>
  <c r="E109" i="31"/>
  <c r="F109" i="31" s="1"/>
  <c r="G109" i="31" s="1"/>
  <c r="A110" i="31"/>
  <c r="B110" i="31"/>
  <c r="B111" i="31" s="1"/>
  <c r="D110" i="31"/>
  <c r="E110" i="31"/>
  <c r="F110" i="31" s="1"/>
  <c r="G110" i="31" s="1"/>
  <c r="A111" i="31"/>
  <c r="D111" i="31"/>
  <c r="E111" i="31"/>
  <c r="F111" i="31" s="1"/>
  <c r="G111" i="31" s="1"/>
  <c r="A112" i="31"/>
  <c r="B112" i="31"/>
  <c r="B113" i="31" s="1"/>
  <c r="D112" i="31"/>
  <c r="E112" i="31"/>
  <c r="F112" i="31" s="1"/>
  <c r="G112" i="31" s="1"/>
  <c r="A113" i="31"/>
  <c r="D113" i="31"/>
  <c r="E113" i="31"/>
  <c r="F113" i="31" s="1"/>
  <c r="G113" i="31" s="1"/>
  <c r="A114" i="31"/>
  <c r="B114" i="31"/>
  <c r="B115" i="31" s="1"/>
  <c r="D114" i="31"/>
  <c r="E114" i="31"/>
  <c r="F114" i="31" s="1"/>
  <c r="G114" i="31" s="1"/>
  <c r="A115" i="31"/>
  <c r="D115" i="31"/>
  <c r="E115" i="31"/>
  <c r="F115" i="31" s="1"/>
  <c r="G115" i="31" s="1"/>
  <c r="A116" i="31"/>
  <c r="B116" i="31"/>
  <c r="B117" i="31" s="1"/>
  <c r="D116" i="31"/>
  <c r="E116" i="31"/>
  <c r="F116" i="31" s="1"/>
  <c r="G116" i="31" s="1"/>
  <c r="A117" i="31"/>
  <c r="D117" i="31"/>
  <c r="E117" i="31"/>
  <c r="F117" i="31" s="1"/>
  <c r="G117" i="31" s="1"/>
  <c r="A118" i="31"/>
  <c r="B118" i="31"/>
  <c r="B119" i="31" s="1"/>
  <c r="D118" i="31"/>
  <c r="E118" i="31"/>
  <c r="F118" i="31" s="1"/>
  <c r="G118" i="31" s="1"/>
  <c r="A119" i="31"/>
  <c r="D119" i="31"/>
  <c r="E119" i="31"/>
  <c r="F119" i="31" s="1"/>
  <c r="G119" i="31" s="1"/>
  <c r="A120" i="31"/>
  <c r="B120" i="31"/>
  <c r="B121" i="31" s="1"/>
  <c r="D120" i="31"/>
  <c r="E120" i="31"/>
  <c r="F120" i="31" s="1"/>
  <c r="G120" i="31" s="1"/>
  <c r="A121" i="31"/>
  <c r="D121" i="31"/>
  <c r="E121" i="31"/>
  <c r="F121" i="31" s="1"/>
  <c r="G121" i="31" s="1"/>
  <c r="A122" i="31"/>
  <c r="B122" i="31"/>
  <c r="B123" i="31" s="1"/>
  <c r="D122" i="31"/>
  <c r="E122" i="31"/>
  <c r="F122" i="31" s="1"/>
  <c r="G122" i="31" s="1"/>
  <c r="A123" i="31"/>
  <c r="D123" i="31"/>
  <c r="E123" i="31"/>
  <c r="F123" i="31" s="1"/>
  <c r="G123" i="31" s="1"/>
  <c r="A124" i="31"/>
  <c r="B124" i="31"/>
  <c r="B125" i="31" s="1"/>
  <c r="D124" i="31"/>
  <c r="E124" i="31"/>
  <c r="F124" i="31" s="1"/>
  <c r="G124" i="31" s="1"/>
  <c r="A125" i="31"/>
  <c r="D125" i="31"/>
  <c r="E125" i="31"/>
  <c r="F125" i="31" s="1"/>
  <c r="G125" i="31" s="1"/>
  <c r="A126" i="31"/>
  <c r="B126" i="31"/>
  <c r="B127" i="31" s="1"/>
  <c r="D126" i="31"/>
  <c r="E126" i="31"/>
  <c r="F126" i="31" s="1"/>
  <c r="G126" i="31" s="1"/>
  <c r="A127" i="31"/>
  <c r="D127" i="31"/>
  <c r="E127" i="31"/>
  <c r="F127" i="31" s="1"/>
  <c r="G127" i="31" s="1"/>
  <c r="A128" i="31"/>
  <c r="B128" i="31"/>
  <c r="B129" i="31" s="1"/>
  <c r="D128" i="31"/>
  <c r="E128" i="31"/>
  <c r="F128" i="31" s="1"/>
  <c r="G128" i="31" s="1"/>
  <c r="A129" i="31"/>
  <c r="D129" i="31"/>
  <c r="E129" i="31"/>
  <c r="F129" i="31" s="1"/>
  <c r="G129" i="31" s="1"/>
  <c r="A130" i="31"/>
  <c r="B130" i="31"/>
  <c r="B131" i="31" s="1"/>
  <c r="D130" i="31"/>
  <c r="E130" i="31"/>
  <c r="F130" i="31" s="1"/>
  <c r="G130" i="31" s="1"/>
  <c r="A131" i="31"/>
  <c r="D131" i="31"/>
  <c r="E131" i="31"/>
  <c r="F131" i="31" s="1"/>
  <c r="G131" i="31" s="1"/>
  <c r="A132" i="31"/>
  <c r="B132" i="31"/>
  <c r="B133" i="31" s="1"/>
  <c r="D132" i="31"/>
  <c r="E132" i="31"/>
  <c r="F132" i="31" s="1"/>
  <c r="G132" i="31" s="1"/>
  <c r="A133" i="31"/>
  <c r="D133" i="31"/>
  <c r="E133" i="31"/>
  <c r="F133" i="31" s="1"/>
  <c r="G133" i="31" s="1"/>
  <c r="A134" i="31"/>
  <c r="B134" i="31"/>
  <c r="B135" i="31" s="1"/>
  <c r="D134" i="31"/>
  <c r="E134" i="31"/>
  <c r="F134" i="31" s="1"/>
  <c r="G134" i="31" s="1"/>
  <c r="A135" i="31"/>
  <c r="D135" i="31"/>
  <c r="E135" i="31"/>
  <c r="F135" i="31" s="1"/>
  <c r="G135" i="31" s="1"/>
  <c r="A136" i="31"/>
  <c r="B136" i="31"/>
  <c r="B137" i="31" s="1"/>
  <c r="D136" i="31"/>
  <c r="E136" i="31"/>
  <c r="F136" i="31" s="1"/>
  <c r="G136" i="31" s="1"/>
  <c r="A137" i="31"/>
  <c r="D137" i="31"/>
  <c r="E137" i="31"/>
  <c r="F137" i="31" s="1"/>
  <c r="G137" i="31" s="1"/>
  <c r="A138" i="31"/>
  <c r="B138" i="31"/>
  <c r="B139" i="31" s="1"/>
  <c r="D138" i="31"/>
  <c r="E138" i="31"/>
  <c r="F138" i="31" s="1"/>
  <c r="G138" i="31" s="1"/>
  <c r="A139" i="31"/>
  <c r="D139" i="31"/>
  <c r="E139" i="31"/>
  <c r="F139" i="31" s="1"/>
  <c r="G139" i="31" s="1"/>
  <c r="A140" i="31"/>
  <c r="B140" i="31"/>
  <c r="B141" i="31" s="1"/>
  <c r="D140" i="31"/>
  <c r="E140" i="31"/>
  <c r="F140" i="31" s="1"/>
  <c r="G140" i="31" s="1"/>
  <c r="A141" i="31"/>
  <c r="D141" i="31"/>
  <c r="E141" i="31"/>
  <c r="F141" i="31" s="1"/>
  <c r="G141" i="31" s="1"/>
  <c r="A142" i="31"/>
  <c r="B142" i="31"/>
  <c r="B143" i="31" s="1"/>
  <c r="D142" i="31"/>
  <c r="E142" i="31"/>
  <c r="F142" i="31" s="1"/>
  <c r="G142" i="31" s="1"/>
  <c r="A143" i="31"/>
  <c r="D143" i="31"/>
  <c r="E143" i="31"/>
  <c r="F143" i="31" s="1"/>
  <c r="G143" i="31" s="1"/>
  <c r="A144" i="31"/>
  <c r="B144" i="31"/>
  <c r="B145" i="31" s="1"/>
  <c r="D144" i="31"/>
  <c r="E144" i="31"/>
  <c r="F144" i="31" s="1"/>
  <c r="G144" i="31" s="1"/>
  <c r="A145" i="31"/>
  <c r="D145" i="31"/>
  <c r="E145" i="31"/>
  <c r="F145" i="31" s="1"/>
  <c r="G145" i="31" s="1"/>
  <c r="A146" i="31"/>
  <c r="B146" i="31"/>
  <c r="B147" i="31" s="1"/>
  <c r="D146" i="31"/>
  <c r="E146" i="31"/>
  <c r="F146" i="31" s="1"/>
  <c r="G146" i="31" s="1"/>
  <c r="A147" i="31"/>
  <c r="D147" i="31"/>
  <c r="E147" i="31"/>
  <c r="F147" i="31" s="1"/>
  <c r="G147" i="31"/>
  <c r="A148" i="31"/>
  <c r="B148" i="31"/>
  <c r="B149" i="31" s="1"/>
  <c r="B150" i="31" s="1"/>
  <c r="B151" i="31" s="1"/>
  <c r="B152" i="31" s="1"/>
  <c r="B153" i="31" s="1"/>
  <c r="B154" i="31" s="1"/>
  <c r="B155" i="31" s="1"/>
  <c r="B156" i="31" s="1"/>
  <c r="B157" i="31" s="1"/>
  <c r="B158" i="31" s="1"/>
  <c r="B159" i="31" s="1"/>
  <c r="B160" i="31" s="1"/>
  <c r="B161" i="31" s="1"/>
  <c r="B162" i="31" s="1"/>
  <c r="B163" i="31" s="1"/>
  <c r="B164" i="31" s="1"/>
  <c r="B165" i="31" s="1"/>
  <c r="B166" i="31" s="1"/>
  <c r="B167" i="31" s="1"/>
  <c r="B168" i="31" s="1"/>
  <c r="B169" i="31" s="1"/>
  <c r="B170" i="31" s="1"/>
  <c r="B171" i="31" s="1"/>
  <c r="B172" i="31" s="1"/>
  <c r="B173" i="31" s="1"/>
  <c r="B174" i="31" s="1"/>
  <c r="B175" i="31" s="1"/>
  <c r="B176" i="31" s="1"/>
  <c r="B177" i="31" s="1"/>
  <c r="B178" i="31" s="1"/>
  <c r="B179" i="31" s="1"/>
  <c r="B180" i="31" s="1"/>
  <c r="B181" i="31" s="1"/>
  <c r="B182" i="31" s="1"/>
  <c r="B183" i="31" s="1"/>
  <c r="B184" i="31" s="1"/>
  <c r="B185" i="31" s="1"/>
  <c r="B186" i="31" s="1"/>
  <c r="B187" i="31" s="1"/>
  <c r="B188" i="31" s="1"/>
  <c r="B189" i="31" s="1"/>
  <c r="B190" i="31" s="1"/>
  <c r="B191" i="31" s="1"/>
  <c r="B192" i="31" s="1"/>
  <c r="B193" i="31" s="1"/>
  <c r="B194" i="31" s="1"/>
  <c r="B195" i="31" s="1"/>
  <c r="B196" i="31" s="1"/>
  <c r="B197" i="31" s="1"/>
  <c r="B198" i="31" s="1"/>
  <c r="B199" i="31" s="1"/>
  <c r="B200" i="31" s="1"/>
  <c r="B201" i="31" s="1"/>
  <c r="B202" i="31" s="1"/>
  <c r="B203" i="31" s="1"/>
  <c r="B204" i="31" s="1"/>
  <c r="B205" i="31" s="1"/>
  <c r="B206" i="31" s="1"/>
  <c r="B207" i="31" s="1"/>
  <c r="B208" i="31" s="1"/>
  <c r="B209" i="31" s="1"/>
  <c r="B210" i="31" s="1"/>
  <c r="B211" i="31" s="1"/>
  <c r="B212" i="31" s="1"/>
  <c r="B213" i="31" s="1"/>
  <c r="B214" i="31" s="1"/>
  <c r="B215" i="31" s="1"/>
  <c r="B216" i="31" s="1"/>
  <c r="B217" i="31" s="1"/>
  <c r="B218" i="31" s="1"/>
  <c r="B219" i="31" s="1"/>
  <c r="B220" i="31" s="1"/>
  <c r="B221" i="31" s="1"/>
  <c r="B222" i="31" s="1"/>
  <c r="B223" i="31" s="1"/>
  <c r="B224" i="31" s="1"/>
  <c r="B225" i="31" s="1"/>
  <c r="B226" i="31" s="1"/>
  <c r="B227" i="31" s="1"/>
  <c r="B228" i="31" s="1"/>
  <c r="B229" i="31" s="1"/>
  <c r="B230" i="31" s="1"/>
  <c r="B231" i="31" s="1"/>
  <c r="B232" i="31" s="1"/>
  <c r="B233" i="31" s="1"/>
  <c r="B234" i="31" s="1"/>
  <c r="B235" i="31" s="1"/>
  <c r="B236" i="31" s="1"/>
  <c r="B237" i="31" s="1"/>
  <c r="B238" i="31" s="1"/>
  <c r="B239" i="31" s="1"/>
  <c r="B240" i="31" s="1"/>
  <c r="B241" i="31" s="1"/>
  <c r="B242" i="31" s="1"/>
  <c r="B243" i="31" s="1"/>
  <c r="B244" i="31" s="1"/>
  <c r="B245" i="31" s="1"/>
  <c r="B246" i="31" s="1"/>
  <c r="B247" i="31" s="1"/>
  <c r="B248" i="31" s="1"/>
  <c r="B249" i="31" s="1"/>
  <c r="D148" i="31"/>
  <c r="E148" i="31"/>
  <c r="F148" i="31" s="1"/>
  <c r="G148" i="31" s="1"/>
  <c r="A149" i="31"/>
  <c r="D149" i="31"/>
  <c r="E149" i="31"/>
  <c r="F149" i="31" s="1"/>
  <c r="G149" i="31"/>
  <c r="A150" i="31"/>
  <c r="D150" i="31"/>
  <c r="E150" i="31"/>
  <c r="F150" i="31" s="1"/>
  <c r="G150" i="31" s="1"/>
  <c r="A151" i="31"/>
  <c r="D151" i="31"/>
  <c r="E151" i="31"/>
  <c r="F151" i="31" s="1"/>
  <c r="G151" i="31"/>
  <c r="A152" i="31"/>
  <c r="D152" i="31"/>
  <c r="E152" i="31"/>
  <c r="F152" i="31" s="1"/>
  <c r="G152" i="31" s="1"/>
  <c r="A153" i="31"/>
  <c r="D153" i="31"/>
  <c r="E153" i="31"/>
  <c r="F153" i="31" s="1"/>
  <c r="G153" i="31"/>
  <c r="A154" i="31"/>
  <c r="D154" i="31"/>
  <c r="E154" i="31"/>
  <c r="F154" i="31" s="1"/>
  <c r="G154" i="31" s="1"/>
  <c r="A155" i="31"/>
  <c r="A156" i="31" s="1"/>
  <c r="A157" i="31" s="1"/>
  <c r="A158" i="31" s="1"/>
  <c r="A159" i="31" s="1"/>
  <c r="A160" i="31" s="1"/>
  <c r="A161" i="31" s="1"/>
  <c r="A162" i="31" s="1"/>
  <c r="A163" i="31" s="1"/>
  <c r="A164" i="31" s="1"/>
  <c r="A165" i="31" s="1"/>
  <c r="A166" i="31" s="1"/>
  <c r="A167" i="31" s="1"/>
  <c r="A168" i="31" s="1"/>
  <c r="A169" i="31" s="1"/>
  <c r="A170" i="31" s="1"/>
  <c r="A171" i="31" s="1"/>
  <c r="A172" i="31" s="1"/>
  <c r="A173" i="31" s="1"/>
  <c r="A174" i="31" s="1"/>
  <c r="A175" i="31" s="1"/>
  <c r="A176" i="31" s="1"/>
  <c r="A177" i="31" s="1"/>
  <c r="A178" i="31" s="1"/>
  <c r="A179" i="31" s="1"/>
  <c r="A180" i="31" s="1"/>
  <c r="A181" i="31" s="1"/>
  <c r="A182" i="31" s="1"/>
  <c r="A183" i="31" s="1"/>
  <c r="A184" i="31" s="1"/>
  <c r="A185" i="31" s="1"/>
  <c r="A186" i="31" s="1"/>
  <c r="A187" i="31" s="1"/>
  <c r="A188" i="31" s="1"/>
  <c r="A189" i="31" s="1"/>
  <c r="A190" i="31" s="1"/>
  <c r="A191" i="31" s="1"/>
  <c r="A192" i="31" s="1"/>
  <c r="A193" i="31" s="1"/>
  <c r="A194" i="31" s="1"/>
  <c r="A195" i="31" s="1"/>
  <c r="A196" i="31" s="1"/>
  <c r="A197" i="31" s="1"/>
  <c r="A198" i="31" s="1"/>
  <c r="A199" i="31" s="1"/>
  <c r="A200" i="31" s="1"/>
  <c r="A201" i="31" s="1"/>
  <c r="A202" i="31" s="1"/>
  <c r="A203" i="31" s="1"/>
  <c r="A204" i="31" s="1"/>
  <c r="A205" i="31" s="1"/>
  <c r="A206" i="31" s="1"/>
  <c r="A207" i="31" s="1"/>
  <c r="D155" i="31"/>
  <c r="E155" i="31"/>
  <c r="F155" i="31" s="1"/>
  <c r="G155" i="31"/>
  <c r="D156" i="31"/>
  <c r="E156" i="31"/>
  <c r="F156" i="31" s="1"/>
  <c r="G156" i="31"/>
  <c r="D157" i="31"/>
  <c r="E157" i="31"/>
  <c r="F157" i="31" s="1"/>
  <c r="G157" i="31"/>
  <c r="D158" i="31"/>
  <c r="E158" i="31"/>
  <c r="F158" i="31" s="1"/>
  <c r="G158" i="31"/>
  <c r="D159" i="31"/>
  <c r="E159" i="31"/>
  <c r="F159" i="31" s="1"/>
  <c r="G159" i="31"/>
  <c r="D160" i="31"/>
  <c r="E160" i="31"/>
  <c r="F160" i="31" s="1"/>
  <c r="G160" i="31"/>
  <c r="D161" i="31"/>
  <c r="E161" i="31"/>
  <c r="F161" i="31" s="1"/>
  <c r="G161" i="31"/>
  <c r="D162" i="31"/>
  <c r="E162" i="31"/>
  <c r="F162" i="31" s="1"/>
  <c r="G162" i="31"/>
  <c r="D163" i="31"/>
  <c r="E163" i="31"/>
  <c r="F163" i="31" s="1"/>
  <c r="G163" i="31"/>
  <c r="D164" i="31"/>
  <c r="E164" i="31"/>
  <c r="F164" i="31" s="1"/>
  <c r="G164" i="31"/>
  <c r="D165" i="31"/>
  <c r="E165" i="31"/>
  <c r="F165" i="31" s="1"/>
  <c r="G165" i="31"/>
  <c r="D166" i="31"/>
  <c r="E166" i="31"/>
  <c r="F166" i="31" s="1"/>
  <c r="G166" i="31"/>
  <c r="D167" i="31"/>
  <c r="E167" i="31"/>
  <c r="F167" i="31" s="1"/>
  <c r="G167" i="31"/>
  <c r="D168" i="31"/>
  <c r="E168" i="31"/>
  <c r="F168" i="31" s="1"/>
  <c r="G168" i="31" s="1"/>
  <c r="D169" i="31"/>
  <c r="E169" i="31"/>
  <c r="F169" i="31" s="1"/>
  <c r="G169" i="31" s="1"/>
  <c r="D170" i="31"/>
  <c r="E170" i="31"/>
  <c r="F170" i="31" s="1"/>
  <c r="G170" i="31" s="1"/>
  <c r="D171" i="31"/>
  <c r="E171" i="31"/>
  <c r="F171" i="31" s="1"/>
  <c r="G171" i="31"/>
  <c r="D172" i="31"/>
  <c r="E172" i="31"/>
  <c r="F172" i="31" s="1"/>
  <c r="G172" i="31" s="1"/>
  <c r="D173" i="31"/>
  <c r="E173" i="31"/>
  <c r="F173" i="31" s="1"/>
  <c r="G173" i="31" s="1"/>
  <c r="D174" i="31"/>
  <c r="E174" i="31"/>
  <c r="F174" i="31" s="1"/>
  <c r="G174" i="31" s="1"/>
  <c r="D175" i="31"/>
  <c r="E175" i="31"/>
  <c r="F175" i="31" s="1"/>
  <c r="G175" i="31"/>
  <c r="D176" i="31"/>
  <c r="E176" i="31"/>
  <c r="F176" i="31" s="1"/>
  <c r="G176" i="31" s="1"/>
  <c r="D177" i="31"/>
  <c r="E177" i="31"/>
  <c r="F177" i="31" s="1"/>
  <c r="G177" i="31" s="1"/>
  <c r="D178" i="31"/>
  <c r="E178" i="31"/>
  <c r="F178" i="31" s="1"/>
  <c r="G178" i="31" s="1"/>
  <c r="D179" i="31"/>
  <c r="E179" i="31"/>
  <c r="F179" i="31" s="1"/>
  <c r="G179" i="31"/>
  <c r="D180" i="31"/>
  <c r="E180" i="31"/>
  <c r="F180" i="31" s="1"/>
  <c r="G180" i="31" s="1"/>
  <c r="D181" i="31"/>
  <c r="E181" i="31"/>
  <c r="F181" i="31" s="1"/>
  <c r="G181" i="31" s="1"/>
  <c r="D182" i="31"/>
  <c r="E182" i="31"/>
  <c r="F182" i="31" s="1"/>
  <c r="G182" i="31" s="1"/>
  <c r="D183" i="31"/>
  <c r="E183" i="31"/>
  <c r="F183" i="31" s="1"/>
  <c r="G183" i="31"/>
  <c r="D184" i="31"/>
  <c r="E184" i="31"/>
  <c r="F184" i="31" s="1"/>
  <c r="G184" i="31" s="1"/>
  <c r="D185" i="31"/>
  <c r="E185" i="31"/>
  <c r="F185" i="31" s="1"/>
  <c r="G185" i="31" s="1"/>
  <c r="D186" i="31"/>
  <c r="E186" i="31"/>
  <c r="F186" i="31" s="1"/>
  <c r="G186" i="31" s="1"/>
  <c r="D187" i="31"/>
  <c r="E187" i="31"/>
  <c r="F187" i="31" s="1"/>
  <c r="G187" i="31"/>
  <c r="D188" i="31"/>
  <c r="E188" i="31"/>
  <c r="F188" i="31" s="1"/>
  <c r="G188" i="31" s="1"/>
  <c r="D189" i="31"/>
  <c r="E189" i="31"/>
  <c r="F189" i="31" s="1"/>
  <c r="G189" i="31" s="1"/>
  <c r="D190" i="31"/>
  <c r="E190" i="31"/>
  <c r="F190" i="31" s="1"/>
  <c r="G190" i="31" s="1"/>
  <c r="D191" i="31"/>
  <c r="E191" i="31"/>
  <c r="F191" i="31" s="1"/>
  <c r="G191" i="31"/>
  <c r="D192" i="31"/>
  <c r="E192" i="31"/>
  <c r="F192" i="31" s="1"/>
  <c r="G192" i="31" s="1"/>
  <c r="D193" i="31"/>
  <c r="E193" i="31"/>
  <c r="F193" i="31" s="1"/>
  <c r="G193" i="31" s="1"/>
  <c r="D194" i="31"/>
  <c r="E194" i="31"/>
  <c r="F194" i="31" s="1"/>
  <c r="G194" i="31" s="1"/>
  <c r="D195" i="31"/>
  <c r="E195" i="31"/>
  <c r="F195" i="31" s="1"/>
  <c r="G195" i="31"/>
  <c r="D196" i="31"/>
  <c r="E196" i="31"/>
  <c r="F196" i="31" s="1"/>
  <c r="G196" i="31" s="1"/>
  <c r="D197" i="31"/>
  <c r="D198" i="31" s="1"/>
  <c r="D199" i="31" s="1"/>
  <c r="E197" i="31"/>
  <c r="F197" i="31" s="1"/>
  <c r="G197" i="31" s="1"/>
  <c r="A208" i="31"/>
  <c r="A209" i="31"/>
  <c r="A210" i="31" s="1"/>
  <c r="A57" i="32"/>
  <c r="B57" i="32"/>
  <c r="D57" i="32"/>
  <c r="D58" i="32" s="1"/>
  <c r="E57" i="32"/>
  <c r="F57" i="32" s="1"/>
  <c r="G57" i="32" s="1"/>
  <c r="A58" i="32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B58" i="32"/>
  <c r="B59" i="32" s="1"/>
  <c r="B60" i="32"/>
  <c r="B61" i="32" s="1"/>
  <c r="B62" i="32"/>
  <c r="B63" i="32" s="1"/>
  <c r="B64" i="32" s="1"/>
  <c r="B65" i="32" s="1"/>
  <c r="B66" i="32" s="1"/>
  <c r="B67" i="32" s="1"/>
  <c r="B68" i="32" s="1"/>
  <c r="B69" i="32" s="1"/>
  <c r="B70" i="32"/>
  <c r="B71" i="32" s="1"/>
  <c r="B72" i="32" s="1"/>
  <c r="B73" i="32" s="1"/>
  <c r="B74" i="32" s="1"/>
  <c r="B75" i="32" s="1"/>
  <c r="B76" i="32" s="1"/>
  <c r="B77" i="32" s="1"/>
  <c r="B78" i="32" s="1"/>
  <c r="B79" i="32" s="1"/>
  <c r="B80" i="32" s="1"/>
  <c r="B81" i="32" s="1"/>
  <c r="B82" i="32" s="1"/>
  <c r="B83" i="32" s="1"/>
  <c r="B84" i="32" s="1"/>
  <c r="B85" i="32" s="1"/>
  <c r="B86" i="32" s="1"/>
  <c r="B87" i="32" s="1"/>
  <c r="B88" i="32" s="1"/>
  <c r="B89" i="32" s="1"/>
  <c r="B90" i="32" s="1"/>
  <c r="B91" i="32" s="1"/>
  <c r="B92" i="32" s="1"/>
  <c r="B93" i="32" s="1"/>
  <c r="B94" i="32" s="1"/>
  <c r="B95" i="32" s="1"/>
  <c r="B96" i="32" s="1"/>
  <c r="B97" i="32" s="1"/>
  <c r="B98" i="32" s="1"/>
  <c r="B99" i="32" s="1"/>
  <c r="B100" i="32" s="1"/>
  <c r="B101" i="32" s="1"/>
  <c r="B102" i="32" s="1"/>
  <c r="B103" i="32" s="1"/>
  <c r="B104" i="32" s="1"/>
  <c r="B105" i="32" s="1"/>
  <c r="B106" i="32" s="1"/>
  <c r="B107" i="32" s="1"/>
  <c r="B108" i="32" s="1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B123" i="32" s="1"/>
  <c r="B124" i="32" s="1"/>
  <c r="B125" i="32" s="1"/>
  <c r="B126" i="32" s="1"/>
  <c r="B127" i="32" s="1"/>
  <c r="B128" i="32" s="1"/>
  <c r="B129" i="32" s="1"/>
  <c r="B130" i="32" s="1"/>
  <c r="B131" i="32" s="1"/>
  <c r="B132" i="32" s="1"/>
  <c r="B133" i="32" s="1"/>
  <c r="B134" i="32" s="1"/>
  <c r="B135" i="32" s="1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B146" i="32" s="1"/>
  <c r="B147" i="32" s="1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B158" i="32" s="1"/>
  <c r="A115" i="32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B159" i="32"/>
  <c r="B160" i="32" s="1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B173" i="32" s="1"/>
  <c r="B174" i="32" s="1"/>
  <c r="B175" i="32" s="1"/>
  <c r="B176" i="32" s="1"/>
  <c r="B177" i="32" s="1"/>
  <c r="B178" i="32" s="1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B194" i="32" s="1"/>
  <c r="B195" i="32" s="1"/>
  <c r="B196" i="32" s="1"/>
  <c r="B197" i="32" s="1"/>
  <c r="B198" i="32"/>
  <c r="B199" i="32" s="1"/>
  <c r="B200" i="32" s="1"/>
  <c r="B201" i="32" s="1"/>
  <c r="B202" i="32" s="1"/>
  <c r="B203" i="32" s="1"/>
  <c r="B204" i="32" s="1"/>
  <c r="B205" i="32" s="1"/>
  <c r="B206" i="32" s="1"/>
  <c r="B207" i="32" s="1"/>
  <c r="B208" i="32" s="1"/>
  <c r="B209" i="32" s="1"/>
  <c r="B210" i="32" s="1"/>
  <c r="B211" i="32" s="1"/>
  <c r="B212" i="32" s="1"/>
  <c r="B213" i="32" s="1"/>
  <c r="B214" i="32" s="1"/>
  <c r="B215" i="32" s="1"/>
  <c r="B216" i="32" s="1"/>
  <c r="B217" i="32" s="1"/>
  <c r="B218" i="32" s="1"/>
  <c r="B219" i="32" s="1"/>
  <c r="B220" i="32" s="1"/>
  <c r="B221" i="32" s="1"/>
  <c r="B222" i="32" s="1"/>
  <c r="B223" i="32" s="1"/>
  <c r="B224" i="32" s="1"/>
  <c r="B225" i="32" s="1"/>
  <c r="B226" i="32" s="1"/>
  <c r="B227" i="32" s="1"/>
  <c r="B228" i="32" s="1"/>
  <c r="B229" i="32" s="1"/>
  <c r="B230" i="32" s="1"/>
  <c r="B231" i="32" s="1"/>
  <c r="B232" i="32" s="1"/>
  <c r="B233" i="32" s="1"/>
  <c r="B234" i="32" s="1"/>
  <c r="B235" i="32" s="1"/>
  <c r="B236" i="32" s="1"/>
  <c r="B237" i="32" s="1"/>
  <c r="B238" i="32" s="1"/>
  <c r="B239" i="32" s="1"/>
  <c r="B240" i="32" s="1"/>
  <c r="B241" i="32" s="1"/>
  <c r="B242" i="32" s="1"/>
  <c r="B243" i="32" s="1"/>
  <c r="B244" i="32" s="1"/>
  <c r="B245" i="32" s="1"/>
  <c r="B246" i="32" s="1"/>
  <c r="B247" i="32" s="1"/>
  <c r="B248" i="32" s="1"/>
  <c r="B249" i="32" s="1"/>
  <c r="A54" i="33"/>
  <c r="A55" i="33" s="1"/>
  <c r="B54" i="33"/>
  <c r="D54" i="33"/>
  <c r="E54" i="33"/>
  <c r="F54" i="33"/>
  <c r="G54" i="33" s="1"/>
  <c r="B55" i="33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D55" i="33"/>
  <c r="A56" i="33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H87" i="33" s="1"/>
  <c r="B77" i="33"/>
  <c r="B78" i="33" s="1"/>
  <c r="B79" i="33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B106" i="33" s="1"/>
  <c r="B107" i="33" s="1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B210" i="33" s="1"/>
  <c r="B211" i="33" s="1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B248" i="33" s="1"/>
  <c r="B249" i="33" s="1"/>
  <c r="A61" i="31"/>
  <c r="A62" i="31" s="1"/>
  <c r="A63" i="31" s="1"/>
  <c r="A64" i="31" s="1"/>
  <c r="B61" i="31"/>
  <c r="B62" i="31" s="1"/>
  <c r="D61" i="31"/>
  <c r="E61" i="31" s="1"/>
  <c r="F61" i="31" s="1"/>
  <c r="G61" i="31"/>
  <c r="D62" i="31"/>
  <c r="D63" i="31" s="1"/>
  <c r="E62" i="31"/>
  <c r="F62" i="31" s="1"/>
  <c r="G62" i="31" s="1"/>
  <c r="B63" i="3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B51" i="34"/>
  <c r="D51" i="34"/>
  <c r="E51" i="34"/>
  <c r="F51" i="34" s="1"/>
  <c r="G51" i="34" s="1"/>
  <c r="B52" i="34"/>
  <c r="B53" i="34" s="1"/>
  <c r="B54" i="34" s="1"/>
  <c r="B55" i="34" s="1"/>
  <c r="B56" i="34" s="1"/>
  <c r="B57" i="34" s="1"/>
  <c r="B58" i="34" s="1"/>
  <c r="B59" i="34" s="1"/>
  <c r="D52" i="34"/>
  <c r="D53" i="34" s="1"/>
  <c r="D54" i="34" s="1"/>
  <c r="E52" i="34"/>
  <c r="F52" i="34" s="1"/>
  <c r="G52" i="34"/>
  <c r="E53" i="34"/>
  <c r="F53" i="34" s="1"/>
  <c r="G53" i="34" s="1"/>
  <c r="B60" i="34"/>
  <c r="B61" i="34" s="1"/>
  <c r="B62" i="34" s="1"/>
  <c r="B63" i="34" s="1"/>
  <c r="B64" i="34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  <c r="B83" i="34" s="1"/>
  <c r="B84" i="34" s="1"/>
  <c r="B85" i="34" s="1"/>
  <c r="B86" i="34" s="1"/>
  <c r="B87" i="34" s="1"/>
  <c r="B88" i="34" s="1"/>
  <c r="B89" i="34" s="1"/>
  <c r="B90" i="34" s="1"/>
  <c r="B91" i="34" s="1"/>
  <c r="B92" i="34" s="1"/>
  <c r="B93" i="34" s="1"/>
  <c r="B94" i="34" s="1"/>
  <c r="B95" i="34" s="1"/>
  <c r="B96" i="34" s="1"/>
  <c r="B97" i="34" s="1"/>
  <c r="B98" i="34" s="1"/>
  <c r="B99" i="34" s="1"/>
  <c r="B100" i="34" s="1"/>
  <c r="B101" i="34" s="1"/>
  <c r="B102" i="34" s="1"/>
  <c r="B103" i="34" s="1"/>
  <c r="B104" i="34" s="1"/>
  <c r="B105" i="34" s="1"/>
  <c r="B106" i="34" s="1"/>
  <c r="B107" i="34" s="1"/>
  <c r="B108" i="34" s="1"/>
  <c r="B109" i="34" s="1"/>
  <c r="B110" i="34" s="1"/>
  <c r="B111" i="34" s="1"/>
  <c r="B112" i="34" s="1"/>
  <c r="B113" i="34" s="1"/>
  <c r="B114" i="34" s="1"/>
  <c r="B115" i="34" s="1"/>
  <c r="B116" i="34" s="1"/>
  <c r="B117" i="34" s="1"/>
  <c r="B118" i="34" s="1"/>
  <c r="B119" i="34" s="1"/>
  <c r="B120" i="34" s="1"/>
  <c r="B121" i="34" s="1"/>
  <c r="B122" i="34" s="1"/>
  <c r="B123" i="34" s="1"/>
  <c r="B124" i="34" s="1"/>
  <c r="B125" i="34" s="1"/>
  <c r="B126" i="34" s="1"/>
  <c r="B127" i="34" s="1"/>
  <c r="B128" i="34" s="1"/>
  <c r="B129" i="34" s="1"/>
  <c r="B130" i="34" s="1"/>
  <c r="B131" i="34" s="1"/>
  <c r="B132" i="34" s="1"/>
  <c r="B133" i="34" s="1"/>
  <c r="B134" i="34" s="1"/>
  <c r="B135" i="34" s="1"/>
  <c r="B136" i="34" s="1"/>
  <c r="B137" i="34" s="1"/>
  <c r="B138" i="34" s="1"/>
  <c r="B139" i="34" s="1"/>
  <c r="B140" i="34" s="1"/>
  <c r="B141" i="34" s="1"/>
  <c r="B142" i="34" s="1"/>
  <c r="B143" i="34" s="1"/>
  <c r="B144" i="34" s="1"/>
  <c r="B145" i="34" s="1"/>
  <c r="B146" i="34" s="1"/>
  <c r="B147" i="34" s="1"/>
  <c r="B148" i="34" s="1"/>
  <c r="B149" i="34" s="1"/>
  <c r="B150" i="34" s="1"/>
  <c r="B151" i="34" s="1"/>
  <c r="B152" i="34" s="1"/>
  <c r="B153" i="34" s="1"/>
  <c r="B154" i="34" s="1"/>
  <c r="B155" i="34" s="1"/>
  <c r="B156" i="34" s="1"/>
  <c r="B157" i="34" s="1"/>
  <c r="B158" i="34" s="1"/>
  <c r="B159" i="34" s="1"/>
  <c r="B160" i="34" s="1"/>
  <c r="B161" i="34" s="1"/>
  <c r="B162" i="34" s="1"/>
  <c r="B163" i="34" s="1"/>
  <c r="B164" i="34" s="1"/>
  <c r="B165" i="34" s="1"/>
  <c r="B166" i="34" s="1"/>
  <c r="B167" i="34" s="1"/>
  <c r="B168" i="34" s="1"/>
  <c r="B169" i="34" s="1"/>
  <c r="B170" i="34" s="1"/>
  <c r="B171" i="34" s="1"/>
  <c r="B172" i="34" s="1"/>
  <c r="B173" i="34" s="1"/>
  <c r="B174" i="34" s="1"/>
  <c r="B175" i="34" s="1"/>
  <c r="B176" i="34" s="1"/>
  <c r="B177" i="34" s="1"/>
  <c r="B178" i="34" s="1"/>
  <c r="B179" i="34" s="1"/>
  <c r="B180" i="34" s="1"/>
  <c r="B181" i="34" s="1"/>
  <c r="B182" i="34" s="1"/>
  <c r="B183" i="34" s="1"/>
  <c r="B184" i="34" s="1"/>
  <c r="B185" i="34" s="1"/>
  <c r="B186" i="34" s="1"/>
  <c r="B187" i="34" s="1"/>
  <c r="B188" i="34" s="1"/>
  <c r="B189" i="34" s="1"/>
  <c r="B190" i="34" s="1"/>
  <c r="B191" i="34" s="1"/>
  <c r="B192" i="34" s="1"/>
  <c r="B193" i="34" s="1"/>
  <c r="B194" i="34" s="1"/>
  <c r="B195" i="34" s="1"/>
  <c r="B196" i="34" s="1"/>
  <c r="B197" i="34" s="1"/>
  <c r="B198" i="34" s="1"/>
  <c r="B199" i="34" s="1"/>
  <c r="B200" i="34" s="1"/>
  <c r="B201" i="34" s="1"/>
  <c r="B202" i="34" s="1"/>
  <c r="B203" i="34" s="1"/>
  <c r="B204" i="34" s="1"/>
  <c r="B205" i="34" s="1"/>
  <c r="B206" i="34" s="1"/>
  <c r="B207" i="34" s="1"/>
  <c r="B208" i="34" s="1"/>
  <c r="B209" i="34" s="1"/>
  <c r="B210" i="34" s="1"/>
  <c r="B211" i="34" s="1"/>
  <c r="B212" i="34" s="1"/>
  <c r="B213" i="34" s="1"/>
  <c r="B214" i="34" s="1"/>
  <c r="B215" i="34" s="1"/>
  <c r="B216" i="34" s="1"/>
  <c r="B217" i="34" s="1"/>
  <c r="B218" i="34" s="1"/>
  <c r="B219" i="34" s="1"/>
  <c r="B220" i="34" s="1"/>
  <c r="B221" i="34" s="1"/>
  <c r="B222" i="34" s="1"/>
  <c r="B223" i="34" s="1"/>
  <c r="B224" i="34" s="1"/>
  <c r="B225" i="34" s="1"/>
  <c r="B226" i="34" s="1"/>
  <c r="B227" i="34" s="1"/>
  <c r="B228" i="34" s="1"/>
  <c r="B229" i="34" s="1"/>
  <c r="B230" i="34" s="1"/>
  <c r="B231" i="34" s="1"/>
  <c r="B232" i="34" s="1"/>
  <c r="B233" i="34" s="1"/>
  <c r="B234" i="34" s="1"/>
  <c r="B235" i="34" s="1"/>
  <c r="B236" i="34" s="1"/>
  <c r="B237" i="34" s="1"/>
  <c r="B238" i="34" s="1"/>
  <c r="B239" i="34" s="1"/>
  <c r="B240" i="34" s="1"/>
  <c r="B241" i="34" s="1"/>
  <c r="B242" i="34" s="1"/>
  <c r="B243" i="34" s="1"/>
  <c r="B244" i="34" s="1"/>
  <c r="B245" i="34" s="1"/>
  <c r="B246" i="34" s="1"/>
  <c r="B247" i="34" s="1"/>
  <c r="B248" i="34" s="1"/>
  <c r="B249" i="34" s="1"/>
  <c r="A75" i="34"/>
  <c r="A76" i="34" s="1"/>
  <c r="A77" i="34" s="1"/>
  <c r="A78" i="34" s="1"/>
  <c r="A79" i="34" s="1"/>
  <c r="A80" i="34" s="1"/>
  <c r="A81" i="34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A117" i="34" s="1"/>
  <c r="A118" i="34" s="1"/>
  <c r="A119" i="34" s="1"/>
  <c r="A120" i="34" s="1"/>
  <c r="A121" i="34" s="1"/>
  <c r="A122" i="34" s="1"/>
  <c r="A123" i="34" s="1"/>
  <c r="A124" i="34" s="1"/>
  <c r="A125" i="34" s="1"/>
  <c r="A126" i="34" s="1"/>
  <c r="A127" i="34" s="1"/>
  <c r="A128" i="34" s="1"/>
  <c r="A49" i="35"/>
  <c r="B49" i="35"/>
  <c r="D49" i="35"/>
  <c r="E49" i="35"/>
  <c r="F49" i="35" s="1"/>
  <c r="G49" i="35" s="1"/>
  <c r="A50" i="35"/>
  <c r="B50" i="35"/>
  <c r="B51" i="35" s="1"/>
  <c r="D50" i="35"/>
  <c r="D51" i="35" s="1"/>
  <c r="D52" i="35" s="1"/>
  <c r="E50" i="35"/>
  <c r="F50" i="35" s="1"/>
  <c r="G50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E51" i="35"/>
  <c r="F51" i="35" s="1"/>
  <c r="G51" i="35" s="1"/>
  <c r="B52" i="35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B65" i="35" s="1"/>
  <c r="B66" i="35" s="1"/>
  <c r="B67" i="35" s="1"/>
  <c r="B68" i="35" s="1"/>
  <c r="B69" i="35" s="1"/>
  <c r="B70" i="35" s="1"/>
  <c r="B71" i="35" s="1"/>
  <c r="B72" i="35" s="1"/>
  <c r="B73" i="35" s="1"/>
  <c r="B74" i="35" s="1"/>
  <c r="B75" i="35" s="1"/>
  <c r="B76" i="35" s="1"/>
  <c r="B77" i="35" s="1"/>
  <c r="B78" i="35" s="1"/>
  <c r="B79" i="35" s="1"/>
  <c r="B80" i="35" s="1"/>
  <c r="B81" i="35" s="1"/>
  <c r="B82" i="35" s="1"/>
  <c r="B83" i="35" s="1"/>
  <c r="B84" i="35" s="1"/>
  <c r="B85" i="35" s="1"/>
  <c r="B86" i="35" s="1"/>
  <c r="B87" i="35" s="1"/>
  <c r="B88" i="35" s="1"/>
  <c r="B89" i="35" s="1"/>
  <c r="B90" i="35" s="1"/>
  <c r="B91" i="35" s="1"/>
  <c r="B92" i="35" s="1"/>
  <c r="B93" i="35" s="1"/>
  <c r="B94" i="35" s="1"/>
  <c r="B95" i="35" s="1"/>
  <c r="B96" i="35" s="1"/>
  <c r="B97" i="35" s="1"/>
  <c r="B98" i="35" s="1"/>
  <c r="B99" i="35" s="1"/>
  <c r="B100" i="35" s="1"/>
  <c r="B101" i="35" s="1"/>
  <c r="B102" i="35" s="1"/>
  <c r="B103" i="35" s="1"/>
  <c r="B104" i="35" s="1"/>
  <c r="B105" i="35" s="1"/>
  <c r="B106" i="35" s="1"/>
  <c r="B107" i="35" s="1"/>
  <c r="B108" i="35" s="1"/>
  <c r="B109" i="35" s="1"/>
  <c r="B110" i="35" s="1"/>
  <c r="B111" i="35" s="1"/>
  <c r="B112" i="35" s="1"/>
  <c r="B113" i="35" s="1"/>
  <c r="B114" i="35" s="1"/>
  <c r="B115" i="35" s="1"/>
  <c r="B116" i="35" s="1"/>
  <c r="B117" i="35" s="1"/>
  <c r="B118" i="35" s="1"/>
  <c r="B119" i="35" s="1"/>
  <c r="B120" i="35" s="1"/>
  <c r="B121" i="35" s="1"/>
  <c r="B122" i="35" s="1"/>
  <c r="B123" i="35" s="1"/>
  <c r="B124" i="35" s="1"/>
  <c r="B125" i="35" s="1"/>
  <c r="B126" i="35" s="1"/>
  <c r="B127" i="35" s="1"/>
  <c r="B128" i="35" s="1"/>
  <c r="B129" i="35" s="1"/>
  <c r="B130" i="35" s="1"/>
  <c r="B131" i="35" s="1"/>
  <c r="B132" i="35" s="1"/>
  <c r="B133" i="35" s="1"/>
  <c r="B134" i="35" s="1"/>
  <c r="B135" i="35" s="1"/>
  <c r="B136" i="35" s="1"/>
  <c r="B137" i="35" s="1"/>
  <c r="B138" i="35" s="1"/>
  <c r="B139" i="35" s="1"/>
  <c r="B140" i="35" s="1"/>
  <c r="B141" i="35" s="1"/>
  <c r="B142" i="35" s="1"/>
  <c r="B143" i="35" s="1"/>
  <c r="B144" i="35" s="1"/>
  <c r="B145" i="35" s="1"/>
  <c r="B146" i="35" s="1"/>
  <c r="B147" i="35" s="1"/>
  <c r="B148" i="35" s="1"/>
  <c r="B149" i="35" s="1"/>
  <c r="B150" i="35" s="1"/>
  <c r="B151" i="35" s="1"/>
  <c r="B152" i="35" s="1"/>
  <c r="B153" i="35" s="1"/>
  <c r="B154" i="35" s="1"/>
  <c r="B155" i="35" s="1"/>
  <c r="B156" i="35" s="1"/>
  <c r="B157" i="35" s="1"/>
  <c r="B158" i="35" s="1"/>
  <c r="B159" i="35" s="1"/>
  <c r="B160" i="35" s="1"/>
  <c r="B161" i="35" s="1"/>
  <c r="B162" i="35" s="1"/>
  <c r="B163" i="35" s="1"/>
  <c r="B164" i="35" s="1"/>
  <c r="B165" i="35" s="1"/>
  <c r="B166" i="35" s="1"/>
  <c r="B167" i="35" s="1"/>
  <c r="B168" i="35" s="1"/>
  <c r="B169" i="35" s="1"/>
  <c r="B170" i="35" s="1"/>
  <c r="B171" i="35" s="1"/>
  <c r="B172" i="35" s="1"/>
  <c r="B173" i="35" s="1"/>
  <c r="B174" i="35" s="1"/>
  <c r="B175" i="35" s="1"/>
  <c r="B176" i="35" s="1"/>
  <c r="B177" i="35" s="1"/>
  <c r="B178" i="35" s="1"/>
  <c r="B179" i="35" s="1"/>
  <c r="A107" i="35"/>
  <c r="A108" i="35" s="1"/>
  <c r="A109" i="35"/>
  <c r="A110" i="35" s="1"/>
  <c r="A111" i="35" s="1"/>
  <c r="A112" i="35" s="1"/>
  <c r="A113" i="35" s="1"/>
  <c r="A114" i="35" s="1"/>
  <c r="A115" i="35" s="1"/>
  <c r="A116" i="35" s="1"/>
  <c r="A117" i="35"/>
  <c r="A118" i="35" s="1"/>
  <c r="A119" i="35" s="1"/>
  <c r="B180" i="35"/>
  <c r="B181" i="35" s="1"/>
  <c r="B182" i="35" s="1"/>
  <c r="B183" i="35" s="1"/>
  <c r="B184" i="35" s="1"/>
  <c r="B185" i="35" s="1"/>
  <c r="B186" i="35" s="1"/>
  <c r="B187" i="35" s="1"/>
  <c r="B188" i="35" s="1"/>
  <c r="B189" i="35" s="1"/>
  <c r="B190" i="35" s="1"/>
  <c r="B191" i="35" s="1"/>
  <c r="B192" i="35" s="1"/>
  <c r="B193" i="35" s="1"/>
  <c r="B194" i="35" s="1"/>
  <c r="B195" i="35" s="1"/>
  <c r="B196" i="35" s="1"/>
  <c r="B197" i="35" s="1"/>
  <c r="B198" i="35" s="1"/>
  <c r="B199" i="35" s="1"/>
  <c r="B200" i="35" s="1"/>
  <c r="B201" i="35" s="1"/>
  <c r="B202" i="35" s="1"/>
  <c r="B203" i="35" s="1"/>
  <c r="B204" i="35" s="1"/>
  <c r="B205" i="35" s="1"/>
  <c r="B206" i="35" s="1"/>
  <c r="B207" i="35" s="1"/>
  <c r="B208" i="35" s="1"/>
  <c r="B209" i="35" s="1"/>
  <c r="B210" i="35" s="1"/>
  <c r="B211" i="35" s="1"/>
  <c r="B212" i="35" s="1"/>
  <c r="B213" i="35" s="1"/>
  <c r="B214" i="35" s="1"/>
  <c r="B215" i="35" s="1"/>
  <c r="B216" i="35" s="1"/>
  <c r="B217" i="35" s="1"/>
  <c r="B218" i="35" s="1"/>
  <c r="B219" i="35" s="1"/>
  <c r="B220" i="35" s="1"/>
  <c r="B221" i="35" s="1"/>
  <c r="B222" i="35" s="1"/>
  <c r="B223" i="35" s="1"/>
  <c r="B224" i="35" s="1"/>
  <c r="B225" i="35" s="1"/>
  <c r="B226" i="35" s="1"/>
  <c r="B227" i="35" s="1"/>
  <c r="B228" i="35" s="1"/>
  <c r="B229" i="35" s="1"/>
  <c r="B230" i="35" s="1"/>
  <c r="B231" i="35" s="1"/>
  <c r="B232" i="35" s="1"/>
  <c r="B233" i="35" s="1"/>
  <c r="B234" i="35" s="1"/>
  <c r="B235" i="35" s="1"/>
  <c r="B236" i="35" s="1"/>
  <c r="B237" i="35" s="1"/>
  <c r="B238" i="35" s="1"/>
  <c r="B239" i="35" s="1"/>
  <c r="B240" i="35" s="1"/>
  <c r="B241" i="35" s="1"/>
  <c r="B242" i="35" s="1"/>
  <c r="B243" i="35" s="1"/>
  <c r="B244" i="35" s="1"/>
  <c r="B245" i="35" s="1"/>
  <c r="B246" i="35" s="1"/>
  <c r="B247" i="35" s="1"/>
  <c r="B248" i="35" s="1"/>
  <c r="B249" i="35" s="1"/>
  <c r="A46" i="36"/>
  <c r="B46" i="36"/>
  <c r="D46" i="36"/>
  <c r="E46" i="36"/>
  <c r="F46" i="36" s="1"/>
  <c r="G46" i="36" s="1"/>
  <c r="A47" i="36"/>
  <c r="B47" i="36"/>
  <c r="B48" i="36" s="1"/>
  <c r="D47" i="36"/>
  <c r="E47" i="36"/>
  <c r="F47" i="36" s="1"/>
  <c r="G47" i="36" s="1"/>
  <c r="A48" i="36"/>
  <c r="D48" i="36"/>
  <c r="E48" i="36"/>
  <c r="F48" i="36" s="1"/>
  <c r="G48" i="36" s="1"/>
  <c r="A49" i="36"/>
  <c r="B49" i="36"/>
  <c r="B50" i="36" s="1"/>
  <c r="D49" i="36"/>
  <c r="E49" i="36"/>
  <c r="F49" i="36" s="1"/>
  <c r="G49" i="36" s="1"/>
  <c r="A50" i="36"/>
  <c r="D50" i="36"/>
  <c r="E50" i="36"/>
  <c r="F50" i="36" s="1"/>
  <c r="G50" i="36" s="1"/>
  <c r="A51" i="36"/>
  <c r="B51" i="36"/>
  <c r="B52" i="36" s="1"/>
  <c r="D51" i="36"/>
  <c r="E51" i="36"/>
  <c r="F51" i="36" s="1"/>
  <c r="G51" i="36" s="1"/>
  <c r="A52" i="36"/>
  <c r="D52" i="36"/>
  <c r="E52" i="36"/>
  <c r="F52" i="36" s="1"/>
  <c r="G52" i="36" s="1"/>
  <c r="A53" i="36"/>
  <c r="B53" i="36"/>
  <c r="B54" i="36" s="1"/>
  <c r="D53" i="36"/>
  <c r="E53" i="36"/>
  <c r="F53" i="36" s="1"/>
  <c r="G53" i="36" s="1"/>
  <c r="A54" i="36"/>
  <c r="D54" i="36"/>
  <c r="E54" i="36"/>
  <c r="F54" i="36" s="1"/>
  <c r="G54" i="36" s="1"/>
  <c r="A55" i="36"/>
  <c r="B55" i="36"/>
  <c r="B56" i="36" s="1"/>
  <c r="D55" i="36"/>
  <c r="E55" i="36"/>
  <c r="F55" i="36" s="1"/>
  <c r="G55" i="36" s="1"/>
  <c r="A56" i="36"/>
  <c r="D56" i="36"/>
  <c r="E56" i="36"/>
  <c r="F56" i="36" s="1"/>
  <c r="G56" i="36" s="1"/>
  <c r="A57" i="36"/>
  <c r="B57" i="36"/>
  <c r="B58" i="36" s="1"/>
  <c r="D57" i="36"/>
  <c r="E57" i="36"/>
  <c r="F57" i="36" s="1"/>
  <c r="G57" i="36" s="1"/>
  <c r="A58" i="36"/>
  <c r="D58" i="36"/>
  <c r="E58" i="36"/>
  <c r="F58" i="36" s="1"/>
  <c r="G58" i="36" s="1"/>
  <c r="A59" i="36"/>
  <c r="B59" i="36"/>
  <c r="B60" i="36" s="1"/>
  <c r="D59" i="36"/>
  <c r="E59" i="36"/>
  <c r="F59" i="36" s="1"/>
  <c r="G59" i="36" s="1"/>
  <c r="A60" i="36"/>
  <c r="D60" i="36"/>
  <c r="E60" i="36"/>
  <c r="F60" i="36" s="1"/>
  <c r="G60" i="36" s="1"/>
  <c r="A61" i="36"/>
  <c r="B61" i="36"/>
  <c r="B62" i="36" s="1"/>
  <c r="D61" i="36"/>
  <c r="E61" i="36"/>
  <c r="F61" i="36" s="1"/>
  <c r="G61" i="36" s="1"/>
  <c r="A62" i="36"/>
  <c r="D62" i="36"/>
  <c r="E62" i="36"/>
  <c r="F62" i="36" s="1"/>
  <c r="G62" i="36" s="1"/>
  <c r="A63" i="36"/>
  <c r="B63" i="36"/>
  <c r="B64" i="36" s="1"/>
  <c r="D63" i="36"/>
  <c r="D64" i="36" s="1"/>
  <c r="D65" i="36" s="1"/>
  <c r="E63" i="36"/>
  <c r="F63" i="36" s="1"/>
  <c r="G63" i="36" s="1"/>
  <c r="A64" i="36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E64" i="36"/>
  <c r="F64" i="36" s="1"/>
  <c r="G64" i="36" s="1"/>
  <c r="B65" i="36"/>
  <c r="B66" i="36" s="1"/>
  <c r="B67" i="36" s="1"/>
  <c r="B68" i="36" s="1"/>
  <c r="B69" i="36" s="1"/>
  <c r="B70" i="36" s="1"/>
  <c r="B71" i="36" s="1"/>
  <c r="B72" i="36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A115" i="36"/>
  <c r="A116" i="36"/>
  <c r="A117" i="36" s="1"/>
  <c r="A118" i="36"/>
  <c r="A119" i="36" s="1"/>
  <c r="A120" i="36" s="1"/>
  <c r="A121" i="36" s="1"/>
  <c r="A122" i="36" s="1"/>
  <c r="A123" i="36" s="1"/>
  <c r="A124" i="36" s="1"/>
  <c r="A125" i="36" s="1"/>
  <c r="A126" i="36" s="1"/>
  <c r="A127" i="36"/>
  <c r="A128" i="36" s="1"/>
  <c r="A129" i="36" s="1"/>
  <c r="A130" i="36" s="1"/>
  <c r="A131" i="36"/>
  <c r="A132" i="36" s="1"/>
  <c r="A133" i="36" s="1"/>
  <c r="A134" i="36" s="1"/>
  <c r="A135" i="36" s="1"/>
  <c r="A136" i="36" s="1"/>
  <c r="A44" i="37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B44" i="37"/>
  <c r="D44" i="37"/>
  <c r="E44" i="37"/>
  <c r="F44" i="37" s="1"/>
  <c r="G44" i="37" s="1"/>
  <c r="B45" i="37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B59" i="37" s="1"/>
  <c r="B60" i="37" s="1"/>
  <c r="B61" i="37" s="1"/>
  <c r="D45" i="37"/>
  <c r="D46" i="37" s="1"/>
  <c r="D47" i="37" s="1"/>
  <c r="E45" i="37"/>
  <c r="F45" i="37" s="1"/>
  <c r="G45" i="37"/>
  <c r="E46" i="37"/>
  <c r="F46" i="37" s="1"/>
  <c r="G46" i="37" s="1"/>
  <c r="B62" i="37"/>
  <c r="B63" i="37" s="1"/>
  <c r="B64" i="37" s="1"/>
  <c r="B65" i="37" s="1"/>
  <c r="B66" i="37" s="1"/>
  <c r="B67" i="37" s="1"/>
  <c r="B68" i="37" s="1"/>
  <c r="B69" i="37" s="1"/>
  <c r="B70" i="37" s="1"/>
  <c r="B71" i="37" s="1"/>
  <c r="B72" i="37" s="1"/>
  <c r="B73" i="37" s="1"/>
  <c r="B74" i="37" s="1"/>
  <c r="B75" i="37" s="1"/>
  <c r="B76" i="37" s="1"/>
  <c r="B77" i="37" s="1"/>
  <c r="B78" i="37" s="1"/>
  <c r="B79" i="37" s="1"/>
  <c r="B80" i="37" s="1"/>
  <c r="B81" i="37" s="1"/>
  <c r="B82" i="37" s="1"/>
  <c r="B83" i="37" s="1"/>
  <c r="B84" i="37" s="1"/>
  <c r="B85" i="37" s="1"/>
  <c r="B86" i="37" s="1"/>
  <c r="B87" i="37" s="1"/>
  <c r="B88" i="37" s="1"/>
  <c r="B89" i="37" s="1"/>
  <c r="B90" i="37" s="1"/>
  <c r="B91" i="37" s="1"/>
  <c r="B92" i="37" s="1"/>
  <c r="B93" i="37" s="1"/>
  <c r="B94" i="37" s="1"/>
  <c r="B95" i="37" s="1"/>
  <c r="B96" i="37" s="1"/>
  <c r="B97" i="37" s="1"/>
  <c r="B98" i="37" s="1"/>
  <c r="B99" i="37" s="1"/>
  <c r="B100" i="37" s="1"/>
  <c r="B101" i="37" s="1"/>
  <c r="B102" i="37" s="1"/>
  <c r="B103" i="37" s="1"/>
  <c r="B104" i="37" s="1"/>
  <c r="B105" i="37" s="1"/>
  <c r="B106" i="37" s="1"/>
  <c r="B107" i="37" s="1"/>
  <c r="B108" i="37" s="1"/>
  <c r="B109" i="37" s="1"/>
  <c r="B110" i="37" s="1"/>
  <c r="B111" i="37" s="1"/>
  <c r="B112" i="37" s="1"/>
  <c r="B113" i="37" s="1"/>
  <c r="B114" i="37" s="1"/>
  <c r="B115" i="37" s="1"/>
  <c r="B116" i="37" s="1"/>
  <c r="B117" i="37" s="1"/>
  <c r="B118" i="37" s="1"/>
  <c r="B119" i="37" s="1"/>
  <c r="B120" i="37" s="1"/>
  <c r="B121" i="37" s="1"/>
  <c r="B122" i="37" s="1"/>
  <c r="B123" i="37" s="1"/>
  <c r="B124" i="37" s="1"/>
  <c r="B125" i="37" s="1"/>
  <c r="B126" i="37" s="1"/>
  <c r="B127" i="37" s="1"/>
  <c r="B128" i="37" s="1"/>
  <c r="B129" i="37" s="1"/>
  <c r="B130" i="37" s="1"/>
  <c r="B131" i="37" s="1"/>
  <c r="B132" i="37" s="1"/>
  <c r="B133" i="37" s="1"/>
  <c r="B134" i="37" s="1"/>
  <c r="B135" i="37" s="1"/>
  <c r="B136" i="37" s="1"/>
  <c r="B137" i="37" s="1"/>
  <c r="B138" i="37" s="1"/>
  <c r="B139" i="37" s="1"/>
  <c r="B140" i="37" s="1"/>
  <c r="B141" i="37" s="1"/>
  <c r="B142" i="37" s="1"/>
  <c r="B143" i="37" s="1"/>
  <c r="B144" i="37" s="1"/>
  <c r="B145" i="37" s="1"/>
  <c r="B146" i="37" s="1"/>
  <c r="B147" i="37" s="1"/>
  <c r="B148" i="37" s="1"/>
  <c r="B149" i="37" s="1"/>
  <c r="B150" i="37" s="1"/>
  <c r="B151" i="37" s="1"/>
  <c r="B152" i="37" s="1"/>
  <c r="B153" i="37" s="1"/>
  <c r="B154" i="37" s="1"/>
  <c r="B155" i="37" s="1"/>
  <c r="B156" i="37" s="1"/>
  <c r="B157" i="37" s="1"/>
  <c r="B158" i="37" s="1"/>
  <c r="B159" i="37" s="1"/>
  <c r="B160" i="37" s="1"/>
  <c r="B161" i="37" s="1"/>
  <c r="B162" i="37" s="1"/>
  <c r="B163" i="37" s="1"/>
  <c r="B164" i="37" s="1"/>
  <c r="B165" i="37" s="1"/>
  <c r="B166" i="37" s="1"/>
  <c r="B167" i="37" s="1"/>
  <c r="B168" i="37" s="1"/>
  <c r="B169" i="37" s="1"/>
  <c r="B170" i="37" s="1"/>
  <c r="B171" i="37" s="1"/>
  <c r="B172" i="37" s="1"/>
  <c r="B173" i="37" s="1"/>
  <c r="B174" i="37" s="1"/>
  <c r="B175" i="37" s="1"/>
  <c r="B176" i="37" s="1"/>
  <c r="B177" i="37" s="1"/>
  <c r="B178" i="37" s="1"/>
  <c r="B179" i="37" s="1"/>
  <c r="B180" i="37" s="1"/>
  <c r="B181" i="37" s="1"/>
  <c r="B182" i="37" s="1"/>
  <c r="B183" i="37" s="1"/>
  <c r="B184" i="37" s="1"/>
  <c r="B185" i="37" s="1"/>
  <c r="B186" i="37" s="1"/>
  <c r="B187" i="37" s="1"/>
  <c r="B188" i="37" s="1"/>
  <c r="B189" i="37" s="1"/>
  <c r="B190" i="37" s="1"/>
  <c r="B191" i="37" s="1"/>
  <c r="B192" i="37" s="1"/>
  <c r="B193" i="37" s="1"/>
  <c r="B194" i="37" s="1"/>
  <c r="B195" i="37" s="1"/>
  <c r="B196" i="37" s="1"/>
  <c r="B197" i="37" s="1"/>
  <c r="B198" i="37" s="1"/>
  <c r="B199" i="37" s="1"/>
  <c r="B200" i="37" s="1"/>
  <c r="B201" i="37" s="1"/>
  <c r="B202" i="37" s="1"/>
  <c r="B203" i="37" s="1"/>
  <c r="B204" i="37" s="1"/>
  <c r="B205" i="37" s="1"/>
  <c r="B206" i="37" s="1"/>
  <c r="B207" i="37" s="1"/>
  <c r="B208" i="37" s="1"/>
  <c r="B209" i="37" s="1"/>
  <c r="B210" i="37" s="1"/>
  <c r="B211" i="37" s="1"/>
  <c r="B212" i="37" s="1"/>
  <c r="B213" i="37" s="1"/>
  <c r="B214" i="37" s="1"/>
  <c r="B215" i="37" s="1"/>
  <c r="B216" i="37" s="1"/>
  <c r="B217" i="37" s="1"/>
  <c r="B218" i="37" s="1"/>
  <c r="B219" i="37" s="1"/>
  <c r="B220" i="37" s="1"/>
  <c r="B221" i="37" s="1"/>
  <c r="B222" i="37" s="1"/>
  <c r="B223" i="37" s="1"/>
  <c r="B224" i="37" s="1"/>
  <c r="B225" i="37" s="1"/>
  <c r="B226" i="37" s="1"/>
  <c r="B227" i="37" s="1"/>
  <c r="B228" i="37" s="1"/>
  <c r="B229" i="37" s="1"/>
  <c r="B230" i="37" s="1"/>
  <c r="B231" i="37" s="1"/>
  <c r="B232" i="37" s="1"/>
  <c r="B233" i="37" s="1"/>
  <c r="B234" i="37" s="1"/>
  <c r="B235" i="37" s="1"/>
  <c r="B236" i="37" s="1"/>
  <c r="B237" i="37" s="1"/>
  <c r="B238" i="37" s="1"/>
  <c r="B239" i="37" s="1"/>
  <c r="B240" i="37" s="1"/>
  <c r="B241" i="37" s="1"/>
  <c r="B242" i="37" s="1"/>
  <c r="B243" i="37" s="1"/>
  <c r="B244" i="37" s="1"/>
  <c r="B245" i="37" s="1"/>
  <c r="B246" i="37" s="1"/>
  <c r="B247" i="37" s="1"/>
  <c r="B248" i="37" s="1"/>
  <c r="B249" i="37" s="1"/>
  <c r="A70" i="37"/>
  <c r="A71" i="37" s="1"/>
  <c r="A72" i="37" s="1"/>
  <c r="A73" i="37" s="1"/>
  <c r="A74" i="37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A98" i="37" s="1"/>
  <c r="A99" i="37" s="1"/>
  <c r="A100" i="37" s="1"/>
  <c r="A101" i="37" s="1"/>
  <c r="A102" i="37" s="1"/>
  <c r="A103" i="37" s="1"/>
  <c r="A104" i="37" s="1"/>
  <c r="A105" i="37" s="1"/>
  <c r="A106" i="37" s="1"/>
  <c r="A107" i="37" s="1"/>
  <c r="A108" i="37" s="1"/>
  <c r="A109" i="37" s="1"/>
  <c r="A110" i="37" s="1"/>
  <c r="A111" i="37" s="1"/>
  <c r="A112" i="37" s="1"/>
  <c r="A113" i="37" s="1"/>
  <c r="A114" i="37" s="1"/>
  <c r="A115" i="37" s="1"/>
  <c r="A116" i="37" s="1"/>
  <c r="A117" i="37" s="1"/>
  <c r="A118" i="37" s="1"/>
  <c r="A119" i="37" s="1"/>
  <c r="A120" i="37" s="1"/>
  <c r="A121" i="37" s="1"/>
  <c r="A122" i="37" s="1"/>
  <c r="A123" i="37" s="1"/>
  <c r="A124" i="37" s="1"/>
  <c r="A125" i="37" s="1"/>
  <c r="A126" i="37" s="1"/>
  <c r="A127" i="37" s="1"/>
  <c r="A128" i="37" s="1"/>
  <c r="A129" i="37" s="1"/>
  <c r="A130" i="37" s="1"/>
  <c r="A131" i="37" s="1"/>
  <c r="A132" i="37" s="1"/>
  <c r="A133" i="37" s="1"/>
  <c r="A134" i="37" s="1"/>
  <c r="A135" i="37" s="1"/>
  <c r="A136" i="37" s="1"/>
  <c r="A41" i="38"/>
  <c r="B41" i="38"/>
  <c r="D41" i="38"/>
  <c r="E41" i="38"/>
  <c r="F41" i="38" s="1"/>
  <c r="G41" i="38" s="1"/>
  <c r="A42" i="38"/>
  <c r="B42" i="38"/>
  <c r="B43" i="38" s="1"/>
  <c r="D42" i="38"/>
  <c r="D43" i="38" s="1"/>
  <c r="D44" i="38" s="1"/>
  <c r="E42" i="38"/>
  <c r="F42" i="38" s="1"/>
  <c r="G42" i="38" s="1"/>
  <c r="A43" i="38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E43" i="38"/>
  <c r="F43" i="38" s="1"/>
  <c r="G43" i="38" s="1"/>
  <c r="B44" i="38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A100" i="38"/>
  <c r="A101" i="38" s="1"/>
  <c r="A102" i="38" s="1"/>
  <c r="A39" i="39"/>
  <c r="B39" i="39"/>
  <c r="D39" i="39"/>
  <c r="E39" i="39"/>
  <c r="F39" i="39" s="1"/>
  <c r="G39" i="39" s="1"/>
  <c r="A40" i="39"/>
  <c r="B40" i="39"/>
  <c r="B41" i="39" s="1"/>
  <c r="D40" i="39"/>
  <c r="D41" i="39" s="1"/>
  <c r="D42" i="39" s="1"/>
  <c r="E40" i="39"/>
  <c r="F40" i="39" s="1"/>
  <c r="G40" i="39" s="1"/>
  <c r="A41" i="39"/>
  <c r="E41" i="39"/>
  <c r="F41" i="39" s="1"/>
  <c r="G41" i="39" s="1"/>
  <c r="A42" i="39"/>
  <c r="B42" i="39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233" i="39" s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248" i="39" s="1"/>
  <c r="B249" i="39" s="1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37" i="40"/>
  <c r="B37" i="40"/>
  <c r="D37" i="40"/>
  <c r="D38" i="40" s="1"/>
  <c r="E37" i="40"/>
  <c r="F37" i="40" s="1"/>
  <c r="G37" i="40" s="1"/>
  <c r="A38" i="40"/>
  <c r="A39" i="40" s="1"/>
  <c r="B38" i="40"/>
  <c r="B39" i="40" s="1"/>
  <c r="A40" i="40"/>
  <c r="A41" i="40" s="1"/>
  <c r="A42" i="40" s="1"/>
  <c r="A43" i="40" s="1"/>
  <c r="B40" i="40"/>
  <c r="B41" i="40" s="1"/>
  <c r="B42" i="40" s="1"/>
  <c r="B43" i="40" s="1"/>
  <c r="A44" i="40"/>
  <c r="A45" i="40" s="1"/>
  <c r="A46" i="40" s="1"/>
  <c r="A47" i="40" s="1"/>
  <c r="A48" i="40" s="1"/>
  <c r="A49" i="40" s="1"/>
  <c r="A50" i="40" s="1"/>
  <c r="A51" i="40" s="1"/>
  <c r="B44" i="40"/>
  <c r="B45" i="40" s="1"/>
  <c r="B46" i="40" s="1"/>
  <c r="B47" i="40" s="1"/>
  <c r="B48" i="40" s="1"/>
  <c r="B49" i="40" s="1"/>
  <c r="B50" i="40" s="1"/>
  <c r="B51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B52" i="40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13" i="40" s="1"/>
  <c r="B114" i="40" s="1"/>
  <c r="B115" i="40" s="1"/>
  <c r="B116" i="40" s="1"/>
  <c r="B117" i="40" s="1"/>
  <c r="B118" i="40" s="1"/>
  <c r="B119" i="40" s="1"/>
  <c r="B120" i="40" s="1"/>
  <c r="B121" i="40" s="1"/>
  <c r="B122" i="40" s="1"/>
  <c r="B123" i="40" s="1"/>
  <c r="B124" i="40" s="1"/>
  <c r="B125" i="40" s="1"/>
  <c r="B126" i="40" s="1"/>
  <c r="B127" i="40" s="1"/>
  <c r="B128" i="40" s="1"/>
  <c r="B129" i="40" s="1"/>
  <c r="B130" i="40" s="1"/>
  <c r="B131" i="40" s="1"/>
  <c r="B132" i="40" s="1"/>
  <c r="B133" i="40" s="1"/>
  <c r="B134" i="40" s="1"/>
  <c r="B135" i="40" s="1"/>
  <c r="B136" i="40" s="1"/>
  <c r="B137" i="40" s="1"/>
  <c r="B138" i="40" s="1"/>
  <c r="B139" i="40" s="1"/>
  <c r="B140" i="40" s="1"/>
  <c r="B141" i="40" s="1"/>
  <c r="B142" i="40" s="1"/>
  <c r="B143" i="40" s="1"/>
  <c r="B144" i="40" s="1"/>
  <c r="B145" i="40" s="1"/>
  <c r="B146" i="40" s="1"/>
  <c r="B147" i="40" s="1"/>
  <c r="B148" i="40" s="1"/>
  <c r="B149" i="40" s="1"/>
  <c r="B150" i="40" s="1"/>
  <c r="B151" i="40" s="1"/>
  <c r="B152" i="40" s="1"/>
  <c r="B153" i="40" s="1"/>
  <c r="B154" i="40" s="1"/>
  <c r="B155" i="40" s="1"/>
  <c r="B156" i="40" s="1"/>
  <c r="B157" i="40" s="1"/>
  <c r="B158" i="40" s="1"/>
  <c r="B159" i="40" s="1"/>
  <c r="B160" i="40" s="1"/>
  <c r="B161" i="40" s="1"/>
  <c r="B162" i="40" s="1"/>
  <c r="B163" i="40" s="1"/>
  <c r="B164" i="40" s="1"/>
  <c r="B165" i="40" s="1"/>
  <c r="B166" i="40" s="1"/>
  <c r="B167" i="40" s="1"/>
  <c r="B168" i="40" s="1"/>
  <c r="B169" i="40" s="1"/>
  <c r="B170" i="40" s="1"/>
  <c r="B171" i="40" s="1"/>
  <c r="B172" i="40" s="1"/>
  <c r="B173" i="40" s="1"/>
  <c r="B174" i="40" s="1"/>
  <c r="B175" i="40" s="1"/>
  <c r="B176" i="40" s="1"/>
  <c r="B177" i="40" s="1"/>
  <c r="B178" i="40" s="1"/>
  <c r="B179" i="40" s="1"/>
  <c r="A90" i="40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B180" i="40"/>
  <c r="B181" i="40" s="1"/>
  <c r="B182" i="40" s="1"/>
  <c r="B183" i="40" s="1"/>
  <c r="B184" i="40" s="1"/>
  <c r="B185" i="40" s="1"/>
  <c r="B186" i="40" s="1"/>
  <c r="B187" i="40" s="1"/>
  <c r="B188" i="40" s="1"/>
  <c r="B189" i="40" s="1"/>
  <c r="B190" i="40" s="1"/>
  <c r="B191" i="40" s="1"/>
  <c r="B192" i="40" s="1"/>
  <c r="B193" i="40" s="1"/>
  <c r="B194" i="40" s="1"/>
  <c r="B195" i="40" s="1"/>
  <c r="B196" i="40" s="1"/>
  <c r="B197" i="40" s="1"/>
  <c r="B198" i="40" s="1"/>
  <c r="B199" i="40" s="1"/>
  <c r="B200" i="40" s="1"/>
  <c r="B201" i="40" s="1"/>
  <c r="B202" i="40" s="1"/>
  <c r="B203" i="40" s="1"/>
  <c r="B204" i="40" s="1"/>
  <c r="B205" i="40" s="1"/>
  <c r="B206" i="40" s="1"/>
  <c r="B207" i="40" s="1"/>
  <c r="B208" i="40" s="1"/>
  <c r="B209" i="40" s="1"/>
  <c r="B210" i="40" s="1"/>
  <c r="B211" i="40" s="1"/>
  <c r="B212" i="40" s="1"/>
  <c r="B213" i="40" s="1"/>
  <c r="B214" i="40" s="1"/>
  <c r="B215" i="40" s="1"/>
  <c r="B216" i="40" s="1"/>
  <c r="B217" i="40" s="1"/>
  <c r="B218" i="40" s="1"/>
  <c r="B219" i="40" s="1"/>
  <c r="B220" i="40" s="1"/>
  <c r="B221" i="40" s="1"/>
  <c r="B222" i="40" s="1"/>
  <c r="B223" i="40" s="1"/>
  <c r="B224" i="40" s="1"/>
  <c r="B225" i="40" s="1"/>
  <c r="B226" i="40" s="1"/>
  <c r="B227" i="40" s="1"/>
  <c r="B228" i="40" s="1"/>
  <c r="B229" i="40" s="1"/>
  <c r="B230" i="40" s="1"/>
  <c r="B231" i="40" s="1"/>
  <c r="B232" i="40" s="1"/>
  <c r="B233" i="40" s="1"/>
  <c r="B234" i="40" s="1"/>
  <c r="B235" i="40" s="1"/>
  <c r="B236" i="40" s="1"/>
  <c r="B237" i="40" s="1"/>
  <c r="B238" i="40" s="1"/>
  <c r="B239" i="40" s="1"/>
  <c r="B240" i="40" s="1"/>
  <c r="B241" i="40" s="1"/>
  <c r="B242" i="40" s="1"/>
  <c r="B243" i="40" s="1"/>
  <c r="B244" i="40" s="1"/>
  <c r="B245" i="40" s="1"/>
  <c r="B246" i="40" s="1"/>
  <c r="B247" i="40" s="1"/>
  <c r="B248" i="40" s="1"/>
  <c r="B249" i="40" s="1"/>
  <c r="A35" i="4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B35" i="41"/>
  <c r="D35" i="41"/>
  <c r="E35" i="41"/>
  <c r="F35" i="41" s="1"/>
  <c r="G35" i="41" s="1"/>
  <c r="B36" i="41"/>
  <c r="B37" i="41" s="1"/>
  <c r="D36" i="41"/>
  <c r="D37" i="41" s="1"/>
  <c r="D38" i="41" s="1"/>
  <c r="D39" i="41" s="1"/>
  <c r="D40" i="41" s="1"/>
  <c r="D41" i="41" s="1"/>
  <c r="D42" i="41" s="1"/>
  <c r="D43" i="41" s="1"/>
  <c r="D44" i="41" s="1"/>
  <c r="D45" i="41" s="1"/>
  <c r="D46" i="41" s="1"/>
  <c r="D47" i="41" s="1"/>
  <c r="D48" i="41" s="1"/>
  <c r="D49" i="41" s="1"/>
  <c r="D50" i="41" s="1"/>
  <c r="D51" i="41" s="1"/>
  <c r="D52" i="41" s="1"/>
  <c r="D53" i="41" s="1"/>
  <c r="D54" i="41" s="1"/>
  <c r="D55" i="41" s="1"/>
  <c r="D56" i="41" s="1"/>
  <c r="D57" i="41" s="1"/>
  <c r="D58" i="41" s="1"/>
  <c r="D59" i="41" s="1"/>
  <c r="E36" i="41"/>
  <c r="F36" i="41" s="1"/>
  <c r="G36" i="41"/>
  <c r="E37" i="41"/>
  <c r="F37" i="41" s="1"/>
  <c r="G37" i="41" s="1"/>
  <c r="B38" i="41"/>
  <c r="E38" i="41"/>
  <c r="F38" i="41" s="1"/>
  <c r="G38" i="41"/>
  <c r="B39" i="41"/>
  <c r="E39" i="41"/>
  <c r="F39" i="41" s="1"/>
  <c r="G39" i="41" s="1"/>
  <c r="B40" i="41"/>
  <c r="B41" i="41" s="1"/>
  <c r="B42" i="41" s="1"/>
  <c r="B43" i="41" s="1"/>
  <c r="E40" i="41"/>
  <c r="F40" i="41" s="1"/>
  <c r="G40" i="41" s="1"/>
  <c r="E41" i="41"/>
  <c r="F41" i="41" s="1"/>
  <c r="G41" i="41" s="1"/>
  <c r="E42" i="41"/>
  <c r="F42" i="41" s="1"/>
  <c r="G42" i="41"/>
  <c r="E43" i="41"/>
  <c r="F43" i="41" s="1"/>
  <c r="G43" i="41" s="1"/>
  <c r="B44" i="41"/>
  <c r="B45" i="41" s="1"/>
  <c r="B46" i="41" s="1"/>
  <c r="B47" i="41" s="1"/>
  <c r="E44" i="41"/>
  <c r="F44" i="41" s="1"/>
  <c r="G44" i="41" s="1"/>
  <c r="E45" i="41"/>
  <c r="F45" i="41" s="1"/>
  <c r="G45" i="41" s="1"/>
  <c r="E46" i="41"/>
  <c r="F46" i="41" s="1"/>
  <c r="G46" i="41"/>
  <c r="E47" i="41"/>
  <c r="F47" i="41" s="1"/>
  <c r="G47" i="41" s="1"/>
  <c r="B48" i="41"/>
  <c r="B49" i="41" s="1"/>
  <c r="B50" i="41" s="1"/>
  <c r="B51" i="41" s="1"/>
  <c r="E48" i="41"/>
  <c r="F48" i="41" s="1"/>
  <c r="G48" i="41" s="1"/>
  <c r="E49" i="41"/>
  <c r="F49" i="41" s="1"/>
  <c r="G49" i="41" s="1"/>
  <c r="E50" i="41"/>
  <c r="F50" i="41" s="1"/>
  <c r="G50" i="41"/>
  <c r="E51" i="41"/>
  <c r="F51" i="41" s="1"/>
  <c r="G51" i="41" s="1"/>
  <c r="B52" i="41"/>
  <c r="B53" i="41" s="1"/>
  <c r="B54" i="41" s="1"/>
  <c r="B55" i="41" s="1"/>
  <c r="E52" i="41"/>
  <c r="F52" i="41" s="1"/>
  <c r="G52" i="41" s="1"/>
  <c r="E53" i="41"/>
  <c r="F53" i="41" s="1"/>
  <c r="G53" i="41" s="1"/>
  <c r="E54" i="41"/>
  <c r="F54" i="41" s="1"/>
  <c r="G54" i="41"/>
  <c r="E55" i="41"/>
  <c r="F55" i="41" s="1"/>
  <c r="G55" i="41" s="1"/>
  <c r="B56" i="41"/>
  <c r="B57" i="41" s="1"/>
  <c r="B58" i="41" s="1"/>
  <c r="B59" i="41" s="1"/>
  <c r="B60" i="41" s="1"/>
  <c r="B61" i="41" s="1"/>
  <c r="B62" i="41" s="1"/>
  <c r="E56" i="41"/>
  <c r="F56" i="41" s="1"/>
  <c r="G56" i="41" s="1"/>
  <c r="E57" i="41"/>
  <c r="F57" i="41" s="1"/>
  <c r="G57" i="41" s="1"/>
  <c r="E58" i="41"/>
  <c r="F58" i="41" s="1"/>
  <c r="G58" i="41"/>
  <c r="A59" i="4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A110" i="41" s="1"/>
  <c r="A111" i="41" s="1"/>
  <c r="A112" i="41" s="1"/>
  <c r="A113" i="41" s="1"/>
  <c r="A114" i="41" s="1"/>
  <c r="A115" i="41" s="1"/>
  <c r="A116" i="41" s="1"/>
  <c r="A117" i="41" s="1"/>
  <c r="A118" i="41" s="1"/>
  <c r="A119" i="41" s="1"/>
  <c r="A120" i="41" s="1"/>
  <c r="A121" i="41" s="1"/>
  <c r="A122" i="41" s="1"/>
  <c r="A123" i="41" s="1"/>
  <c r="A124" i="41" s="1"/>
  <c r="A125" i="41" s="1"/>
  <c r="A126" i="41" s="1"/>
  <c r="A127" i="41" s="1"/>
  <c r="A128" i="41" s="1"/>
  <c r="A129" i="41" s="1"/>
  <c r="A130" i="41" s="1"/>
  <c r="A131" i="41" s="1"/>
  <c r="A132" i="41" s="1"/>
  <c r="A133" i="41" s="1"/>
  <c r="A134" i="41" s="1"/>
  <c r="A135" i="41" s="1"/>
  <c r="A136" i="41" s="1"/>
  <c r="A137" i="41" s="1"/>
  <c r="A138" i="41" s="1"/>
  <c r="A139" i="41" s="1"/>
  <c r="A140" i="41" s="1"/>
  <c r="A141" i="41" s="1"/>
  <c r="H141" i="41" s="1"/>
  <c r="E59" i="41"/>
  <c r="F59" i="41"/>
  <c r="G59" i="41" s="1"/>
  <c r="D60" i="41"/>
  <c r="D61" i="41" s="1"/>
  <c r="E60" i="41"/>
  <c r="F60" i="41" s="1"/>
  <c r="G60" i="41" s="1"/>
  <c r="E61" i="41"/>
  <c r="F61" i="41" s="1"/>
  <c r="G61" i="41" s="1"/>
  <c r="D62" i="41"/>
  <c r="B63" i="41"/>
  <c r="B64" i="41"/>
  <c r="B65" i="41" s="1"/>
  <c r="B66" i="41" s="1"/>
  <c r="B67" i="41" s="1"/>
  <c r="B68" i="41" s="1"/>
  <c r="B69" i="41" s="1"/>
  <c r="B70" i="41" s="1"/>
  <c r="B71" i="41" s="1"/>
  <c r="B72" i="41" s="1"/>
  <c r="B73" i="41" s="1"/>
  <c r="B74" i="41" s="1"/>
  <c r="B75" i="41" s="1"/>
  <c r="B76" i="41" s="1"/>
  <c r="B77" i="41" s="1"/>
  <c r="B78" i="41" s="1"/>
  <c r="B79" i="41" s="1"/>
  <c r="B80" i="41" s="1"/>
  <c r="B81" i="41" s="1"/>
  <c r="B82" i="41" s="1"/>
  <c r="B83" i="41" s="1"/>
  <c r="B84" i="41" s="1"/>
  <c r="B85" i="41" s="1"/>
  <c r="B86" i="41" s="1"/>
  <c r="B87" i="41" s="1"/>
  <c r="B88" i="41" s="1"/>
  <c r="B89" i="41" s="1"/>
  <c r="B90" i="41" s="1"/>
  <c r="B91" i="41" s="1"/>
  <c r="B92" i="41" s="1"/>
  <c r="B93" i="41" s="1"/>
  <c r="B94" i="41" s="1"/>
  <c r="B95" i="41" s="1"/>
  <c r="B96" i="41" s="1"/>
  <c r="B97" i="41" s="1"/>
  <c r="B98" i="41" s="1"/>
  <c r="B99" i="41" s="1"/>
  <c r="B100" i="41" s="1"/>
  <c r="B101" i="41" s="1"/>
  <c r="B102" i="41" s="1"/>
  <c r="B103" i="41" s="1"/>
  <c r="B104" i="41" s="1"/>
  <c r="B105" i="41" s="1"/>
  <c r="B106" i="41" s="1"/>
  <c r="B107" i="41" s="1"/>
  <c r="B108" i="41" s="1"/>
  <c r="B109" i="41" s="1"/>
  <c r="B110" i="41" s="1"/>
  <c r="B111" i="41" s="1"/>
  <c r="B112" i="41" s="1"/>
  <c r="B113" i="41" s="1"/>
  <c r="B114" i="41" s="1"/>
  <c r="B115" i="41" s="1"/>
  <c r="B116" i="41" s="1"/>
  <c r="B117" i="41" s="1"/>
  <c r="B118" i="41" s="1"/>
  <c r="B119" i="41" s="1"/>
  <c r="B120" i="41" s="1"/>
  <c r="B121" i="41" s="1"/>
  <c r="B122" i="41" s="1"/>
  <c r="B123" i="41" s="1"/>
  <c r="B124" i="41" s="1"/>
  <c r="B125" i="41" s="1"/>
  <c r="B126" i="41" s="1"/>
  <c r="B127" i="41" s="1"/>
  <c r="B128" i="41" s="1"/>
  <c r="B129" i="41" s="1"/>
  <c r="B130" i="41" s="1"/>
  <c r="B131" i="41" s="1"/>
  <c r="B132" i="41" s="1"/>
  <c r="B133" i="41" s="1"/>
  <c r="B134" i="41" s="1"/>
  <c r="B135" i="41" s="1"/>
  <c r="B136" i="41" s="1"/>
  <c r="B137" i="41" s="1"/>
  <c r="B138" i="41" s="1"/>
  <c r="B139" i="41" s="1"/>
  <c r="B140" i="41" s="1"/>
  <c r="B141" i="41" s="1"/>
  <c r="B142" i="41" s="1"/>
  <c r="B143" i="41" s="1"/>
  <c r="B144" i="41" s="1"/>
  <c r="B145" i="41" s="1"/>
  <c r="B146" i="41" s="1"/>
  <c r="B147" i="41" s="1"/>
  <c r="B148" i="41" s="1"/>
  <c r="B149" i="41" s="1"/>
  <c r="B150" i="41" s="1"/>
  <c r="B151" i="41" s="1"/>
  <c r="B152" i="41" s="1"/>
  <c r="B153" i="41" s="1"/>
  <c r="B154" i="41" s="1"/>
  <c r="B155" i="41" s="1"/>
  <c r="B156" i="41" s="1"/>
  <c r="B157" i="41" s="1"/>
  <c r="B158" i="41" s="1"/>
  <c r="B159" i="41" s="1"/>
  <c r="B160" i="41" s="1"/>
  <c r="B161" i="41" s="1"/>
  <c r="B162" i="41" s="1"/>
  <c r="B163" i="41" s="1"/>
  <c r="B164" i="41" s="1"/>
  <c r="B165" i="41" s="1"/>
  <c r="B166" i="41" s="1"/>
  <c r="B167" i="41" s="1"/>
  <c r="B168" i="41" s="1"/>
  <c r="B169" i="41" s="1"/>
  <c r="B170" i="41" s="1"/>
  <c r="B171" i="41" s="1"/>
  <c r="B172" i="41" s="1"/>
  <c r="B173" i="41" s="1"/>
  <c r="B174" i="41" s="1"/>
  <c r="B175" i="41" s="1"/>
  <c r="B176" i="41" s="1"/>
  <c r="B177" i="41" s="1"/>
  <c r="B178" i="41" s="1"/>
  <c r="B179" i="41" s="1"/>
  <c r="B180" i="41" s="1"/>
  <c r="B181" i="41" s="1"/>
  <c r="B182" i="41" s="1"/>
  <c r="B183" i="41" s="1"/>
  <c r="B184" i="41" s="1"/>
  <c r="B185" i="41" s="1"/>
  <c r="B186" i="41" s="1"/>
  <c r="B187" i="41" s="1"/>
  <c r="B188" i="41" s="1"/>
  <c r="B189" i="41" s="1"/>
  <c r="B190" i="41" s="1"/>
  <c r="B191" i="41" s="1"/>
  <c r="B192" i="41" s="1"/>
  <c r="B193" i="41" s="1"/>
  <c r="B194" i="41" s="1"/>
  <c r="B195" i="41" s="1"/>
  <c r="B196" i="41" s="1"/>
  <c r="B197" i="41" s="1"/>
  <c r="B198" i="41" s="1"/>
  <c r="B199" i="41" s="1"/>
  <c r="B200" i="41" s="1"/>
  <c r="B201" i="41" s="1"/>
  <c r="B202" i="41" s="1"/>
  <c r="B203" i="41" s="1"/>
  <c r="B204" i="41" s="1"/>
  <c r="B205" i="41" s="1"/>
  <c r="B206" i="41" s="1"/>
  <c r="B207" i="41" s="1"/>
  <c r="B208" i="41" s="1"/>
  <c r="B209" i="41" s="1"/>
  <c r="B210" i="41" s="1"/>
  <c r="B211" i="41" s="1"/>
  <c r="B212" i="41" s="1"/>
  <c r="B213" i="41" s="1"/>
  <c r="B214" i="41" s="1"/>
  <c r="B215" i="41" s="1"/>
  <c r="B216" i="41" s="1"/>
  <c r="B217" i="41" s="1"/>
  <c r="B218" i="41" s="1"/>
  <c r="B219" i="41" s="1"/>
  <c r="B220" i="41" s="1"/>
  <c r="B221" i="41" s="1"/>
  <c r="B222" i="41" s="1"/>
  <c r="B223" i="41" s="1"/>
  <c r="B224" i="41" s="1"/>
  <c r="B225" i="41" s="1"/>
  <c r="B226" i="41" s="1"/>
  <c r="B227" i="41" s="1"/>
  <c r="B228" i="41" s="1"/>
  <c r="B229" i="41" s="1"/>
  <c r="B230" i="41" s="1"/>
  <c r="B231" i="41" s="1"/>
  <c r="B232" i="41" s="1"/>
  <c r="B233" i="41" s="1"/>
  <c r="B234" i="41" s="1"/>
  <c r="B235" i="41" s="1"/>
  <c r="B236" i="41" s="1"/>
  <c r="B237" i="41" s="1"/>
  <c r="B238" i="41" s="1"/>
  <c r="B239" i="41" s="1"/>
  <c r="B240" i="41" s="1"/>
  <c r="B241" i="41" s="1"/>
  <c r="B242" i="41" s="1"/>
  <c r="B243" i="41" s="1"/>
  <c r="B244" i="41" s="1"/>
  <c r="B245" i="41" s="1"/>
  <c r="B246" i="41" s="1"/>
  <c r="B247" i="41" s="1"/>
  <c r="B248" i="41" s="1"/>
  <c r="B249" i="41" s="1"/>
  <c r="A142" i="41"/>
  <c r="A143" i="41" s="1"/>
  <c r="A144" i="41" s="1"/>
  <c r="A145" i="41" s="1"/>
  <c r="A146" i="41" s="1"/>
  <c r="A147" i="41" s="1"/>
  <c r="A148" i="41" s="1"/>
  <c r="A149" i="41" s="1"/>
  <c r="A150" i="41" s="1"/>
  <c r="H148" i="41"/>
  <c r="H144" i="41"/>
  <c r="H140" i="41"/>
  <c r="H136" i="41"/>
  <c r="H132" i="41"/>
  <c r="H128" i="41"/>
  <c r="H124" i="41"/>
  <c r="H120" i="41"/>
  <c r="H116" i="41"/>
  <c r="H112" i="41"/>
  <c r="H108" i="41"/>
  <c r="H104" i="41"/>
  <c r="H100" i="41"/>
  <c r="H96" i="41"/>
  <c r="H92" i="41"/>
  <c r="H88" i="41"/>
  <c r="H84" i="41"/>
  <c r="H80" i="41"/>
  <c r="H76" i="41"/>
  <c r="H72" i="41"/>
  <c r="H68" i="41"/>
  <c r="H64" i="41"/>
  <c r="H60" i="41"/>
  <c r="H59" i="41"/>
  <c r="H58" i="41"/>
  <c r="H57" i="41"/>
  <c r="H56" i="41"/>
  <c r="H55" i="41"/>
  <c r="H54" i="41"/>
  <c r="H53" i="41"/>
  <c r="H52" i="41"/>
  <c r="H51" i="41"/>
  <c r="H50" i="41"/>
  <c r="H49" i="41"/>
  <c r="H48" i="41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3" i="41"/>
  <c r="H2" i="41"/>
  <c r="H106" i="40"/>
  <c r="H102" i="40"/>
  <c r="H98" i="40"/>
  <c r="H94" i="40"/>
  <c r="H90" i="40"/>
  <c r="H89" i="40"/>
  <c r="H88" i="40"/>
  <c r="H87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3" i="40"/>
  <c r="H72" i="40"/>
  <c r="H71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7" i="40"/>
  <c r="H56" i="40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3" i="40"/>
  <c r="H2" i="40"/>
  <c r="H116" i="39"/>
  <c r="H113" i="39"/>
  <c r="H112" i="39"/>
  <c r="H109" i="39"/>
  <c r="H108" i="39"/>
  <c r="H107" i="39"/>
  <c r="H106" i="39"/>
  <c r="H105" i="39"/>
  <c r="H104" i="39"/>
  <c r="H103" i="39"/>
  <c r="H102" i="39"/>
  <c r="H101" i="39"/>
  <c r="H100" i="39"/>
  <c r="H99" i="39"/>
  <c r="H98" i="39"/>
  <c r="H97" i="39"/>
  <c r="H96" i="39"/>
  <c r="H95" i="39"/>
  <c r="H94" i="39"/>
  <c r="H93" i="39"/>
  <c r="H92" i="39"/>
  <c r="H91" i="39"/>
  <c r="H90" i="39"/>
  <c r="H89" i="39"/>
  <c r="H88" i="39"/>
  <c r="H87" i="39"/>
  <c r="H86" i="39"/>
  <c r="H85" i="39"/>
  <c r="H84" i="39"/>
  <c r="H83" i="39"/>
  <c r="H82" i="39"/>
  <c r="H81" i="39"/>
  <c r="H80" i="39"/>
  <c r="H79" i="39"/>
  <c r="H78" i="39"/>
  <c r="H77" i="39"/>
  <c r="H76" i="39"/>
  <c r="H75" i="39"/>
  <c r="H74" i="39"/>
  <c r="H73" i="39"/>
  <c r="H72" i="39"/>
  <c r="H71" i="39"/>
  <c r="H70" i="39"/>
  <c r="H69" i="39"/>
  <c r="H68" i="39"/>
  <c r="H67" i="39"/>
  <c r="H66" i="39"/>
  <c r="H65" i="39"/>
  <c r="H64" i="39"/>
  <c r="H63" i="39"/>
  <c r="H62" i="39"/>
  <c r="H61" i="39"/>
  <c r="H60" i="39"/>
  <c r="H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3" i="39"/>
  <c r="H2" i="39"/>
  <c r="H101" i="38"/>
  <c r="H100" i="38"/>
  <c r="H99" i="38"/>
  <c r="H98" i="38"/>
  <c r="H97" i="38"/>
  <c r="H96" i="38"/>
  <c r="H95" i="38"/>
  <c r="H94" i="38"/>
  <c r="H93" i="38"/>
  <c r="H92" i="38"/>
  <c r="H91" i="38"/>
  <c r="H90" i="38"/>
  <c r="H89" i="38"/>
  <c r="H88" i="38"/>
  <c r="H87" i="38"/>
  <c r="H86" i="38"/>
  <c r="H85" i="38"/>
  <c r="H84" i="38"/>
  <c r="H83" i="38"/>
  <c r="H82" i="38"/>
  <c r="H81" i="38"/>
  <c r="H80" i="38"/>
  <c r="H79" i="38"/>
  <c r="H78" i="38"/>
  <c r="H77" i="38"/>
  <c r="H76" i="38"/>
  <c r="H75" i="38"/>
  <c r="H74" i="38"/>
  <c r="H73" i="38"/>
  <c r="H72" i="38"/>
  <c r="H71" i="38"/>
  <c r="H70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H2" i="38"/>
  <c r="H134" i="37"/>
  <c r="H130" i="37"/>
  <c r="H126" i="37"/>
  <c r="H122" i="37"/>
  <c r="H118" i="37"/>
  <c r="H114" i="37"/>
  <c r="H110" i="37"/>
  <c r="H106" i="37"/>
  <c r="H102" i="37"/>
  <c r="H98" i="37"/>
  <c r="H94" i="37"/>
  <c r="H90" i="37"/>
  <c r="H86" i="37"/>
  <c r="H82" i="37"/>
  <c r="H78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H2" i="37"/>
  <c r="H133" i="36"/>
  <c r="H130" i="36"/>
  <c r="H129" i="36"/>
  <c r="H128" i="36"/>
  <c r="H127" i="36"/>
  <c r="H126" i="36"/>
  <c r="H125" i="36"/>
  <c r="H124" i="36"/>
  <c r="H123" i="36"/>
  <c r="H122" i="36"/>
  <c r="H121" i="36"/>
  <c r="H120" i="36"/>
  <c r="H119" i="36"/>
  <c r="H118" i="36"/>
  <c r="H117" i="36"/>
  <c r="H116" i="36"/>
  <c r="H115" i="36"/>
  <c r="H114" i="36"/>
  <c r="H113" i="36"/>
  <c r="H112" i="36"/>
  <c r="H111" i="36"/>
  <c r="H110" i="36"/>
  <c r="H109" i="36"/>
  <c r="H108" i="36"/>
  <c r="H107" i="36"/>
  <c r="H106" i="36"/>
  <c r="H105" i="36"/>
  <c r="H104" i="36"/>
  <c r="H103" i="36"/>
  <c r="H102" i="36"/>
  <c r="H101" i="36"/>
  <c r="H100" i="36"/>
  <c r="H99" i="36"/>
  <c r="H98" i="36"/>
  <c r="H97" i="36"/>
  <c r="H96" i="36"/>
  <c r="H95" i="36"/>
  <c r="H94" i="36"/>
  <c r="H93" i="36"/>
  <c r="H92" i="36"/>
  <c r="H91" i="36"/>
  <c r="H90" i="36"/>
  <c r="H89" i="36"/>
  <c r="H88" i="36"/>
  <c r="H87" i="36"/>
  <c r="H86" i="36"/>
  <c r="H85" i="36"/>
  <c r="H84" i="36"/>
  <c r="H83" i="36"/>
  <c r="H82" i="36"/>
  <c r="H81" i="36"/>
  <c r="H80" i="36"/>
  <c r="H79" i="36"/>
  <c r="H78" i="36"/>
  <c r="H77" i="36"/>
  <c r="H76" i="36"/>
  <c r="H75" i="36"/>
  <c r="H74" i="36"/>
  <c r="H73" i="36"/>
  <c r="H72" i="36"/>
  <c r="H71" i="36"/>
  <c r="H70" i="36"/>
  <c r="H69" i="36"/>
  <c r="H68" i="36"/>
  <c r="H67" i="36"/>
  <c r="H66" i="36"/>
  <c r="H65" i="36"/>
  <c r="H64" i="36"/>
  <c r="H63" i="36"/>
  <c r="H62" i="36"/>
  <c r="H61" i="36"/>
  <c r="H60" i="36"/>
  <c r="H59" i="36"/>
  <c r="H58" i="36"/>
  <c r="H57" i="36"/>
  <c r="H56" i="36"/>
  <c r="H55" i="36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3" i="36"/>
  <c r="H2" i="36"/>
  <c r="H117" i="35"/>
  <c r="H116" i="35"/>
  <c r="H115" i="35"/>
  <c r="H114" i="35"/>
  <c r="H113" i="35"/>
  <c r="H112" i="35"/>
  <c r="H111" i="35"/>
  <c r="H110" i="35"/>
  <c r="H109" i="35"/>
  <c r="H108" i="35"/>
  <c r="H107" i="35"/>
  <c r="H106" i="35"/>
  <c r="H105" i="35"/>
  <c r="H104" i="35"/>
  <c r="H103" i="35"/>
  <c r="H102" i="35"/>
  <c r="H101" i="35"/>
  <c r="H100" i="35"/>
  <c r="H99" i="35"/>
  <c r="H98" i="35"/>
  <c r="H97" i="35"/>
  <c r="H96" i="35"/>
  <c r="H95" i="35"/>
  <c r="H94" i="35"/>
  <c r="H93" i="35"/>
  <c r="H92" i="35"/>
  <c r="H91" i="35"/>
  <c r="H90" i="35"/>
  <c r="H89" i="35"/>
  <c r="H88" i="35"/>
  <c r="H87" i="35"/>
  <c r="H86" i="35"/>
  <c r="H85" i="35"/>
  <c r="H84" i="35"/>
  <c r="H83" i="35"/>
  <c r="H82" i="35"/>
  <c r="H81" i="35"/>
  <c r="H80" i="35"/>
  <c r="H79" i="35"/>
  <c r="H78" i="35"/>
  <c r="H77" i="35"/>
  <c r="H76" i="35"/>
  <c r="H75" i="35"/>
  <c r="H74" i="35"/>
  <c r="H73" i="35"/>
  <c r="H72" i="35"/>
  <c r="H71" i="35"/>
  <c r="H70" i="35"/>
  <c r="H69" i="35"/>
  <c r="H68" i="35"/>
  <c r="H67" i="35"/>
  <c r="H66" i="35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3" i="35"/>
  <c r="H2" i="35"/>
  <c r="H127" i="34"/>
  <c r="H126" i="34"/>
  <c r="H125" i="34"/>
  <c r="H124" i="34"/>
  <c r="H123" i="34"/>
  <c r="H122" i="34"/>
  <c r="H121" i="34"/>
  <c r="H120" i="34"/>
  <c r="H119" i="34"/>
  <c r="H118" i="34"/>
  <c r="H117" i="34"/>
  <c r="H116" i="34"/>
  <c r="H115" i="34"/>
  <c r="H114" i="34"/>
  <c r="H113" i="34"/>
  <c r="H112" i="34"/>
  <c r="H111" i="34"/>
  <c r="H110" i="34"/>
  <c r="H109" i="34"/>
  <c r="H108" i="34"/>
  <c r="H107" i="34"/>
  <c r="H106" i="34"/>
  <c r="H105" i="34"/>
  <c r="H104" i="34"/>
  <c r="H103" i="34"/>
  <c r="H102" i="34"/>
  <c r="H101" i="34"/>
  <c r="H100" i="34"/>
  <c r="H99" i="34"/>
  <c r="H98" i="34"/>
  <c r="H97" i="34"/>
  <c r="H96" i="34"/>
  <c r="H95" i="34"/>
  <c r="H94" i="34"/>
  <c r="H93" i="34"/>
  <c r="H92" i="34"/>
  <c r="H91" i="34"/>
  <c r="H90" i="34"/>
  <c r="H89" i="34"/>
  <c r="H88" i="34"/>
  <c r="H87" i="34"/>
  <c r="H86" i="34"/>
  <c r="H85" i="34"/>
  <c r="H84" i="34"/>
  <c r="H83" i="34"/>
  <c r="H82" i="34"/>
  <c r="H81" i="34"/>
  <c r="H80" i="34"/>
  <c r="H79" i="34"/>
  <c r="H78" i="34"/>
  <c r="H77" i="34"/>
  <c r="H76" i="34"/>
  <c r="H75" i="34"/>
  <c r="H74" i="34"/>
  <c r="H73" i="34"/>
  <c r="H72" i="34"/>
  <c r="H71" i="34"/>
  <c r="H70" i="34"/>
  <c r="H69" i="34"/>
  <c r="H68" i="34"/>
  <c r="H67" i="34"/>
  <c r="H66" i="34"/>
  <c r="H65" i="34"/>
  <c r="H64" i="34"/>
  <c r="H63" i="34"/>
  <c r="H62" i="34"/>
  <c r="H61" i="34"/>
  <c r="H60" i="34"/>
  <c r="H59" i="34"/>
  <c r="H58" i="34"/>
  <c r="H57" i="34"/>
  <c r="H56" i="34"/>
  <c r="H55" i="34"/>
  <c r="H54" i="34"/>
  <c r="H53" i="34"/>
  <c r="H52" i="34"/>
  <c r="H51" i="34"/>
  <c r="H50" i="34"/>
  <c r="H49" i="34"/>
  <c r="H48" i="34"/>
  <c r="H47" i="34"/>
  <c r="H46" i="34"/>
  <c r="H45" i="34"/>
  <c r="H44" i="34"/>
  <c r="H43" i="34"/>
  <c r="H42" i="34"/>
  <c r="H41" i="34"/>
  <c r="H40" i="34"/>
  <c r="H39" i="34"/>
  <c r="H38" i="34"/>
  <c r="H37" i="34"/>
  <c r="H36" i="34"/>
  <c r="H35" i="34"/>
  <c r="H34" i="34"/>
  <c r="H33" i="34"/>
  <c r="H32" i="34"/>
  <c r="H31" i="34"/>
  <c r="H30" i="34"/>
  <c r="H29" i="34"/>
  <c r="H28" i="34"/>
  <c r="H27" i="34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H8" i="34"/>
  <c r="H7" i="34"/>
  <c r="H6" i="34"/>
  <c r="H5" i="34"/>
  <c r="H4" i="34"/>
  <c r="H3" i="34"/>
  <c r="H2" i="34"/>
  <c r="H84" i="33"/>
  <c r="H80" i="33"/>
  <c r="H76" i="33"/>
  <c r="H72" i="33"/>
  <c r="H68" i="33"/>
  <c r="H64" i="33"/>
  <c r="H60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8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H154" i="32"/>
  <c r="H153" i="32"/>
  <c r="H152" i="32"/>
  <c r="H151" i="32"/>
  <c r="H150" i="32"/>
  <c r="H149" i="32"/>
  <c r="H148" i="32"/>
  <c r="H147" i="32"/>
  <c r="H146" i="32"/>
  <c r="H145" i="32"/>
  <c r="H144" i="32"/>
  <c r="H143" i="32"/>
  <c r="H142" i="32"/>
  <c r="H141" i="32"/>
  <c r="H140" i="32"/>
  <c r="H139" i="32"/>
  <c r="H138" i="32"/>
  <c r="H137" i="32"/>
  <c r="H136" i="32"/>
  <c r="H135" i="32"/>
  <c r="H134" i="32"/>
  <c r="H133" i="32"/>
  <c r="H132" i="32"/>
  <c r="H131" i="32"/>
  <c r="H130" i="32"/>
  <c r="H129" i="32"/>
  <c r="H128" i="32"/>
  <c r="H127" i="32"/>
  <c r="H126" i="32"/>
  <c r="H125" i="32"/>
  <c r="H124" i="32"/>
  <c r="H123" i="32"/>
  <c r="H122" i="32"/>
  <c r="H121" i="32"/>
  <c r="H120" i="32"/>
  <c r="H119" i="32"/>
  <c r="H118" i="32"/>
  <c r="H117" i="32"/>
  <c r="H116" i="32"/>
  <c r="H115" i="32"/>
  <c r="H114" i="32"/>
  <c r="H113" i="32"/>
  <c r="H112" i="32"/>
  <c r="H111" i="32"/>
  <c r="H110" i="32"/>
  <c r="H109" i="32"/>
  <c r="H108" i="32"/>
  <c r="H107" i="32"/>
  <c r="H106" i="32"/>
  <c r="H105" i="32"/>
  <c r="H104" i="32"/>
  <c r="H103" i="32"/>
  <c r="H102" i="32"/>
  <c r="H101" i="32"/>
  <c r="H100" i="32"/>
  <c r="H99" i="32"/>
  <c r="H98" i="32"/>
  <c r="H97" i="32"/>
  <c r="H96" i="32"/>
  <c r="H95" i="32"/>
  <c r="H94" i="32"/>
  <c r="H93" i="32"/>
  <c r="H92" i="32"/>
  <c r="H91" i="32"/>
  <c r="H90" i="32"/>
  <c r="H89" i="32"/>
  <c r="H88" i="32"/>
  <c r="H87" i="32"/>
  <c r="H86" i="32"/>
  <c r="H85" i="32"/>
  <c r="H84" i="32"/>
  <c r="H83" i="32"/>
  <c r="H82" i="32"/>
  <c r="H81" i="32"/>
  <c r="H80" i="32"/>
  <c r="H79" i="32"/>
  <c r="H78" i="32"/>
  <c r="H77" i="32"/>
  <c r="H76" i="32"/>
  <c r="H75" i="32"/>
  <c r="H74" i="32"/>
  <c r="H73" i="32"/>
  <c r="H72" i="32"/>
  <c r="H71" i="32"/>
  <c r="H70" i="32"/>
  <c r="H69" i="32"/>
  <c r="H68" i="32"/>
  <c r="H67" i="32"/>
  <c r="H66" i="32"/>
  <c r="H65" i="32"/>
  <c r="H64" i="32"/>
  <c r="H63" i="32"/>
  <c r="H62" i="32"/>
  <c r="H61" i="32"/>
  <c r="H60" i="32"/>
  <c r="H59" i="32"/>
  <c r="H58" i="32"/>
  <c r="H57" i="32"/>
  <c r="H56" i="32"/>
  <c r="H55" i="32"/>
  <c r="H54" i="32"/>
  <c r="H53" i="32"/>
  <c r="H52" i="32"/>
  <c r="H51" i="32"/>
  <c r="H50" i="32"/>
  <c r="H49" i="32"/>
  <c r="H48" i="32"/>
  <c r="H47" i="32"/>
  <c r="H46" i="32"/>
  <c r="H45" i="32"/>
  <c r="H44" i="32"/>
  <c r="H43" i="32"/>
  <c r="H42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H5" i="32"/>
  <c r="H4" i="32"/>
  <c r="H3" i="32"/>
  <c r="H2" i="32"/>
  <c r="H209" i="31"/>
  <c r="H208" i="31"/>
  <c r="H207" i="31"/>
  <c r="H206" i="31"/>
  <c r="H205" i="31"/>
  <c r="H204" i="31"/>
  <c r="H203" i="31"/>
  <c r="H202" i="31"/>
  <c r="H201" i="31"/>
  <c r="H200" i="31"/>
  <c r="H199" i="31"/>
  <c r="H198" i="31"/>
  <c r="H197" i="31"/>
  <c r="H196" i="31"/>
  <c r="H195" i="31"/>
  <c r="H194" i="31"/>
  <c r="H193" i="31"/>
  <c r="H192" i="31"/>
  <c r="H191" i="31"/>
  <c r="H190" i="31"/>
  <c r="H189" i="31"/>
  <c r="H188" i="31"/>
  <c r="H187" i="31"/>
  <c r="H186" i="31"/>
  <c r="H185" i="31"/>
  <c r="H184" i="31"/>
  <c r="H183" i="31"/>
  <c r="H182" i="31"/>
  <c r="H181" i="31"/>
  <c r="H180" i="31"/>
  <c r="H179" i="31"/>
  <c r="H178" i="31"/>
  <c r="H177" i="31"/>
  <c r="H176" i="31"/>
  <c r="H175" i="31"/>
  <c r="H174" i="31"/>
  <c r="H173" i="31"/>
  <c r="H172" i="31"/>
  <c r="H171" i="31"/>
  <c r="H170" i="31"/>
  <c r="H169" i="31"/>
  <c r="H168" i="31"/>
  <c r="H167" i="31"/>
  <c r="H166" i="31"/>
  <c r="H165" i="31"/>
  <c r="H164" i="31"/>
  <c r="H163" i="31"/>
  <c r="H162" i="31"/>
  <c r="H161" i="31"/>
  <c r="H160" i="31"/>
  <c r="H159" i="31"/>
  <c r="H158" i="31"/>
  <c r="H157" i="31"/>
  <c r="H156" i="31"/>
  <c r="H155" i="31"/>
  <c r="H154" i="31"/>
  <c r="H153" i="31"/>
  <c r="H152" i="31"/>
  <c r="H151" i="31"/>
  <c r="H150" i="31"/>
  <c r="H149" i="31"/>
  <c r="H148" i="31"/>
  <c r="H147" i="31"/>
  <c r="H146" i="31"/>
  <c r="H145" i="31"/>
  <c r="H144" i="31"/>
  <c r="H143" i="31"/>
  <c r="H142" i="31"/>
  <c r="H141" i="31"/>
  <c r="H140" i="31"/>
  <c r="H139" i="31"/>
  <c r="H138" i="31"/>
  <c r="H137" i="31"/>
  <c r="H136" i="31"/>
  <c r="H135" i="31"/>
  <c r="H134" i="31"/>
  <c r="H133" i="31"/>
  <c r="H132" i="31"/>
  <c r="H131" i="31"/>
  <c r="H130" i="31"/>
  <c r="H129" i="31"/>
  <c r="H128" i="31"/>
  <c r="H127" i="31"/>
  <c r="H126" i="31"/>
  <c r="H125" i="31"/>
  <c r="H124" i="31"/>
  <c r="H123" i="31"/>
  <c r="H122" i="31"/>
  <c r="H121" i="31"/>
  <c r="H120" i="31"/>
  <c r="H119" i="31"/>
  <c r="H118" i="31"/>
  <c r="H117" i="31"/>
  <c r="H116" i="31"/>
  <c r="H115" i="31"/>
  <c r="H114" i="31"/>
  <c r="H113" i="31"/>
  <c r="H112" i="31"/>
  <c r="H111" i="31"/>
  <c r="H110" i="31"/>
  <c r="H109" i="31"/>
  <c r="H108" i="31"/>
  <c r="H107" i="31"/>
  <c r="H106" i="31"/>
  <c r="H105" i="31"/>
  <c r="H104" i="31"/>
  <c r="H103" i="31"/>
  <c r="H102" i="31"/>
  <c r="H101" i="31"/>
  <c r="H100" i="31"/>
  <c r="H99" i="31"/>
  <c r="H63" i="31"/>
  <c r="H62" i="31"/>
  <c r="H60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H2" i="31"/>
  <c r="H148" i="30"/>
  <c r="H147" i="30"/>
  <c r="H146" i="30"/>
  <c r="H145" i="30"/>
  <c r="H144" i="30"/>
  <c r="H143" i="30"/>
  <c r="H142" i="30"/>
  <c r="H141" i="30"/>
  <c r="H140" i="30"/>
  <c r="H139" i="30"/>
  <c r="H138" i="30"/>
  <c r="H137" i="30"/>
  <c r="H136" i="30"/>
  <c r="H135" i="30"/>
  <c r="H134" i="30"/>
  <c r="H133" i="30"/>
  <c r="H132" i="30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9" i="30"/>
  <c r="H118" i="30"/>
  <c r="H117" i="30"/>
  <c r="H116" i="30"/>
  <c r="H115" i="30"/>
  <c r="H114" i="30"/>
  <c r="H113" i="30"/>
  <c r="H112" i="30"/>
  <c r="H111" i="30"/>
  <c r="H110" i="30"/>
  <c r="H109" i="30"/>
  <c r="H108" i="30"/>
  <c r="H107" i="30"/>
  <c r="H106" i="30"/>
  <c r="H105" i="30"/>
  <c r="H104" i="30"/>
  <c r="H103" i="30"/>
  <c r="H102" i="30"/>
  <c r="H101" i="30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43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233" i="25"/>
  <c r="H232" i="25"/>
  <c r="H231" i="25"/>
  <c r="H230" i="25"/>
  <c r="H229" i="25"/>
  <c r="H228" i="25"/>
  <c r="H227" i="25"/>
  <c r="H226" i="25"/>
  <c r="H225" i="25"/>
  <c r="H224" i="25"/>
  <c r="H223" i="25"/>
  <c r="H222" i="25"/>
  <c r="H221" i="25"/>
  <c r="H220" i="25"/>
  <c r="H219" i="25"/>
  <c r="H218" i="25"/>
  <c r="H217" i="25"/>
  <c r="H216" i="25"/>
  <c r="H215" i="25"/>
  <c r="H214" i="25"/>
  <c r="H213" i="25"/>
  <c r="H212" i="25"/>
  <c r="H211" i="25"/>
  <c r="H210" i="25"/>
  <c r="H209" i="25"/>
  <c r="H208" i="25"/>
  <c r="H207" i="25"/>
  <c r="H206" i="25"/>
  <c r="H205" i="25"/>
  <c r="H204" i="25"/>
  <c r="H203" i="25"/>
  <c r="H202" i="25"/>
  <c r="H201" i="25"/>
  <c r="H200" i="25"/>
  <c r="H199" i="25"/>
  <c r="H198" i="25"/>
  <c r="H197" i="25"/>
  <c r="H196" i="25"/>
  <c r="H195" i="25"/>
  <c r="H194" i="25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6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44" i="24"/>
  <c r="H140" i="24"/>
  <c r="H136" i="24"/>
  <c r="H132" i="24"/>
  <c r="H128" i="24"/>
  <c r="H124" i="24"/>
  <c r="H120" i="24"/>
  <c r="H116" i="24"/>
  <c r="H112" i="24"/>
  <c r="H108" i="24"/>
  <c r="H104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18" i="23"/>
  <c r="H115" i="23"/>
  <c r="H114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229" i="20"/>
  <c r="H228" i="20"/>
  <c r="H227" i="20"/>
  <c r="H226" i="20"/>
  <c r="H225" i="20"/>
  <c r="H224" i="20"/>
  <c r="H223" i="20"/>
  <c r="H222" i="20"/>
  <c r="H221" i="20"/>
  <c r="H220" i="20"/>
  <c r="H219" i="20"/>
  <c r="H218" i="20"/>
  <c r="H217" i="20"/>
  <c r="H216" i="20"/>
  <c r="H215" i="20"/>
  <c r="H214" i="20"/>
  <c r="H213" i="20"/>
  <c r="H212" i="20"/>
  <c r="H211" i="20"/>
  <c r="H210" i="20"/>
  <c r="H209" i="20"/>
  <c r="H208" i="20"/>
  <c r="H207" i="20"/>
  <c r="H206" i="20"/>
  <c r="H205" i="20"/>
  <c r="H204" i="20"/>
  <c r="H203" i="20"/>
  <c r="H202" i="20"/>
  <c r="H201" i="20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2" i="20"/>
  <c r="H245" i="19"/>
  <c r="H244" i="19"/>
  <c r="H243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6" i="19"/>
  <c r="H225" i="19"/>
  <c r="H224" i="19"/>
  <c r="H223" i="19"/>
  <c r="H222" i="19"/>
  <c r="H221" i="19"/>
  <c r="H220" i="19"/>
  <c r="H219" i="19"/>
  <c r="H218" i="19"/>
  <c r="H217" i="19"/>
  <c r="H216" i="19"/>
  <c r="H215" i="19"/>
  <c r="H214" i="19"/>
  <c r="H213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200" i="19"/>
  <c r="H199" i="19"/>
  <c r="H198" i="19"/>
  <c r="H197" i="19"/>
  <c r="H196" i="19"/>
  <c r="H195" i="19"/>
  <c r="H194" i="19"/>
  <c r="H193" i="19"/>
  <c r="H192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7" i="19"/>
  <c r="H176" i="19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2" i="19"/>
  <c r="H161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7" i="19"/>
  <c r="H146" i="19"/>
  <c r="H145" i="19"/>
  <c r="H144" i="19"/>
  <c r="H143" i="19"/>
  <c r="H142" i="19"/>
  <c r="H141" i="19"/>
  <c r="H140" i="19"/>
  <c r="H139" i="19"/>
  <c r="H138" i="19"/>
  <c r="H137" i="19"/>
  <c r="H136" i="19"/>
  <c r="H135" i="19"/>
  <c r="H134" i="19"/>
  <c r="H133" i="19"/>
  <c r="H132" i="19"/>
  <c r="H131" i="19"/>
  <c r="H130" i="19"/>
  <c r="H129" i="19"/>
  <c r="H128" i="19"/>
  <c r="H127" i="19"/>
  <c r="H126" i="19"/>
  <c r="H125" i="19"/>
  <c r="H124" i="19"/>
  <c r="H123" i="19"/>
  <c r="H122" i="19"/>
  <c r="H121" i="19"/>
  <c r="H120" i="19"/>
  <c r="H119" i="19"/>
  <c r="H118" i="19"/>
  <c r="H117" i="19"/>
  <c r="H116" i="19"/>
  <c r="H115" i="19"/>
  <c r="H114" i="19"/>
  <c r="H113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247" i="18"/>
  <c r="H243" i="18"/>
  <c r="H239" i="18"/>
  <c r="H235" i="18"/>
  <c r="H231" i="18"/>
  <c r="H227" i="18"/>
  <c r="H223" i="18"/>
  <c r="H219" i="18"/>
  <c r="H215" i="18"/>
  <c r="H211" i="18"/>
  <c r="H209" i="18"/>
  <c r="H208" i="18"/>
  <c r="H207" i="18"/>
  <c r="H206" i="18"/>
  <c r="H205" i="18"/>
  <c r="H204" i="18"/>
  <c r="H203" i="18"/>
  <c r="H202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231" i="17"/>
  <c r="H230" i="17"/>
  <c r="H227" i="17"/>
  <c r="H226" i="17"/>
  <c r="H223" i="17"/>
  <c r="H222" i="17"/>
  <c r="H219" i="17"/>
  <c r="H218" i="17"/>
  <c r="H215" i="17"/>
  <c r="H214" i="17"/>
  <c r="H211" i="17"/>
  <c r="H210" i="17"/>
  <c r="H207" i="17"/>
  <c r="H206" i="17"/>
  <c r="H203" i="17"/>
  <c r="H202" i="17"/>
  <c r="H199" i="17"/>
  <c r="H198" i="17"/>
  <c r="H195" i="17"/>
  <c r="H194" i="17"/>
  <c r="H191" i="17"/>
  <c r="H190" i="17"/>
  <c r="H187" i="17"/>
  <c r="H186" i="17"/>
  <c r="H183" i="17"/>
  <c r="H182" i="17"/>
  <c r="H179" i="17"/>
  <c r="H178" i="17"/>
  <c r="H175" i="17"/>
  <c r="H174" i="17"/>
  <c r="H171" i="17"/>
  <c r="H170" i="17"/>
  <c r="H167" i="17"/>
  <c r="H166" i="17"/>
  <c r="H163" i="17"/>
  <c r="H162" i="17"/>
  <c r="H159" i="17"/>
  <c r="H158" i="17"/>
  <c r="H155" i="17"/>
  <c r="H154" i="17"/>
  <c r="H151" i="17"/>
  <c r="H150" i="17"/>
  <c r="H149" i="17"/>
  <c r="H147" i="17"/>
  <c r="H146" i="17"/>
  <c r="H145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213" i="15"/>
  <c r="H209" i="15"/>
  <c r="H205" i="15"/>
  <c r="H201" i="15"/>
  <c r="H197" i="15"/>
  <c r="H193" i="15"/>
  <c r="H189" i="15"/>
  <c r="H185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233" i="13"/>
  <c r="H229" i="13"/>
  <c r="H225" i="13"/>
  <c r="H221" i="13"/>
  <c r="H217" i="13"/>
  <c r="H213" i="13"/>
  <c r="H209" i="13"/>
  <c r="H205" i="13"/>
  <c r="H201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49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" i="8"/>
  <c r="A248" i="9"/>
  <c r="A249" i="9" s="1"/>
  <c r="B248" i="9"/>
  <c r="D248" i="9"/>
  <c r="E248" i="9"/>
  <c r="F248" i="9"/>
  <c r="G248" i="9" s="1"/>
  <c r="B249" i="9"/>
  <c r="D249" i="9"/>
  <c r="E249" i="9" s="1"/>
  <c r="F249" i="9" s="1"/>
  <c r="G249" i="9" s="1"/>
  <c r="A247" i="9"/>
  <c r="B247" i="9"/>
  <c r="D247" i="9"/>
  <c r="E247" i="9"/>
  <c r="F247" i="9" s="1"/>
  <c r="G247" i="9" s="1"/>
  <c r="A236" i="9"/>
  <c r="B236" i="9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D236" i="9"/>
  <c r="E236" i="9" s="1"/>
  <c r="F236" i="9" s="1"/>
  <c r="G236" i="9" s="1"/>
  <c r="D237" i="9"/>
  <c r="E237" i="9" s="1"/>
  <c r="F237" i="9" s="1"/>
  <c r="G237" i="9" s="1"/>
  <c r="A11" i="45" l="1"/>
  <c r="H10" i="45"/>
  <c r="E6" i="45"/>
  <c r="F6" i="45" s="1"/>
  <c r="G6" i="45" s="1"/>
  <c r="E4" i="44"/>
  <c r="F4" i="44" s="1"/>
  <c r="G4" i="44" s="1"/>
  <c r="H5" i="44"/>
  <c r="A6" i="44"/>
  <c r="E4" i="43"/>
  <c r="F4" i="43" s="1"/>
  <c r="G4" i="43" s="1"/>
  <c r="A5" i="43"/>
  <c r="H4" i="43"/>
  <c r="E6" i="42"/>
  <c r="F6" i="42" s="1"/>
  <c r="G6" i="42" s="1"/>
  <c r="H5" i="42"/>
  <c r="A6" i="42"/>
  <c r="D226" i="10"/>
  <c r="E225" i="10"/>
  <c r="F225" i="10" s="1"/>
  <c r="G225" i="10" s="1"/>
  <c r="A225" i="10"/>
  <c r="H224" i="10"/>
  <c r="D213" i="6"/>
  <c r="E212" i="6"/>
  <c r="F212" i="6" s="1"/>
  <c r="G212" i="6" s="1"/>
  <c r="A214" i="6"/>
  <c r="H213" i="6"/>
  <c r="A246" i="12"/>
  <c r="H245" i="12"/>
  <c r="E194" i="12"/>
  <c r="F194" i="12" s="1"/>
  <c r="G194" i="12" s="1"/>
  <c r="D195" i="12"/>
  <c r="A237" i="13"/>
  <c r="H236" i="13"/>
  <c r="H202" i="13"/>
  <c r="H206" i="13"/>
  <c r="H210" i="13"/>
  <c r="H214" i="13"/>
  <c r="H218" i="13"/>
  <c r="H222" i="13"/>
  <c r="H226" i="13"/>
  <c r="H230" i="13"/>
  <c r="H234" i="13"/>
  <c r="E191" i="13"/>
  <c r="F191" i="13" s="1"/>
  <c r="G191" i="13" s="1"/>
  <c r="D192" i="13"/>
  <c r="H199" i="13"/>
  <c r="H203" i="13"/>
  <c r="H207" i="13"/>
  <c r="H211" i="13"/>
  <c r="H215" i="13"/>
  <c r="H219" i="13"/>
  <c r="H223" i="13"/>
  <c r="H227" i="13"/>
  <c r="H231" i="13"/>
  <c r="H235" i="13"/>
  <c r="H200" i="13"/>
  <c r="H204" i="13"/>
  <c r="H208" i="13"/>
  <c r="H212" i="13"/>
  <c r="H216" i="13"/>
  <c r="H220" i="13"/>
  <c r="H224" i="13"/>
  <c r="H228" i="13"/>
  <c r="H232" i="13"/>
  <c r="A215" i="15"/>
  <c r="H214" i="15"/>
  <c r="H182" i="15"/>
  <c r="H186" i="15"/>
  <c r="H190" i="15"/>
  <c r="H194" i="15"/>
  <c r="H198" i="15"/>
  <c r="H202" i="15"/>
  <c r="H206" i="15"/>
  <c r="H210" i="15"/>
  <c r="H183" i="15"/>
  <c r="H187" i="15"/>
  <c r="H191" i="15"/>
  <c r="H195" i="15"/>
  <c r="H199" i="15"/>
  <c r="H203" i="15"/>
  <c r="H207" i="15"/>
  <c r="H211" i="15"/>
  <c r="H184" i="15"/>
  <c r="H188" i="15"/>
  <c r="H192" i="15"/>
  <c r="H196" i="15"/>
  <c r="H200" i="15"/>
  <c r="H204" i="15"/>
  <c r="H208" i="15"/>
  <c r="H212" i="15"/>
  <c r="E161" i="15"/>
  <c r="F161" i="15" s="1"/>
  <c r="G161" i="15" s="1"/>
  <c r="D162" i="15"/>
  <c r="A212" i="14"/>
  <c r="H211" i="14"/>
  <c r="E153" i="14"/>
  <c r="F153" i="14" s="1"/>
  <c r="G153" i="14" s="1"/>
  <c r="D154" i="14"/>
  <c r="E152" i="14"/>
  <c r="F152" i="14" s="1"/>
  <c r="G152" i="14" s="1"/>
  <c r="A188" i="16"/>
  <c r="H187" i="16"/>
  <c r="E144" i="16"/>
  <c r="F144" i="16" s="1"/>
  <c r="G144" i="16" s="1"/>
  <c r="D145" i="16"/>
  <c r="H144" i="17"/>
  <c r="H148" i="17"/>
  <c r="H152" i="17"/>
  <c r="H156" i="17"/>
  <c r="H160" i="17"/>
  <c r="H164" i="17"/>
  <c r="H168" i="17"/>
  <c r="H172" i="17"/>
  <c r="H176" i="17"/>
  <c r="H180" i="17"/>
  <c r="H184" i="17"/>
  <c r="H188" i="17"/>
  <c r="H192" i="17"/>
  <c r="H196" i="17"/>
  <c r="H200" i="17"/>
  <c r="H204" i="17"/>
  <c r="H208" i="17"/>
  <c r="H212" i="17"/>
  <c r="H216" i="17"/>
  <c r="H220" i="17"/>
  <c r="H224" i="17"/>
  <c r="H228" i="17"/>
  <c r="A233" i="17"/>
  <c r="H232" i="17"/>
  <c r="H153" i="17"/>
  <c r="H157" i="17"/>
  <c r="H161" i="17"/>
  <c r="H165" i="17"/>
  <c r="H169" i="17"/>
  <c r="H173" i="17"/>
  <c r="H177" i="17"/>
  <c r="H181" i="17"/>
  <c r="H185" i="17"/>
  <c r="H189" i="17"/>
  <c r="H193" i="17"/>
  <c r="H197" i="17"/>
  <c r="H201" i="17"/>
  <c r="H205" i="17"/>
  <c r="H209" i="17"/>
  <c r="H213" i="17"/>
  <c r="H217" i="17"/>
  <c r="H221" i="17"/>
  <c r="H225" i="17"/>
  <c r="H229" i="17"/>
  <c r="E134" i="17"/>
  <c r="F134" i="17" s="1"/>
  <c r="G134" i="17" s="1"/>
  <c r="D135" i="17"/>
  <c r="H212" i="18"/>
  <c r="H216" i="18"/>
  <c r="H220" i="18"/>
  <c r="H224" i="18"/>
  <c r="H228" i="18"/>
  <c r="H232" i="18"/>
  <c r="H236" i="18"/>
  <c r="H240" i="18"/>
  <c r="H244" i="18"/>
  <c r="H248" i="18"/>
  <c r="H213" i="18"/>
  <c r="H217" i="18"/>
  <c r="H221" i="18"/>
  <c r="H225" i="18"/>
  <c r="H229" i="18"/>
  <c r="H233" i="18"/>
  <c r="H237" i="18"/>
  <c r="H241" i="18"/>
  <c r="H245" i="18"/>
  <c r="H210" i="18"/>
  <c r="H214" i="18"/>
  <c r="H218" i="18"/>
  <c r="H222" i="18"/>
  <c r="H226" i="18"/>
  <c r="H230" i="18"/>
  <c r="H234" i="18"/>
  <c r="H238" i="18"/>
  <c r="H242" i="18"/>
  <c r="H246" i="18"/>
  <c r="E129" i="18"/>
  <c r="F129" i="18" s="1"/>
  <c r="G129" i="18" s="1"/>
  <c r="D130" i="18"/>
  <c r="H246" i="19"/>
  <c r="A247" i="19"/>
  <c r="D122" i="19"/>
  <c r="E121" i="19"/>
  <c r="F121" i="19" s="1"/>
  <c r="G121" i="19" s="1"/>
  <c r="A232" i="20"/>
  <c r="H231" i="20"/>
  <c r="H230" i="20"/>
  <c r="E224" i="20"/>
  <c r="F224" i="20" s="1"/>
  <c r="G224" i="20" s="1"/>
  <c r="D225" i="20"/>
  <c r="A184" i="21"/>
  <c r="H183" i="21"/>
  <c r="E109" i="21"/>
  <c r="F109" i="21" s="1"/>
  <c r="G109" i="21" s="1"/>
  <c r="D110" i="21"/>
  <c r="A188" i="22"/>
  <c r="H187" i="22"/>
  <c r="D188" i="22"/>
  <c r="E183" i="22"/>
  <c r="F183" i="22" s="1"/>
  <c r="G183" i="22" s="1"/>
  <c r="E179" i="22"/>
  <c r="F179" i="22" s="1"/>
  <c r="G179" i="22" s="1"/>
  <c r="E175" i="22"/>
  <c r="F175" i="22" s="1"/>
  <c r="G175" i="22" s="1"/>
  <c r="E171" i="22"/>
  <c r="F171" i="22" s="1"/>
  <c r="G171" i="22" s="1"/>
  <c r="E167" i="22"/>
  <c r="F167" i="22" s="1"/>
  <c r="G167" i="22" s="1"/>
  <c r="E163" i="22"/>
  <c r="F163" i="22" s="1"/>
  <c r="G163" i="22" s="1"/>
  <c r="E159" i="22"/>
  <c r="F159" i="22" s="1"/>
  <c r="G159" i="22" s="1"/>
  <c r="E155" i="22"/>
  <c r="F155" i="22" s="1"/>
  <c r="G155" i="22" s="1"/>
  <c r="E151" i="22"/>
  <c r="F151" i="22" s="1"/>
  <c r="G151" i="22" s="1"/>
  <c r="E147" i="22"/>
  <c r="F147" i="22" s="1"/>
  <c r="G147" i="22" s="1"/>
  <c r="A120" i="23"/>
  <c r="H119" i="23"/>
  <c r="E96" i="23"/>
  <c r="F96" i="23" s="1"/>
  <c r="G96" i="23" s="1"/>
  <c r="D97" i="23"/>
  <c r="H112" i="23"/>
  <c r="H116" i="23"/>
  <c r="H113" i="23"/>
  <c r="H117" i="23"/>
  <c r="H101" i="24"/>
  <c r="H105" i="24"/>
  <c r="H109" i="24"/>
  <c r="H113" i="24"/>
  <c r="H117" i="24"/>
  <c r="H121" i="24"/>
  <c r="H125" i="24"/>
  <c r="H129" i="24"/>
  <c r="H133" i="24"/>
  <c r="H137" i="24"/>
  <c r="H141" i="24"/>
  <c r="H145" i="24"/>
  <c r="A147" i="24"/>
  <c r="H102" i="24"/>
  <c r="H106" i="24"/>
  <c r="H110" i="24"/>
  <c r="H114" i="24"/>
  <c r="H118" i="24"/>
  <c r="H122" i="24"/>
  <c r="H126" i="24"/>
  <c r="H130" i="24"/>
  <c r="H134" i="24"/>
  <c r="H138" i="24"/>
  <c r="H142" i="24"/>
  <c r="H103" i="24"/>
  <c r="H107" i="24"/>
  <c r="H111" i="24"/>
  <c r="H115" i="24"/>
  <c r="H119" i="24"/>
  <c r="H123" i="24"/>
  <c r="H127" i="24"/>
  <c r="H131" i="24"/>
  <c r="H135" i="24"/>
  <c r="H139" i="24"/>
  <c r="H143" i="24"/>
  <c r="D102" i="24"/>
  <c r="E100" i="24"/>
  <c r="F100" i="24" s="1"/>
  <c r="G100" i="24" s="1"/>
  <c r="E96" i="24"/>
  <c r="F96" i="24" s="1"/>
  <c r="G96" i="24" s="1"/>
  <c r="E92" i="24"/>
  <c r="F92" i="24" s="1"/>
  <c r="G92" i="24" s="1"/>
  <c r="H234" i="25"/>
  <c r="A235" i="25"/>
  <c r="E132" i="25"/>
  <c r="F132" i="25" s="1"/>
  <c r="G132" i="25" s="1"/>
  <c r="D133" i="25"/>
  <c r="A179" i="26"/>
  <c r="H178" i="26"/>
  <c r="E167" i="26"/>
  <c r="F167" i="26" s="1"/>
  <c r="G167" i="26" s="1"/>
  <c r="D168" i="26"/>
  <c r="E163" i="26"/>
  <c r="F163" i="26" s="1"/>
  <c r="G163" i="26" s="1"/>
  <c r="E159" i="26"/>
  <c r="F159" i="26" s="1"/>
  <c r="G159" i="26" s="1"/>
  <c r="E155" i="26"/>
  <c r="F155" i="26" s="1"/>
  <c r="G155" i="26" s="1"/>
  <c r="E151" i="26"/>
  <c r="F151" i="26" s="1"/>
  <c r="G151" i="26" s="1"/>
  <c r="E147" i="26"/>
  <c r="F147" i="26" s="1"/>
  <c r="G147" i="26" s="1"/>
  <c r="E143" i="26"/>
  <c r="F143" i="26" s="1"/>
  <c r="G143" i="26" s="1"/>
  <c r="E139" i="26"/>
  <c r="F139" i="26" s="1"/>
  <c r="G139" i="26" s="1"/>
  <c r="E135" i="26"/>
  <c r="F135" i="26" s="1"/>
  <c r="G135" i="26" s="1"/>
  <c r="E131" i="26"/>
  <c r="F131" i="26" s="1"/>
  <c r="G131" i="26" s="1"/>
  <c r="E127" i="26"/>
  <c r="F127" i="26" s="1"/>
  <c r="G127" i="26" s="1"/>
  <c r="H144" i="27"/>
  <c r="A146" i="27"/>
  <c r="H142" i="27"/>
  <c r="E79" i="27"/>
  <c r="F79" i="27" s="1"/>
  <c r="G79" i="27" s="1"/>
  <c r="D80" i="27"/>
  <c r="A140" i="28"/>
  <c r="H139" i="28"/>
  <c r="E75" i="28"/>
  <c r="F75" i="28" s="1"/>
  <c r="G75" i="28" s="1"/>
  <c r="D76" i="28"/>
  <c r="A134" i="29"/>
  <c r="H133" i="29"/>
  <c r="D71" i="29"/>
  <c r="E70" i="29"/>
  <c r="F70" i="29" s="1"/>
  <c r="G70" i="29" s="1"/>
  <c r="A152" i="30"/>
  <c r="H149" i="30"/>
  <c r="H150" i="30"/>
  <c r="D66" i="30"/>
  <c r="A211" i="31"/>
  <c r="H210" i="31"/>
  <c r="E198" i="31"/>
  <c r="F198" i="31" s="1"/>
  <c r="G198" i="31" s="1"/>
  <c r="D200" i="31"/>
  <c r="E199" i="31"/>
  <c r="F199" i="31" s="1"/>
  <c r="G199" i="31" s="1"/>
  <c r="A156" i="32"/>
  <c r="H155" i="32"/>
  <c r="E58" i="32"/>
  <c r="F58" i="32" s="1"/>
  <c r="G58" i="32" s="1"/>
  <c r="D59" i="32"/>
  <c r="H57" i="33"/>
  <c r="H61" i="33"/>
  <c r="H65" i="33"/>
  <c r="H69" i="33"/>
  <c r="H73" i="33"/>
  <c r="H77" i="33"/>
  <c r="H81" i="33"/>
  <c r="H85" i="33"/>
  <c r="A88" i="33"/>
  <c r="H58" i="33"/>
  <c r="H62" i="33"/>
  <c r="H66" i="33"/>
  <c r="H70" i="33"/>
  <c r="H74" i="33"/>
  <c r="H78" i="33"/>
  <c r="H82" i="33"/>
  <c r="H86" i="33"/>
  <c r="H59" i="33"/>
  <c r="H63" i="33"/>
  <c r="H67" i="33"/>
  <c r="H71" i="33"/>
  <c r="H75" i="33"/>
  <c r="H79" i="33"/>
  <c r="H83" i="33"/>
  <c r="E55" i="33"/>
  <c r="F55" i="33" s="1"/>
  <c r="G55" i="33" s="1"/>
  <c r="D56" i="33"/>
  <c r="E63" i="31"/>
  <c r="F63" i="31" s="1"/>
  <c r="G63" i="31" s="1"/>
  <c r="D64" i="31"/>
  <c r="A65" i="31"/>
  <c r="H64" i="31"/>
  <c r="H61" i="31"/>
  <c r="A129" i="34"/>
  <c r="H128" i="34"/>
  <c r="E54" i="34"/>
  <c r="F54" i="34" s="1"/>
  <c r="G54" i="34" s="1"/>
  <c r="D55" i="34"/>
  <c r="A120" i="35"/>
  <c r="H119" i="35"/>
  <c r="H118" i="35"/>
  <c r="E52" i="35"/>
  <c r="F52" i="35" s="1"/>
  <c r="G52" i="35" s="1"/>
  <c r="D53" i="35"/>
  <c r="H136" i="36"/>
  <c r="A137" i="36"/>
  <c r="H134" i="36"/>
  <c r="H131" i="36"/>
  <c r="H135" i="36"/>
  <c r="H132" i="36"/>
  <c r="E65" i="36"/>
  <c r="F65" i="36" s="1"/>
  <c r="G65" i="36" s="1"/>
  <c r="D66" i="36"/>
  <c r="A137" i="37"/>
  <c r="H136" i="37"/>
  <c r="H75" i="37"/>
  <c r="H79" i="37"/>
  <c r="H83" i="37"/>
  <c r="H87" i="37"/>
  <c r="H91" i="37"/>
  <c r="H95" i="37"/>
  <c r="H99" i="37"/>
  <c r="H103" i="37"/>
  <c r="H107" i="37"/>
  <c r="H111" i="37"/>
  <c r="H115" i="37"/>
  <c r="H119" i="37"/>
  <c r="H123" i="37"/>
  <c r="H127" i="37"/>
  <c r="H131" i="37"/>
  <c r="H135" i="37"/>
  <c r="H76" i="37"/>
  <c r="H80" i="37"/>
  <c r="H84" i="37"/>
  <c r="H88" i="37"/>
  <c r="H92" i="37"/>
  <c r="H96" i="37"/>
  <c r="H100" i="37"/>
  <c r="H104" i="37"/>
  <c r="H108" i="37"/>
  <c r="H112" i="37"/>
  <c r="H116" i="37"/>
  <c r="H120" i="37"/>
  <c r="H124" i="37"/>
  <c r="H128" i="37"/>
  <c r="H132" i="37"/>
  <c r="H77" i="37"/>
  <c r="H81" i="37"/>
  <c r="H85" i="37"/>
  <c r="H89" i="37"/>
  <c r="H93" i="37"/>
  <c r="H97" i="37"/>
  <c r="H101" i="37"/>
  <c r="H105" i="37"/>
  <c r="H109" i="37"/>
  <c r="H113" i="37"/>
  <c r="H117" i="37"/>
  <c r="H121" i="37"/>
  <c r="H125" i="37"/>
  <c r="H129" i="37"/>
  <c r="H133" i="37"/>
  <c r="E47" i="37"/>
  <c r="F47" i="37" s="1"/>
  <c r="G47" i="37" s="1"/>
  <c r="D48" i="37"/>
  <c r="A103" i="38"/>
  <c r="H102" i="38"/>
  <c r="E44" i="38"/>
  <c r="F44" i="38" s="1"/>
  <c r="G44" i="38" s="1"/>
  <c r="D45" i="38"/>
  <c r="H117" i="39"/>
  <c r="A119" i="39"/>
  <c r="H118" i="39"/>
  <c r="H110" i="39"/>
  <c r="H114" i="39"/>
  <c r="H111" i="39"/>
  <c r="H115" i="39"/>
  <c r="E42" i="39"/>
  <c r="F42" i="39" s="1"/>
  <c r="G42" i="39" s="1"/>
  <c r="D43" i="39"/>
  <c r="A108" i="40"/>
  <c r="H107" i="40"/>
  <c r="H91" i="40"/>
  <c r="H95" i="40"/>
  <c r="H99" i="40"/>
  <c r="H103" i="40"/>
  <c r="H92" i="40"/>
  <c r="H96" i="40"/>
  <c r="H100" i="40"/>
  <c r="H104" i="40"/>
  <c r="H93" i="40"/>
  <c r="H97" i="40"/>
  <c r="H101" i="40"/>
  <c r="H105" i="40"/>
  <c r="E38" i="40"/>
  <c r="F38" i="40" s="1"/>
  <c r="G38" i="40" s="1"/>
  <c r="D39" i="40"/>
  <c r="A151" i="41"/>
  <c r="H150" i="41"/>
  <c r="H61" i="41"/>
  <c r="H65" i="41"/>
  <c r="H69" i="41"/>
  <c r="H73" i="41"/>
  <c r="H77" i="41"/>
  <c r="H81" i="41"/>
  <c r="H85" i="41"/>
  <c r="H89" i="41"/>
  <c r="H93" i="41"/>
  <c r="H97" i="41"/>
  <c r="H101" i="41"/>
  <c r="H105" i="41"/>
  <c r="H109" i="41"/>
  <c r="H113" i="41"/>
  <c r="H117" i="41"/>
  <c r="H121" i="41"/>
  <c r="H125" i="41"/>
  <c r="H129" i="41"/>
  <c r="H133" i="41"/>
  <c r="H137" i="41"/>
  <c r="H145" i="41"/>
  <c r="H149" i="41"/>
  <c r="H62" i="41"/>
  <c r="H66" i="41"/>
  <c r="H70" i="41"/>
  <c r="H74" i="41"/>
  <c r="H78" i="41"/>
  <c r="H82" i="41"/>
  <c r="H86" i="41"/>
  <c r="H90" i="41"/>
  <c r="H94" i="41"/>
  <c r="H98" i="41"/>
  <c r="H102" i="41"/>
  <c r="H106" i="41"/>
  <c r="H110" i="41"/>
  <c r="H114" i="41"/>
  <c r="H118" i="41"/>
  <c r="H122" i="41"/>
  <c r="H126" i="41"/>
  <c r="H130" i="41"/>
  <c r="H134" i="41"/>
  <c r="H138" i="41"/>
  <c r="H142" i="41"/>
  <c r="H146" i="41"/>
  <c r="H63" i="41"/>
  <c r="H67" i="41"/>
  <c r="H71" i="41"/>
  <c r="H75" i="41"/>
  <c r="H79" i="41"/>
  <c r="H83" i="41"/>
  <c r="H87" i="41"/>
  <c r="H91" i="41"/>
  <c r="H95" i="41"/>
  <c r="H99" i="41"/>
  <c r="H103" i="41"/>
  <c r="H107" i="41"/>
  <c r="H111" i="41"/>
  <c r="H115" i="41"/>
  <c r="H119" i="41"/>
  <c r="H123" i="41"/>
  <c r="H127" i="41"/>
  <c r="H131" i="41"/>
  <c r="H135" i="41"/>
  <c r="H139" i="41"/>
  <c r="H143" i="41"/>
  <c r="H147" i="41"/>
  <c r="D63" i="41"/>
  <c r="E62" i="41"/>
  <c r="F62" i="41" s="1"/>
  <c r="G62" i="41" s="1"/>
  <c r="D238" i="9"/>
  <c r="A237" i="9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3" i="8"/>
  <c r="A76" i="8"/>
  <c r="B76" i="8"/>
  <c r="A77" i="8"/>
  <c r="B77" i="8"/>
  <c r="A78" i="8"/>
  <c r="B78" i="8"/>
  <c r="B79" i="8" s="1"/>
  <c r="B80" i="8" s="1"/>
  <c r="B81" i="8" s="1"/>
  <c r="B82" i="8" s="1"/>
  <c r="B83" i="8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D4" i="9"/>
  <c r="D5" i="9"/>
  <c r="D6" i="9"/>
  <c r="D7" i="9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3" i="9"/>
  <c r="A64" i="9"/>
  <c r="B64" i="9"/>
  <c r="A65" i="9"/>
  <c r="B65" i="9"/>
  <c r="B66" i="9"/>
  <c r="B67" i="9" s="1"/>
  <c r="B68" i="9" s="1"/>
  <c r="B69" i="9" s="1"/>
  <c r="B70" i="9"/>
  <c r="B71" i="9" s="1"/>
  <c r="B72" i="9" s="1"/>
  <c r="B73" i="9" s="1"/>
  <c r="B74" i="9" s="1"/>
  <c r="B75" i="9" s="1"/>
  <c r="B76" i="9" s="1"/>
  <c r="B77" i="9" s="1"/>
  <c r="B78" i="9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D4" i="10"/>
  <c r="D5" i="10"/>
  <c r="D6" i="10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3" i="10"/>
  <c r="A76" i="10"/>
  <c r="B76" i="10"/>
  <c r="A77" i="10"/>
  <c r="B77" i="10"/>
  <c r="B78" i="10"/>
  <c r="B79" i="10" s="1"/>
  <c r="B80" i="10" s="1"/>
  <c r="B81" i="10" s="1"/>
  <c r="B82" i="10"/>
  <c r="B83" i="10" s="1"/>
  <c r="B84" i="10" s="1"/>
  <c r="B85" i="10" s="1"/>
  <c r="B86" i="10" s="1"/>
  <c r="B87" i="10" s="1"/>
  <c r="B88" i="10" s="1"/>
  <c r="B89" i="10" s="1"/>
  <c r="B90" i="10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/>
  <c r="B150" i="10" s="1"/>
  <c r="B151" i="10" s="1"/>
  <c r="B152" i="10" s="1"/>
  <c r="B153" i="10" s="1"/>
  <c r="B154" i="10" s="1"/>
  <c r="B155" i="10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3" i="6"/>
  <c r="A76" i="6"/>
  <c r="B76" i="6"/>
  <c r="A77" i="6"/>
  <c r="B77" i="6"/>
  <c r="B78" i="6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D4" i="3"/>
  <c r="D5" i="3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3" i="3"/>
  <c r="A64" i="3"/>
  <c r="B64" i="3"/>
  <c r="B65" i="3" s="1"/>
  <c r="B66" i="3" s="1"/>
  <c r="A65" i="3"/>
  <c r="A66" i="3"/>
  <c r="B67" i="3"/>
  <c r="B68" i="3"/>
  <c r="B69" i="3" s="1"/>
  <c r="B70" i="3"/>
  <c r="B71" i="3"/>
  <c r="B72" i="3"/>
  <c r="B73" i="3" s="1"/>
  <c r="B74" i="3"/>
  <c r="B75" i="3"/>
  <c r="B76" i="3" s="1"/>
  <c r="B77" i="3" s="1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/>
  <c r="B97" i="3" s="1"/>
  <c r="B98" i="3" s="1"/>
  <c r="B99" i="3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D4" i="4"/>
  <c r="D5" i="4"/>
  <c r="D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3" i="4"/>
  <c r="A76" i="4"/>
  <c r="B76" i="4"/>
  <c r="A77" i="4"/>
  <c r="B77" i="4"/>
  <c r="B78" i="4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D4" i="12"/>
  <c r="D5" i="12"/>
  <c r="D6" i="12"/>
  <c r="D7" i="12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3" i="12"/>
  <c r="A76" i="12"/>
  <c r="B76" i="12"/>
  <c r="A77" i="12"/>
  <c r="B77" i="12"/>
  <c r="A78" i="12"/>
  <c r="B78" i="12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3" i="13"/>
  <c r="A64" i="13"/>
  <c r="B64" i="13"/>
  <c r="B65" i="13" s="1"/>
  <c r="A65" i="13"/>
  <c r="A66" i="13" s="1"/>
  <c r="B66" i="13"/>
  <c r="B67" i="13"/>
  <c r="B68" i="13"/>
  <c r="B69" i="13" s="1"/>
  <c r="B70" i="13" s="1"/>
  <c r="B71" i="13"/>
  <c r="B72" i="13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D152" i="15"/>
  <c r="D153" i="15" s="1"/>
  <c r="D154" i="15" s="1"/>
  <c r="D155" i="15" s="1"/>
  <c r="D156" i="15" s="1"/>
  <c r="D157" i="15" s="1"/>
  <c r="D4" i="15"/>
  <c r="D5" i="15"/>
  <c r="D6" i="15"/>
  <c r="D7" i="15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3" i="15"/>
  <c r="A76" i="15"/>
  <c r="B76" i="15"/>
  <c r="B77" i="15" s="1"/>
  <c r="A77" i="15"/>
  <c r="B78" i="15"/>
  <c r="B79" i="15" s="1"/>
  <c r="B80" i="15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3" i="14"/>
  <c r="A76" i="14"/>
  <c r="B76" i="14"/>
  <c r="B77" i="14" s="1"/>
  <c r="B78" i="14" s="1"/>
  <c r="A77" i="14"/>
  <c r="A78" i="14"/>
  <c r="B79" i="14"/>
  <c r="B80" i="14"/>
  <c r="B81" i="14" s="1"/>
  <c r="B82" i="14"/>
  <c r="B83" i="14"/>
  <c r="B84" i="14"/>
  <c r="B85" i="14" s="1"/>
  <c r="B86" i="14"/>
  <c r="B87" i="14"/>
  <c r="B88" i="14" s="1"/>
  <c r="B89" i="14" s="1"/>
  <c r="B90" i="14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/>
  <c r="B109" i="14" s="1"/>
  <c r="B110" i="14" s="1"/>
  <c r="B111" i="14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33" i="16" s="1"/>
  <c r="D134" i="16" s="1"/>
  <c r="D135" i="16" s="1"/>
  <c r="D136" i="16" s="1"/>
  <c r="D137" i="16" s="1"/>
  <c r="D138" i="16" s="1"/>
  <c r="D139" i="16" s="1"/>
  <c r="D140" i="16" s="1"/>
  <c r="D3" i="16"/>
  <c r="A64" i="16"/>
  <c r="B64" i="16"/>
  <c r="A65" i="16"/>
  <c r="B65" i="16"/>
  <c r="B66" i="16"/>
  <c r="B67" i="16" s="1"/>
  <c r="B68" i="16" s="1"/>
  <c r="B69" i="16" s="1"/>
  <c r="B70" i="16"/>
  <c r="B71" i="16" s="1"/>
  <c r="B72" i="16" s="1"/>
  <c r="B73" i="16" s="1"/>
  <c r="B74" i="16" s="1"/>
  <c r="B75" i="16" s="1"/>
  <c r="B76" i="16" s="1"/>
  <c r="B77" i="16" s="1"/>
  <c r="B78" i="16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D114" i="17"/>
  <c r="D115" i="17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130" i="17" s="1"/>
  <c r="D131" i="17" s="1"/>
  <c r="D132" i="17" s="1"/>
  <c r="D4" i="17"/>
  <c r="D5" i="17"/>
  <c r="D6" i="17"/>
  <c r="D7" i="17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3" i="17"/>
  <c r="A76" i="17"/>
  <c r="B76" i="17"/>
  <c r="A77" i="17"/>
  <c r="B77" i="17"/>
  <c r="A78" i="17"/>
  <c r="B78" i="17"/>
  <c r="B79" i="17" s="1"/>
  <c r="B80" i="17" s="1"/>
  <c r="B81" i="17" s="1"/>
  <c r="B82" i="17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D4" i="18"/>
  <c r="D5" i="18"/>
  <c r="E5" i="18" s="1"/>
  <c r="F5" i="18" s="1"/>
  <c r="G5" i="18" s="1"/>
  <c r="D6" i="18"/>
  <c r="D7" i="18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3" i="18"/>
  <c r="A76" i="18"/>
  <c r="B76" i="18"/>
  <c r="A77" i="18"/>
  <c r="B77" i="18"/>
  <c r="A78" i="18"/>
  <c r="B78" i="18"/>
  <c r="B79" i="18"/>
  <c r="B80" i="18" s="1"/>
  <c r="B81" i="18" s="1"/>
  <c r="B82" i="18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D4" i="19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3" i="19"/>
  <c r="A64" i="19"/>
  <c r="B64" i="19"/>
  <c r="A65" i="19"/>
  <c r="B65" i="19"/>
  <c r="A66" i="19"/>
  <c r="B66" i="19"/>
  <c r="B67" i="19" s="1"/>
  <c r="B68" i="19" s="1"/>
  <c r="B69" i="19" s="1"/>
  <c r="B70" i="19" s="1"/>
  <c r="B71" i="19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D96" i="21" s="1"/>
  <c r="D97" i="21" s="1"/>
  <c r="D98" i="21" s="1"/>
  <c r="D99" i="21" s="1"/>
  <c r="D100" i="21" s="1"/>
  <c r="D101" i="21" s="1"/>
  <c r="D102" i="21" s="1"/>
  <c r="D103" i="21" s="1"/>
  <c r="D104" i="21" s="1"/>
  <c r="D105" i="21" s="1"/>
  <c r="D3" i="21"/>
  <c r="A76" i="21"/>
  <c r="B76" i="21"/>
  <c r="A77" i="21"/>
  <c r="B77" i="21"/>
  <c r="A78" i="21"/>
  <c r="B78" i="21"/>
  <c r="B79" i="21"/>
  <c r="B80" i="21" s="1"/>
  <c r="B81" i="21" s="1"/>
  <c r="B82" i="21" s="1"/>
  <c r="B83" i="2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D4" i="22"/>
  <c r="D5" i="22"/>
  <c r="D6" i="22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D52" i="22" s="1"/>
  <c r="D53" i="22" s="1"/>
  <c r="D54" i="22" s="1"/>
  <c r="D55" i="22" s="1"/>
  <c r="D56" i="22" s="1"/>
  <c r="D57" i="22" s="1"/>
  <c r="D58" i="22" s="1"/>
  <c r="D59" i="22" s="1"/>
  <c r="D60" i="22" s="1"/>
  <c r="D61" i="22" s="1"/>
  <c r="D62" i="22" s="1"/>
  <c r="D63" i="22" s="1"/>
  <c r="D64" i="22" s="1"/>
  <c r="D65" i="22" s="1"/>
  <c r="D66" i="22" s="1"/>
  <c r="D67" i="22" s="1"/>
  <c r="D68" i="22" s="1"/>
  <c r="D69" i="22" s="1"/>
  <c r="D70" i="22" s="1"/>
  <c r="D71" i="22" s="1"/>
  <c r="D72" i="22" s="1"/>
  <c r="D73" i="22" s="1"/>
  <c r="D74" i="22" s="1"/>
  <c r="D75" i="22" s="1"/>
  <c r="D76" i="22" s="1"/>
  <c r="D77" i="22" s="1"/>
  <c r="D78" i="22" s="1"/>
  <c r="D79" i="22" s="1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D95" i="22" s="1"/>
  <c r="D96" i="22" s="1"/>
  <c r="D97" i="22" s="1"/>
  <c r="D98" i="22" s="1"/>
  <c r="D99" i="22" s="1"/>
  <c r="D3" i="22"/>
  <c r="A64" i="22"/>
  <c r="A65" i="22" s="1"/>
  <c r="B64" i="22"/>
  <c r="B65" i="22"/>
  <c r="B66" i="22" s="1"/>
  <c r="A66" i="22"/>
  <c r="B67" i="22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D4" i="23"/>
  <c r="D5" i="23" s="1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D37" i="23" s="1"/>
  <c r="D38" i="23" s="1"/>
  <c r="D39" i="23" s="1"/>
  <c r="D40" i="23" s="1"/>
  <c r="D41" i="23" s="1"/>
  <c r="D42" i="23" s="1"/>
  <c r="D43" i="23" s="1"/>
  <c r="D44" i="23" s="1"/>
  <c r="D45" i="23" s="1"/>
  <c r="D46" i="23" s="1"/>
  <c r="D47" i="23" s="1"/>
  <c r="D48" i="23" s="1"/>
  <c r="D49" i="23" s="1"/>
  <c r="D50" i="23" s="1"/>
  <c r="D51" i="23" s="1"/>
  <c r="D3" i="23"/>
  <c r="A76" i="23"/>
  <c r="A77" i="23" s="1"/>
  <c r="B76" i="23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A78" i="23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D78" i="24" s="1"/>
  <c r="D79" i="24" s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3" i="24"/>
  <c r="A76" i="24"/>
  <c r="A77" i="24" s="1"/>
  <c r="B76" i="24"/>
  <c r="B77" i="24"/>
  <c r="B78" i="24" s="1"/>
  <c r="A78" i="24"/>
  <c r="B79" i="24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D4" i="25"/>
  <c r="D5" i="25"/>
  <c r="D6" i="25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3" i="25"/>
  <c r="A64" i="25"/>
  <c r="A65" i="25" s="1"/>
  <c r="B64" i="25"/>
  <c r="B65" i="25"/>
  <c r="B66" i="25" s="1"/>
  <c r="A66" i="25"/>
  <c r="B67" i="25"/>
  <c r="B68" i="25" s="1"/>
  <c r="B69" i="25" s="1"/>
  <c r="B70" i="25" s="1"/>
  <c r="B71" i="25"/>
  <c r="B72" i="25" s="1"/>
  <c r="B73" i="25" s="1"/>
  <c r="B74" i="25" s="1"/>
  <c r="B75" i="25"/>
  <c r="B76" i="25" s="1"/>
  <c r="B77" i="25" s="1"/>
  <c r="B78" i="25" s="1"/>
  <c r="B79" i="25" s="1"/>
  <c r="B80" i="25" s="1"/>
  <c r="B81" i="25" s="1"/>
  <c r="B82" i="25" s="1"/>
  <c r="B83" i="25" s="1"/>
  <c r="B84" i="25" s="1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3" i="26"/>
  <c r="A76" i="26"/>
  <c r="B76" i="26"/>
  <c r="A77" i="26"/>
  <c r="B77" i="26"/>
  <c r="A78" i="26"/>
  <c r="B78" i="26"/>
  <c r="B79" i="26"/>
  <c r="D4" i="28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D37" i="28" s="1"/>
  <c r="D38" i="28" s="1"/>
  <c r="D39" i="28" s="1"/>
  <c r="D40" i="28" s="1"/>
  <c r="D41" i="28" s="1"/>
  <c r="D42" i="28" s="1"/>
  <c r="D43" i="28" s="1"/>
  <c r="D44" i="28" s="1"/>
  <c r="D45" i="28" s="1"/>
  <c r="D46" i="28" s="1"/>
  <c r="D47" i="28" s="1"/>
  <c r="D48" i="28" s="1"/>
  <c r="D49" i="28" s="1"/>
  <c r="D50" i="28" s="1"/>
  <c r="D51" i="28" s="1"/>
  <c r="D52" i="28" s="1"/>
  <c r="D53" i="28" s="1"/>
  <c r="D54" i="28" s="1"/>
  <c r="D55" i="28" s="1"/>
  <c r="D56" i="28" s="1"/>
  <c r="D57" i="28" s="1"/>
  <c r="D58" i="28" s="1"/>
  <c r="D59" i="28" s="1"/>
  <c r="D60" i="28" s="1"/>
  <c r="D61" i="28" s="1"/>
  <c r="D62" i="28" s="1"/>
  <c r="D63" i="28" s="1"/>
  <c r="D64" i="28" s="1"/>
  <c r="D65" i="28" s="1"/>
  <c r="D66" i="28" s="1"/>
  <c r="D67" i="28" s="1"/>
  <c r="D68" i="28" s="1"/>
  <c r="D69" i="28" s="1"/>
  <c r="D70" i="28" s="1"/>
  <c r="D71" i="28" s="1"/>
  <c r="D3" i="28"/>
  <c r="E3" i="28" s="1"/>
  <c r="F3" i="28" s="1"/>
  <c r="G3" i="28" s="1"/>
  <c r="A64" i="28"/>
  <c r="B64" i="28"/>
  <c r="B65" i="28" s="1"/>
  <c r="B66" i="28" s="1"/>
  <c r="B67" i="28" s="1"/>
  <c r="B68" i="28" s="1"/>
  <c r="B69" i="28" s="1"/>
  <c r="B70" i="28" s="1"/>
  <c r="B71" i="28" s="1"/>
  <c r="D4" i="29"/>
  <c r="D5" i="29"/>
  <c r="D6" i="29" s="1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43" i="29" s="1"/>
  <c r="D44" i="29" s="1"/>
  <c r="D45" i="29" s="1"/>
  <c r="D46" i="29" s="1"/>
  <c r="D47" i="29" s="1"/>
  <c r="D48" i="29" s="1"/>
  <c r="D49" i="29" s="1"/>
  <c r="D50" i="29" s="1"/>
  <c r="D51" i="29" s="1"/>
  <c r="D3" i="29"/>
  <c r="D4" i="30"/>
  <c r="D5" i="30"/>
  <c r="D6" i="30" s="1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3" i="30"/>
  <c r="D4" i="31"/>
  <c r="D5" i="31"/>
  <c r="D6" i="31" s="1"/>
  <c r="D7" i="31" s="1"/>
  <c r="D8" i="31" s="1"/>
  <c r="D9" i="31" s="1"/>
  <c r="D10" i="31" s="1"/>
  <c r="D11" i="31" s="1"/>
  <c r="D12" i="31" s="1"/>
  <c r="D13" i="31" s="1"/>
  <c r="D14" i="31" s="1"/>
  <c r="D15" i="31" s="1"/>
  <c r="D16" i="31" s="1"/>
  <c r="D17" i="31" s="1"/>
  <c r="D18" i="31" s="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D32" i="31" s="1"/>
  <c r="D33" i="31" s="1"/>
  <c r="D34" i="31" s="1"/>
  <c r="D35" i="31" s="1"/>
  <c r="D36" i="31" s="1"/>
  <c r="D37" i="31" s="1"/>
  <c r="D38" i="31" s="1"/>
  <c r="D39" i="31" s="1"/>
  <c r="D40" i="31" s="1"/>
  <c r="D41" i="31" s="1"/>
  <c r="D42" i="31" s="1"/>
  <c r="D43" i="31" s="1"/>
  <c r="D44" i="31" s="1"/>
  <c r="D45" i="31" s="1"/>
  <c r="D46" i="31" s="1"/>
  <c r="D47" i="31" s="1"/>
  <c r="D48" i="31" s="1"/>
  <c r="D49" i="31" s="1"/>
  <c r="D50" i="31" s="1"/>
  <c r="D51" i="31" s="1"/>
  <c r="D52" i="31" s="1"/>
  <c r="D53" i="31" s="1"/>
  <c r="D54" i="31" s="1"/>
  <c r="D55" i="31" s="1"/>
  <c r="D56" i="31" s="1"/>
  <c r="D57" i="31" s="1"/>
  <c r="D58" i="31" s="1"/>
  <c r="D59" i="31" s="1"/>
  <c r="D60" i="31" s="1"/>
  <c r="D3" i="31"/>
  <c r="D4" i="32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D50" i="32" s="1"/>
  <c r="D51" i="32" s="1"/>
  <c r="D3" i="32"/>
  <c r="D4" i="33"/>
  <c r="D5" i="33" s="1"/>
  <c r="D6" i="33" s="1"/>
  <c r="D7" i="33" s="1"/>
  <c r="D8" i="33" s="1"/>
  <c r="D9" i="33" s="1"/>
  <c r="D10" i="33" s="1"/>
  <c r="D11" i="33" s="1"/>
  <c r="D12" i="33" s="1"/>
  <c r="D13" i="33" s="1"/>
  <c r="D14" i="33" s="1"/>
  <c r="D15" i="33" s="1"/>
  <c r="D16" i="33" s="1"/>
  <c r="D17" i="33" s="1"/>
  <c r="D18" i="33" s="1"/>
  <c r="D19" i="33" s="1"/>
  <c r="D20" i="33" s="1"/>
  <c r="D21" i="33" s="1"/>
  <c r="D22" i="33" s="1"/>
  <c r="D23" i="33" s="1"/>
  <c r="D24" i="33" s="1"/>
  <c r="D25" i="33" s="1"/>
  <c r="D26" i="33" s="1"/>
  <c r="D27" i="33" s="1"/>
  <c r="D28" i="33" s="1"/>
  <c r="D29" i="33" s="1"/>
  <c r="D30" i="33" s="1"/>
  <c r="D31" i="33" s="1"/>
  <c r="D32" i="33" s="1"/>
  <c r="D33" i="33" s="1"/>
  <c r="D34" i="33" s="1"/>
  <c r="D35" i="33" s="1"/>
  <c r="D36" i="33" s="1"/>
  <c r="D37" i="33" s="1"/>
  <c r="D38" i="33" s="1"/>
  <c r="D39" i="33" s="1"/>
  <c r="D40" i="33" s="1"/>
  <c r="D41" i="33" s="1"/>
  <c r="D42" i="33" s="1"/>
  <c r="D43" i="33" s="1"/>
  <c r="D44" i="33" s="1"/>
  <c r="D45" i="33" s="1"/>
  <c r="D46" i="33" s="1"/>
  <c r="D47" i="33" s="1"/>
  <c r="D48" i="33" s="1"/>
  <c r="D49" i="33" s="1"/>
  <c r="D50" i="33" s="1"/>
  <c r="D51" i="33" s="1"/>
  <c r="D52" i="33" s="1"/>
  <c r="D53" i="33" s="1"/>
  <c r="D3" i="33"/>
  <c r="D4" i="34"/>
  <c r="D5" i="34"/>
  <c r="D6" i="34"/>
  <c r="D7" i="34"/>
  <c r="D8" i="34" s="1"/>
  <c r="D9" i="34" s="1"/>
  <c r="D10" i="34" s="1"/>
  <c r="D11" i="34" s="1"/>
  <c r="D12" i="34" s="1"/>
  <c r="D13" i="34" s="1"/>
  <c r="D14" i="34" s="1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35" i="34" s="1"/>
  <c r="D36" i="34" s="1"/>
  <c r="D37" i="34" s="1"/>
  <c r="D38" i="34" s="1"/>
  <c r="D39" i="34" s="1"/>
  <c r="D40" i="34" s="1"/>
  <c r="D41" i="34" s="1"/>
  <c r="D42" i="34" s="1"/>
  <c r="D43" i="34" s="1"/>
  <c r="D44" i="34" s="1"/>
  <c r="D45" i="34" s="1"/>
  <c r="D46" i="34" s="1"/>
  <c r="D47" i="34" s="1"/>
  <c r="D48" i="34" s="1"/>
  <c r="D49" i="34" s="1"/>
  <c r="D50" i="34" s="1"/>
  <c r="D3" i="34"/>
  <c r="D4" i="35"/>
  <c r="D5" i="35" s="1"/>
  <c r="D6" i="35" s="1"/>
  <c r="D7" i="35" s="1"/>
  <c r="D8" i="35" s="1"/>
  <c r="D9" i="35" s="1"/>
  <c r="D10" i="35" s="1"/>
  <c r="D11" i="35" s="1"/>
  <c r="D12" i="35" s="1"/>
  <c r="D13" i="35" s="1"/>
  <c r="D14" i="35" s="1"/>
  <c r="D15" i="35" s="1"/>
  <c r="D16" i="35" s="1"/>
  <c r="D17" i="35" s="1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3" i="35"/>
  <c r="D4" i="36"/>
  <c r="D5" i="36"/>
  <c r="D6" i="36"/>
  <c r="D7" i="36"/>
  <c r="D8" i="36" s="1"/>
  <c r="D9" i="36" s="1"/>
  <c r="D10" i="36" s="1"/>
  <c r="D11" i="36" s="1"/>
  <c r="D12" i="36" s="1"/>
  <c r="D13" i="36" s="1"/>
  <c r="D14" i="36" s="1"/>
  <c r="D15" i="36" s="1"/>
  <c r="D16" i="36" s="1"/>
  <c r="D17" i="36" s="1"/>
  <c r="D18" i="36" s="1"/>
  <c r="D19" i="36" s="1"/>
  <c r="D20" i="36" s="1"/>
  <c r="D21" i="36" s="1"/>
  <c r="D22" i="36" s="1"/>
  <c r="D23" i="36" s="1"/>
  <c r="D24" i="36" s="1"/>
  <c r="D25" i="36" s="1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D42" i="36" s="1"/>
  <c r="D43" i="36" s="1"/>
  <c r="D44" i="36" s="1"/>
  <c r="D45" i="36" s="1"/>
  <c r="D3" i="36"/>
  <c r="D4" i="37"/>
  <c r="D5" i="37" s="1"/>
  <c r="D6" i="37" s="1"/>
  <c r="D7" i="37" s="1"/>
  <c r="D8" i="37" s="1"/>
  <c r="D9" i="37" s="1"/>
  <c r="D10" i="37" s="1"/>
  <c r="D11" i="37" s="1"/>
  <c r="D12" i="37" s="1"/>
  <c r="D13" i="37" s="1"/>
  <c r="D14" i="37" s="1"/>
  <c r="D15" i="37" s="1"/>
  <c r="D16" i="37" s="1"/>
  <c r="D17" i="37" s="1"/>
  <c r="D18" i="37" s="1"/>
  <c r="D19" i="37" s="1"/>
  <c r="D20" i="37" s="1"/>
  <c r="D21" i="37" s="1"/>
  <c r="D22" i="37" s="1"/>
  <c r="D23" i="37" s="1"/>
  <c r="D24" i="37" s="1"/>
  <c r="D25" i="37" s="1"/>
  <c r="D26" i="37" s="1"/>
  <c r="D27" i="37" s="1"/>
  <c r="D28" i="37" s="1"/>
  <c r="D29" i="37" s="1"/>
  <c r="D30" i="37" s="1"/>
  <c r="D31" i="37" s="1"/>
  <c r="D32" i="37" s="1"/>
  <c r="D33" i="37" s="1"/>
  <c r="D34" i="37" s="1"/>
  <c r="D35" i="37" s="1"/>
  <c r="D36" i="37" s="1"/>
  <c r="D37" i="37" s="1"/>
  <c r="D38" i="37" s="1"/>
  <c r="D39" i="37" s="1"/>
  <c r="D40" i="37" s="1"/>
  <c r="D41" i="37" s="1"/>
  <c r="D42" i="37" s="1"/>
  <c r="D43" i="37" s="1"/>
  <c r="D3" i="37"/>
  <c r="D4" i="38"/>
  <c r="D5" i="38" s="1"/>
  <c r="D6" i="38" s="1"/>
  <c r="D7" i="38" s="1"/>
  <c r="D8" i="38" s="1"/>
  <c r="D9" i="38" s="1"/>
  <c r="D10" i="38" s="1"/>
  <c r="D11" i="38" s="1"/>
  <c r="D12" i="38" s="1"/>
  <c r="D13" i="38" s="1"/>
  <c r="D14" i="38" s="1"/>
  <c r="D15" i="38" s="1"/>
  <c r="D16" i="38" s="1"/>
  <c r="D17" i="38" s="1"/>
  <c r="D18" i="38" s="1"/>
  <c r="D19" i="38" s="1"/>
  <c r="D20" i="38" s="1"/>
  <c r="D21" i="38" s="1"/>
  <c r="D22" i="38" s="1"/>
  <c r="D23" i="38" s="1"/>
  <c r="D24" i="38" s="1"/>
  <c r="D25" i="38" s="1"/>
  <c r="D26" i="38" s="1"/>
  <c r="D27" i="38" s="1"/>
  <c r="D28" i="38" s="1"/>
  <c r="D29" i="38" s="1"/>
  <c r="D30" i="38" s="1"/>
  <c r="D31" i="38" s="1"/>
  <c r="D32" i="38" s="1"/>
  <c r="D33" i="38" s="1"/>
  <c r="D34" i="38" s="1"/>
  <c r="D35" i="38" s="1"/>
  <c r="D36" i="38" s="1"/>
  <c r="D37" i="38" s="1"/>
  <c r="D38" i="38" s="1"/>
  <c r="D39" i="38" s="1"/>
  <c r="D40" i="38" s="1"/>
  <c r="D3" i="38"/>
  <c r="D4" i="39"/>
  <c r="D5" i="39" s="1"/>
  <c r="D6" i="39" s="1"/>
  <c r="D7" i="39" s="1"/>
  <c r="D8" i="39" s="1"/>
  <c r="D9" i="39" s="1"/>
  <c r="D10" i="39" s="1"/>
  <c r="D11" i="39" s="1"/>
  <c r="D12" i="39" s="1"/>
  <c r="D13" i="39" s="1"/>
  <c r="D14" i="39" s="1"/>
  <c r="D15" i="39" s="1"/>
  <c r="D16" i="39" s="1"/>
  <c r="D17" i="39" s="1"/>
  <c r="D18" i="39" s="1"/>
  <c r="D19" i="39" s="1"/>
  <c r="D20" i="39" s="1"/>
  <c r="D21" i="39" s="1"/>
  <c r="D22" i="39" s="1"/>
  <c r="D23" i="39" s="1"/>
  <c r="D24" i="39" s="1"/>
  <c r="D25" i="39" s="1"/>
  <c r="D26" i="39" s="1"/>
  <c r="D27" i="39" s="1"/>
  <c r="D28" i="39" s="1"/>
  <c r="D29" i="39" s="1"/>
  <c r="D30" i="39" s="1"/>
  <c r="D31" i="39" s="1"/>
  <c r="D32" i="39" s="1"/>
  <c r="D33" i="39" s="1"/>
  <c r="D34" i="39" s="1"/>
  <c r="D35" i="39" s="1"/>
  <c r="D36" i="39" s="1"/>
  <c r="D37" i="39" s="1"/>
  <c r="D38" i="39" s="1"/>
  <c r="D3" i="39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" i="40"/>
  <c r="D4" i="41"/>
  <c r="D5" i="41" s="1"/>
  <c r="D6" i="41" s="1"/>
  <c r="D7" i="41" s="1"/>
  <c r="D8" i="41" s="1"/>
  <c r="D9" i="41" s="1"/>
  <c r="D10" i="41" s="1"/>
  <c r="D11" i="41" s="1"/>
  <c r="D12" i="41" s="1"/>
  <c r="D13" i="41" s="1"/>
  <c r="D14" i="41" s="1"/>
  <c r="D15" i="41" s="1"/>
  <c r="D16" i="41" s="1"/>
  <c r="D17" i="41" s="1"/>
  <c r="D18" i="41" s="1"/>
  <c r="D19" i="41" s="1"/>
  <c r="D20" i="41" s="1"/>
  <c r="D21" i="41" s="1"/>
  <c r="D22" i="41" s="1"/>
  <c r="D23" i="41" s="1"/>
  <c r="D24" i="41" s="1"/>
  <c r="D25" i="41" s="1"/>
  <c r="D26" i="41" s="1"/>
  <c r="D27" i="41" s="1"/>
  <c r="D28" i="41" s="1"/>
  <c r="D29" i="41" s="1"/>
  <c r="D30" i="41" s="1"/>
  <c r="D31" i="41" s="1"/>
  <c r="D32" i="41" s="1"/>
  <c r="D33" i="41" s="1"/>
  <c r="D34" i="41" s="1"/>
  <c r="D3" i="41"/>
  <c r="N5" i="41"/>
  <c r="N6" i="41" s="1"/>
  <c r="A4" i="41"/>
  <c r="A5" i="41" s="1"/>
  <c r="E3" i="41"/>
  <c r="F3" i="41" s="1"/>
  <c r="G3" i="41" s="1"/>
  <c r="A3" i="41"/>
  <c r="F2" i="41"/>
  <c r="G2" i="41" s="1"/>
  <c r="E2" i="41"/>
  <c r="B2" i="41"/>
  <c r="B3" i="41" s="1"/>
  <c r="B4" i="41" s="1"/>
  <c r="B5" i="41" s="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N5" i="40"/>
  <c r="N6" i="40" s="1"/>
  <c r="A4" i="40"/>
  <c r="A5" i="40" s="1"/>
  <c r="E3" i="40"/>
  <c r="F3" i="40" s="1"/>
  <c r="G3" i="40" s="1"/>
  <c r="B3" i="40"/>
  <c r="B4" i="40" s="1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A3" i="40"/>
  <c r="E2" i="40"/>
  <c r="F2" i="40" s="1"/>
  <c r="B2" i="40"/>
  <c r="N11" i="39"/>
  <c r="N5" i="39"/>
  <c r="N6" i="39" s="1"/>
  <c r="F3" i="39"/>
  <c r="G3" i="39" s="1"/>
  <c r="E3" i="39"/>
  <c r="A3" i="39"/>
  <c r="A4" i="39" s="1"/>
  <c r="E2" i="39"/>
  <c r="F2" i="39" s="1"/>
  <c r="G2" i="39" s="1"/>
  <c r="B2" i="39"/>
  <c r="B3" i="39" s="1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N6" i="38"/>
  <c r="N5" i="38"/>
  <c r="A4" i="38"/>
  <c r="E3" i="38"/>
  <c r="F3" i="38" s="1"/>
  <c r="G3" i="38" s="1"/>
  <c r="A3" i="38"/>
  <c r="G2" i="38"/>
  <c r="F2" i="38"/>
  <c r="E2" i="38"/>
  <c r="B2" i="38"/>
  <c r="B3" i="38" s="1"/>
  <c r="B4" i="38" s="1"/>
  <c r="B5" i="38" s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N5" i="37"/>
  <c r="N6" i="37" s="1"/>
  <c r="E4" i="37"/>
  <c r="F4" i="37" s="1"/>
  <c r="G4" i="37" s="1"/>
  <c r="E3" i="37"/>
  <c r="F3" i="37" s="1"/>
  <c r="G3" i="37" s="1"/>
  <c r="B3" i="37"/>
  <c r="B4" i="37" s="1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A3" i="37"/>
  <c r="A4" i="37" s="1"/>
  <c r="F2" i="37"/>
  <c r="G2" i="37" s="1"/>
  <c r="E2" i="37"/>
  <c r="B2" i="37"/>
  <c r="N11" i="36"/>
  <c r="N5" i="36"/>
  <c r="N6" i="36" s="1"/>
  <c r="A5" i="36"/>
  <c r="A4" i="36"/>
  <c r="E3" i="36"/>
  <c r="F3" i="36" s="1"/>
  <c r="G3" i="36" s="1"/>
  <c r="A3" i="36"/>
  <c r="E2" i="36"/>
  <c r="F2" i="36" s="1"/>
  <c r="G2" i="36" s="1"/>
  <c r="B2" i="36"/>
  <c r="B3" i="36" s="1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N5" i="35"/>
  <c r="N6" i="35" s="1"/>
  <c r="E3" i="35"/>
  <c r="F3" i="35" s="1"/>
  <c r="G3" i="35" s="1"/>
  <c r="E4" i="35"/>
  <c r="F4" i="35" s="1"/>
  <c r="G4" i="35" s="1"/>
  <c r="A3" i="35"/>
  <c r="E2" i="35"/>
  <c r="F2" i="35" s="1"/>
  <c r="G2" i="35" s="1"/>
  <c r="B2" i="35"/>
  <c r="B3" i="35" s="1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N5" i="34"/>
  <c r="N6" i="34" s="1"/>
  <c r="A4" i="34"/>
  <c r="A5" i="34" s="1"/>
  <c r="E3" i="34"/>
  <c r="F3" i="34" s="1"/>
  <c r="G3" i="34" s="1"/>
  <c r="A3" i="34"/>
  <c r="F2" i="34"/>
  <c r="E2" i="34"/>
  <c r="B2" i="34"/>
  <c r="B3" i="34" s="1"/>
  <c r="B4" i="34" s="1"/>
  <c r="B5" i="34" s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N11" i="33"/>
  <c r="N5" i="33"/>
  <c r="N6" i="33" s="1"/>
  <c r="B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A3" i="33"/>
  <c r="F2" i="33"/>
  <c r="G2" i="33" s="1"/>
  <c r="E2" i="33"/>
  <c r="B2" i="33"/>
  <c r="N5" i="32"/>
  <c r="N6" i="32" s="1"/>
  <c r="A4" i="32"/>
  <c r="A5" i="32" s="1"/>
  <c r="E3" i="32"/>
  <c r="F3" i="32" s="1"/>
  <c r="G3" i="32" s="1"/>
  <c r="B3" i="32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A3" i="32"/>
  <c r="F2" i="32"/>
  <c r="G2" i="32" s="1"/>
  <c r="E2" i="32"/>
  <c r="B2" i="32"/>
  <c r="N5" i="31"/>
  <c r="N6" i="31" s="1"/>
  <c r="A4" i="31"/>
  <c r="A3" i="31"/>
  <c r="E2" i="31"/>
  <c r="F2" i="31" s="1"/>
  <c r="G2" i="31" s="1"/>
  <c r="B2" i="31"/>
  <c r="B3" i="31" s="1"/>
  <c r="B4" i="31" s="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N11" i="30"/>
  <c r="N5" i="30"/>
  <c r="N6" i="30" s="1"/>
  <c r="E3" i="30"/>
  <c r="F3" i="30" s="1"/>
  <c r="G3" i="30" s="1"/>
  <c r="A3" i="30"/>
  <c r="A4" i="30" s="1"/>
  <c r="E2" i="30"/>
  <c r="F2" i="30" s="1"/>
  <c r="G2" i="30" s="1"/>
  <c r="B2" i="30"/>
  <c r="B3" i="30" s="1"/>
  <c r="B4" i="30" s="1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A6" i="29"/>
  <c r="N5" i="29"/>
  <c r="N6" i="29" s="1"/>
  <c r="A5" i="29"/>
  <c r="A4" i="29"/>
  <c r="A3" i="29"/>
  <c r="G2" i="29"/>
  <c r="F2" i="29"/>
  <c r="E2" i="29"/>
  <c r="B2" i="29"/>
  <c r="B3" i="29" s="1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10" i="28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N5" i="28"/>
  <c r="N6" i="28" s="1"/>
  <c r="A3" i="28"/>
  <c r="E2" i="28"/>
  <c r="F2" i="28" s="1"/>
  <c r="B2" i="28"/>
  <c r="B3" i="28" s="1"/>
  <c r="B4" i="28" s="1"/>
  <c r="B5" i="28" s="1"/>
  <c r="B6" i="28" s="1"/>
  <c r="B7" i="28" s="1"/>
  <c r="B8" i="28" s="1"/>
  <c r="B9" i="28" s="1"/>
  <c r="N11" i="27"/>
  <c r="B8" i="27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N5" i="27"/>
  <c r="N6" i="27" s="1"/>
  <c r="D3" i="27"/>
  <c r="E3" i="27" s="1"/>
  <c r="F3" i="27" s="1"/>
  <c r="G3" i="27" s="1"/>
  <c r="B3" i="27"/>
  <c r="B4" i="27" s="1"/>
  <c r="B5" i="27" s="1"/>
  <c r="B6" i="27" s="1"/>
  <c r="B7" i="27" s="1"/>
  <c r="A3" i="27"/>
  <c r="A4" i="27" s="1"/>
  <c r="G2" i="27"/>
  <c r="F2" i="27"/>
  <c r="E2" i="27"/>
  <c r="B2" i="27"/>
  <c r="N5" i="26"/>
  <c r="N6" i="26" s="1"/>
  <c r="A5" i="26"/>
  <c r="A3" i="26"/>
  <c r="A4" i="26" s="1"/>
  <c r="E2" i="26"/>
  <c r="F2" i="26" s="1"/>
  <c r="G2" i="26" s="1"/>
  <c r="B2" i="26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N5" i="25"/>
  <c r="N6" i="25" s="1"/>
  <c r="A3" i="25"/>
  <c r="A4" i="25" s="1"/>
  <c r="G2" i="25"/>
  <c r="E2" i="25"/>
  <c r="F2" i="25" s="1"/>
  <c r="B2" i="25"/>
  <c r="B3" i="25" s="1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N11" i="24"/>
  <c r="N5" i="24"/>
  <c r="N6" i="24" s="1"/>
  <c r="E4" i="24"/>
  <c r="F4" i="24" s="1"/>
  <c r="G4" i="24" s="1"/>
  <c r="A4" i="24"/>
  <c r="E3" i="24"/>
  <c r="F3" i="24" s="1"/>
  <c r="G3" i="24" s="1"/>
  <c r="A3" i="24"/>
  <c r="F2" i="24"/>
  <c r="G2" i="24" s="1"/>
  <c r="E2" i="24"/>
  <c r="B2" i="24"/>
  <c r="B3" i="24" s="1"/>
  <c r="B4" i="24" s="1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22" i="23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N5" i="23"/>
  <c r="N6" i="23" s="1"/>
  <c r="A5" i="23"/>
  <c r="A3" i="23"/>
  <c r="A4" i="23" s="1"/>
  <c r="E2" i="23"/>
  <c r="F2" i="23" s="1"/>
  <c r="G2" i="23" s="1"/>
  <c r="B2" i="23"/>
  <c r="B3" i="23" s="1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42" i="22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10" i="22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N5" i="22"/>
  <c r="N6" i="22" s="1"/>
  <c r="B4" i="22"/>
  <c r="B5" i="22" s="1"/>
  <c r="B6" i="22" s="1"/>
  <c r="B7" i="22" s="1"/>
  <c r="B8" i="22" s="1"/>
  <c r="B9" i="22" s="1"/>
  <c r="E3" i="22"/>
  <c r="F3" i="22" s="1"/>
  <c r="G3" i="22" s="1"/>
  <c r="A3" i="22"/>
  <c r="F2" i="22"/>
  <c r="E2" i="22"/>
  <c r="B2" i="22"/>
  <c r="B3" i="22" s="1"/>
  <c r="N11" i="21"/>
  <c r="N5" i="21"/>
  <c r="N6" i="21" s="1"/>
  <c r="A3" i="21"/>
  <c r="A4" i="21" s="1"/>
  <c r="G2" i="21"/>
  <c r="E2" i="21"/>
  <c r="F2" i="21" s="1"/>
  <c r="B2" i="21"/>
  <c r="B3" i="21" s="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N5" i="20"/>
  <c r="N6" i="20" s="1"/>
  <c r="A4" i="20"/>
  <c r="H4" i="20" s="1"/>
  <c r="E3" i="20"/>
  <c r="F3" i="20" s="1"/>
  <c r="G3" i="20" s="1"/>
  <c r="A3" i="20"/>
  <c r="H3" i="20" s="1"/>
  <c r="F2" i="20"/>
  <c r="G2" i="20" s="1"/>
  <c r="E2" i="20"/>
  <c r="B2" i="20"/>
  <c r="B3" i="20" s="1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N5" i="19"/>
  <c r="N6" i="19" s="1"/>
  <c r="A4" i="19"/>
  <c r="A5" i="19" s="1"/>
  <c r="E3" i="19"/>
  <c r="F3" i="19" s="1"/>
  <c r="G3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A3" i="19"/>
  <c r="F2" i="19"/>
  <c r="G2" i="19" s="1"/>
  <c r="E2" i="19"/>
  <c r="B2" i="19"/>
  <c r="N11" i="18"/>
  <c r="N5" i="18"/>
  <c r="N6" i="18" s="1"/>
  <c r="E4" i="18"/>
  <c r="F4" i="18" s="1"/>
  <c r="G4" i="18" s="1"/>
  <c r="E3" i="18"/>
  <c r="F3" i="18" s="1"/>
  <c r="G3" i="18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A3" i="18"/>
  <c r="A4" i="18" s="1"/>
  <c r="F2" i="18"/>
  <c r="G2" i="18" s="1"/>
  <c r="E2" i="18"/>
  <c r="B2" i="18"/>
  <c r="N5" i="17"/>
  <c r="N6" i="17" s="1"/>
  <c r="E4" i="17"/>
  <c r="F4" i="17" s="1"/>
  <c r="G4" i="17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F3" i="17"/>
  <c r="G3" i="17" s="1"/>
  <c r="E3" i="17"/>
  <c r="B3" i="17"/>
  <c r="A3" i="17"/>
  <c r="E2" i="17"/>
  <c r="F2" i="17" s="1"/>
  <c r="G2" i="17" s="1"/>
  <c r="B2" i="17"/>
  <c r="N5" i="16"/>
  <c r="N6" i="16" s="1"/>
  <c r="G4" i="16"/>
  <c r="E4" i="16"/>
  <c r="F4" i="16" s="1"/>
  <c r="E3" i="16"/>
  <c r="F3" i="16" s="1"/>
  <c r="G3" i="16" s="1"/>
  <c r="A3" i="16"/>
  <c r="E2" i="16"/>
  <c r="F2" i="16" s="1"/>
  <c r="B2" i="16"/>
  <c r="B3" i="16" s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17" i="15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N11" i="15"/>
  <c r="N5" i="15"/>
  <c r="N6" i="15" s="1"/>
  <c r="A5" i="15"/>
  <c r="A3" i="15"/>
  <c r="A4" i="15" s="1"/>
  <c r="G2" i="15"/>
  <c r="E2" i="15"/>
  <c r="F2" i="15" s="1"/>
  <c r="B2" i="15"/>
  <c r="B3" i="15" s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N5" i="14"/>
  <c r="N6" i="14" s="1"/>
  <c r="A5" i="14"/>
  <c r="A3" i="14"/>
  <c r="A4" i="14" s="1"/>
  <c r="E2" i="14"/>
  <c r="F2" i="14" s="1"/>
  <c r="G2" i="14" s="1"/>
  <c r="B2" i="14"/>
  <c r="B3" i="14" s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8" i="13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N5" i="13"/>
  <c r="N6" i="13" s="1"/>
  <c r="A3" i="13"/>
  <c r="A4" i="13" s="1"/>
  <c r="E2" i="13"/>
  <c r="F2" i="13" s="1"/>
  <c r="G2" i="13" s="1"/>
  <c r="B2" i="13"/>
  <c r="B3" i="13" s="1"/>
  <c r="B4" i="13" s="1"/>
  <c r="B5" i="13" s="1"/>
  <c r="B6" i="13" s="1"/>
  <c r="B7" i="13" s="1"/>
  <c r="N11" i="12"/>
  <c r="N5" i="12"/>
  <c r="N6" i="12" s="1"/>
  <c r="A3" i="12"/>
  <c r="A4" i="12" s="1"/>
  <c r="E2" i="12"/>
  <c r="F2" i="12" s="1"/>
  <c r="G2" i="12" s="1"/>
  <c r="B2" i="12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N5" i="10"/>
  <c r="N6" i="10" s="1"/>
  <c r="E4" i="10"/>
  <c r="F4" i="10" s="1"/>
  <c r="G4" i="10" s="1"/>
  <c r="A4" i="10"/>
  <c r="E3" i="10"/>
  <c r="F3" i="10" s="1"/>
  <c r="G3" i="10" s="1"/>
  <c r="A3" i="10"/>
  <c r="F2" i="10"/>
  <c r="G2" i="10" s="1"/>
  <c r="E2" i="10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13" i="9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9" i="9"/>
  <c r="B10" i="9" s="1"/>
  <c r="B11" i="9" s="1"/>
  <c r="B12" i="9" s="1"/>
  <c r="N5" i="9"/>
  <c r="N6" i="9" s="1"/>
  <c r="A4" i="9"/>
  <c r="A5" i="9" s="1"/>
  <c r="E3" i="9"/>
  <c r="F3" i="9" s="1"/>
  <c r="G3" i="9" s="1"/>
  <c r="B3" i="9"/>
  <c r="B4" i="9" s="1"/>
  <c r="B5" i="9" s="1"/>
  <c r="B6" i="9" s="1"/>
  <c r="B7" i="9" s="1"/>
  <c r="B8" i="9" s="1"/>
  <c r="A3" i="9"/>
  <c r="F2" i="9"/>
  <c r="G2" i="9" s="1"/>
  <c r="E2" i="9"/>
  <c r="B2" i="9"/>
  <c r="N11" i="8"/>
  <c r="N5" i="8"/>
  <c r="N6" i="8" s="1"/>
  <c r="A4" i="8"/>
  <c r="E3" i="8"/>
  <c r="F3" i="8" s="1"/>
  <c r="G3" i="8" s="1"/>
  <c r="A3" i="8"/>
  <c r="F2" i="8"/>
  <c r="G2" i="8" s="1"/>
  <c r="E2" i="8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E7" i="45" l="1"/>
  <c r="F7" i="45" s="1"/>
  <c r="G7" i="45" s="1"/>
  <c r="A12" i="45"/>
  <c r="H11" i="45"/>
  <c r="A7" i="44"/>
  <c r="H6" i="44"/>
  <c r="E5" i="44"/>
  <c r="F5" i="44" s="1"/>
  <c r="G5" i="44" s="1"/>
  <c r="A6" i="43"/>
  <c r="H5" i="43"/>
  <c r="E5" i="43"/>
  <c r="F5" i="43" s="1"/>
  <c r="G5" i="43" s="1"/>
  <c r="H6" i="42"/>
  <c r="A7" i="42"/>
  <c r="E7" i="42"/>
  <c r="F7" i="42" s="1"/>
  <c r="G7" i="42" s="1"/>
  <c r="H225" i="10"/>
  <c r="A226" i="10"/>
  <c r="E226" i="10"/>
  <c r="F226" i="10" s="1"/>
  <c r="G226" i="10" s="1"/>
  <c r="D227" i="10"/>
  <c r="A215" i="6"/>
  <c r="H214" i="6"/>
  <c r="E213" i="6"/>
  <c r="F213" i="6" s="1"/>
  <c r="G213" i="6" s="1"/>
  <c r="D214" i="6"/>
  <c r="D196" i="12"/>
  <c r="E195" i="12"/>
  <c r="F195" i="12" s="1"/>
  <c r="G195" i="12" s="1"/>
  <c r="H246" i="12"/>
  <c r="A247" i="12"/>
  <c r="D193" i="13"/>
  <c r="E192" i="13"/>
  <c r="F192" i="13" s="1"/>
  <c r="G192" i="13" s="1"/>
  <c r="A238" i="13"/>
  <c r="H237" i="13"/>
  <c r="D163" i="15"/>
  <c r="E162" i="15"/>
  <c r="F162" i="15" s="1"/>
  <c r="G162" i="15" s="1"/>
  <c r="A216" i="15"/>
  <c r="H215" i="15"/>
  <c r="D155" i="14"/>
  <c r="E154" i="14"/>
  <c r="F154" i="14" s="1"/>
  <c r="G154" i="14" s="1"/>
  <c r="H212" i="14"/>
  <c r="A213" i="14"/>
  <c r="D146" i="16"/>
  <c r="E145" i="16"/>
  <c r="F145" i="16" s="1"/>
  <c r="G145" i="16" s="1"/>
  <c r="A189" i="16"/>
  <c r="H188" i="16"/>
  <c r="A234" i="17"/>
  <c r="H233" i="17"/>
  <c r="D136" i="17"/>
  <c r="E135" i="17"/>
  <c r="F135" i="17" s="1"/>
  <c r="G135" i="17" s="1"/>
  <c r="D131" i="18"/>
  <c r="E130" i="18"/>
  <c r="F130" i="18" s="1"/>
  <c r="G130" i="18" s="1"/>
  <c r="E122" i="19"/>
  <c r="F122" i="19" s="1"/>
  <c r="G122" i="19" s="1"/>
  <c r="D123" i="19"/>
  <c r="A248" i="19"/>
  <c r="H247" i="19"/>
  <c r="E225" i="20"/>
  <c r="F225" i="20" s="1"/>
  <c r="G225" i="20" s="1"/>
  <c r="D226" i="20"/>
  <c r="H232" i="20"/>
  <c r="A233" i="20"/>
  <c r="D111" i="21"/>
  <c r="E110" i="21"/>
  <c r="F110" i="21" s="1"/>
  <c r="G110" i="21" s="1"/>
  <c r="A185" i="21"/>
  <c r="H184" i="21"/>
  <c r="E188" i="22"/>
  <c r="F188" i="22" s="1"/>
  <c r="G188" i="22" s="1"/>
  <c r="D189" i="22"/>
  <c r="H188" i="22"/>
  <c r="A189" i="22"/>
  <c r="D98" i="23"/>
  <c r="E97" i="23"/>
  <c r="F97" i="23" s="1"/>
  <c r="G97" i="23" s="1"/>
  <c r="A121" i="23"/>
  <c r="H120" i="23"/>
  <c r="D103" i="24"/>
  <c r="E102" i="24"/>
  <c r="F102" i="24" s="1"/>
  <c r="G102" i="24" s="1"/>
  <c r="A148" i="24"/>
  <c r="H147" i="24"/>
  <c r="D134" i="25"/>
  <c r="E133" i="25"/>
  <c r="F133" i="25" s="1"/>
  <c r="G133" i="25" s="1"/>
  <c r="A236" i="25"/>
  <c r="H235" i="25"/>
  <c r="E168" i="26"/>
  <c r="F168" i="26" s="1"/>
  <c r="G168" i="26" s="1"/>
  <c r="D169" i="26"/>
  <c r="A180" i="26"/>
  <c r="H179" i="26"/>
  <c r="A147" i="27"/>
  <c r="H146" i="27"/>
  <c r="D81" i="27"/>
  <c r="E80" i="27"/>
  <c r="F80" i="27" s="1"/>
  <c r="G80" i="27" s="1"/>
  <c r="D77" i="28"/>
  <c r="E76" i="28"/>
  <c r="F76" i="28" s="1"/>
  <c r="G76" i="28" s="1"/>
  <c r="A141" i="28"/>
  <c r="H140" i="28"/>
  <c r="E71" i="29"/>
  <c r="F71" i="29" s="1"/>
  <c r="G71" i="29" s="1"/>
  <c r="D72" i="29"/>
  <c r="A135" i="29"/>
  <c r="H134" i="29"/>
  <c r="D67" i="30"/>
  <c r="E66" i="30"/>
  <c r="F66" i="30" s="1"/>
  <c r="G66" i="30" s="1"/>
  <c r="A153" i="30"/>
  <c r="H152" i="30"/>
  <c r="D201" i="31"/>
  <c r="E200" i="31"/>
  <c r="F200" i="31" s="1"/>
  <c r="G200" i="31" s="1"/>
  <c r="H211" i="31"/>
  <c r="A212" i="31"/>
  <c r="D60" i="32"/>
  <c r="E59" i="32"/>
  <c r="F59" i="32" s="1"/>
  <c r="G59" i="32" s="1"/>
  <c r="A157" i="32"/>
  <c r="H156" i="32"/>
  <c r="E56" i="33"/>
  <c r="F56" i="33" s="1"/>
  <c r="G56" i="33" s="1"/>
  <c r="D57" i="33"/>
  <c r="A89" i="33"/>
  <c r="H88" i="33"/>
  <c r="A66" i="31"/>
  <c r="H65" i="31"/>
  <c r="D65" i="31"/>
  <c r="E64" i="31"/>
  <c r="F64" i="31" s="1"/>
  <c r="G64" i="31" s="1"/>
  <c r="D56" i="34"/>
  <c r="E55" i="34"/>
  <c r="F55" i="34" s="1"/>
  <c r="G55" i="34" s="1"/>
  <c r="A130" i="34"/>
  <c r="H129" i="34"/>
  <c r="D54" i="35"/>
  <c r="E53" i="35"/>
  <c r="F53" i="35" s="1"/>
  <c r="G53" i="35" s="1"/>
  <c r="A121" i="35"/>
  <c r="H120" i="35"/>
  <c r="D67" i="36"/>
  <c r="E66" i="36"/>
  <c r="F66" i="36" s="1"/>
  <c r="G66" i="36" s="1"/>
  <c r="A138" i="36"/>
  <c r="H137" i="36"/>
  <c r="D49" i="37"/>
  <c r="E48" i="37"/>
  <c r="F48" i="37" s="1"/>
  <c r="G48" i="37" s="1"/>
  <c r="A138" i="37"/>
  <c r="H137" i="37"/>
  <c r="D46" i="38"/>
  <c r="E45" i="38"/>
  <c r="F45" i="38" s="1"/>
  <c r="G45" i="38" s="1"/>
  <c r="A104" i="38"/>
  <c r="H103" i="38"/>
  <c r="A120" i="39"/>
  <c r="H119" i="39"/>
  <c r="D44" i="39"/>
  <c r="E43" i="39"/>
  <c r="F43" i="39" s="1"/>
  <c r="G43" i="39" s="1"/>
  <c r="A109" i="40"/>
  <c r="H108" i="40"/>
  <c r="D40" i="40"/>
  <c r="E39" i="40"/>
  <c r="F39" i="40" s="1"/>
  <c r="G39" i="40" s="1"/>
  <c r="E63" i="41"/>
  <c r="F63" i="41" s="1"/>
  <c r="G63" i="41" s="1"/>
  <c r="D64" i="41"/>
  <c r="A152" i="41"/>
  <c r="H151" i="41"/>
  <c r="A238" i="9"/>
  <c r="E238" i="9"/>
  <c r="F238" i="9" s="1"/>
  <c r="G238" i="9" s="1"/>
  <c r="D239" i="9"/>
  <c r="A79" i="8"/>
  <c r="A66" i="9"/>
  <c r="D52" i="10"/>
  <c r="E51" i="10"/>
  <c r="F51" i="10" s="1"/>
  <c r="G51" i="10" s="1"/>
  <c r="A78" i="10"/>
  <c r="A78" i="6"/>
  <c r="A67" i="3"/>
  <c r="D77" i="4"/>
  <c r="E76" i="4"/>
  <c r="F76" i="4" s="1"/>
  <c r="G76" i="4" s="1"/>
  <c r="A78" i="4"/>
  <c r="A79" i="12"/>
  <c r="A67" i="13"/>
  <c r="A78" i="15"/>
  <c r="D52" i="14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E51" i="14"/>
  <c r="F51" i="14" s="1"/>
  <c r="G51" i="14" s="1"/>
  <c r="A79" i="14"/>
  <c r="A66" i="16"/>
  <c r="D52" i="17"/>
  <c r="E51" i="17"/>
  <c r="F51" i="17" s="1"/>
  <c r="G51" i="17" s="1"/>
  <c r="A79" i="17"/>
  <c r="A79" i="18"/>
  <c r="A67" i="19"/>
  <c r="D52" i="20"/>
  <c r="E51" i="20"/>
  <c r="F51" i="20" s="1"/>
  <c r="G51" i="20" s="1"/>
  <c r="A79" i="21"/>
  <c r="A67" i="22"/>
  <c r="D52" i="23"/>
  <c r="D53" i="23" s="1"/>
  <c r="D54" i="23" s="1"/>
  <c r="D55" i="23" s="1"/>
  <c r="D56" i="23" s="1"/>
  <c r="D57" i="23" s="1"/>
  <c r="D58" i="23" s="1"/>
  <c r="D59" i="23" s="1"/>
  <c r="D60" i="23" s="1"/>
  <c r="D61" i="23" s="1"/>
  <c r="D62" i="23" s="1"/>
  <c r="D63" i="23" s="1"/>
  <c r="D64" i="23" s="1"/>
  <c r="D65" i="23" s="1"/>
  <c r="D66" i="23" s="1"/>
  <c r="D67" i="23" s="1"/>
  <c r="D68" i="23" s="1"/>
  <c r="D69" i="23" s="1"/>
  <c r="D70" i="23" s="1"/>
  <c r="D71" i="23" s="1"/>
  <c r="D72" i="23" s="1"/>
  <c r="D73" i="23" s="1"/>
  <c r="D74" i="23" s="1"/>
  <c r="D75" i="23" s="1"/>
  <c r="D76" i="23" s="1"/>
  <c r="D77" i="23" s="1"/>
  <c r="D78" i="23" s="1"/>
  <c r="D79" i="23" s="1"/>
  <c r="D80" i="23" s="1"/>
  <c r="D81" i="23" s="1"/>
  <c r="D82" i="23" s="1"/>
  <c r="D83" i="23" s="1"/>
  <c r="D84" i="23" s="1"/>
  <c r="D85" i="23" s="1"/>
  <c r="D86" i="23" s="1"/>
  <c r="D87" i="23" s="1"/>
  <c r="D88" i="23" s="1"/>
  <c r="D89" i="23" s="1"/>
  <c r="D90" i="23" s="1"/>
  <c r="D91" i="23" s="1"/>
  <c r="D92" i="23" s="1"/>
  <c r="D93" i="23" s="1"/>
  <c r="D94" i="23" s="1"/>
  <c r="E51" i="23"/>
  <c r="F51" i="23" s="1"/>
  <c r="G51" i="23" s="1"/>
  <c r="E76" i="23"/>
  <c r="F76" i="23" s="1"/>
  <c r="G76" i="23" s="1"/>
  <c r="A79" i="23"/>
  <c r="A79" i="24"/>
  <c r="A67" i="25"/>
  <c r="E51" i="26"/>
  <c r="F51" i="26" s="1"/>
  <c r="G51" i="26" s="1"/>
  <c r="D52" i="26"/>
  <c r="A79" i="26"/>
  <c r="A65" i="28"/>
  <c r="D52" i="29"/>
  <c r="E51" i="29"/>
  <c r="F51" i="29" s="1"/>
  <c r="G51" i="29" s="1"/>
  <c r="E3" i="31"/>
  <c r="F3" i="31" s="1"/>
  <c r="G3" i="31" s="1"/>
  <c r="E51" i="32"/>
  <c r="F51" i="32" s="1"/>
  <c r="G51" i="32" s="1"/>
  <c r="D52" i="32"/>
  <c r="E4" i="32"/>
  <c r="F4" i="32" s="1"/>
  <c r="G4" i="32" s="1"/>
  <c r="E4" i="33"/>
  <c r="F4" i="33" s="1"/>
  <c r="G4" i="33" s="1"/>
  <c r="E3" i="33"/>
  <c r="F3" i="33" s="1"/>
  <c r="G3" i="33" s="1"/>
  <c r="E4" i="40"/>
  <c r="F4" i="40" s="1"/>
  <c r="G4" i="40" s="1"/>
  <c r="A5" i="30"/>
  <c r="E4" i="31"/>
  <c r="F4" i="31" s="1"/>
  <c r="G4" i="31" s="1"/>
  <c r="A6" i="32"/>
  <c r="A5" i="31"/>
  <c r="E4" i="34"/>
  <c r="F4" i="34" s="1"/>
  <c r="G4" i="34" s="1"/>
  <c r="A6" i="34"/>
  <c r="A4" i="33"/>
  <c r="A4" i="35"/>
  <c r="A5" i="37"/>
  <c r="A6" i="36"/>
  <c r="E4" i="38"/>
  <c r="F4" i="38" s="1"/>
  <c r="G4" i="38" s="1"/>
  <c r="A5" i="38"/>
  <c r="A5" i="39"/>
  <c r="E4" i="39"/>
  <c r="F4" i="39" s="1"/>
  <c r="G4" i="39" s="1"/>
  <c r="A6" i="40"/>
  <c r="A6" i="41"/>
  <c r="E4" i="41"/>
  <c r="F4" i="41" s="1"/>
  <c r="G4" i="41" s="1"/>
  <c r="A5" i="18"/>
  <c r="E4" i="19"/>
  <c r="F4" i="19" s="1"/>
  <c r="G4" i="19" s="1"/>
  <c r="A5" i="20"/>
  <c r="H5" i="20" s="1"/>
  <c r="A6" i="19"/>
  <c r="A5" i="21"/>
  <c r="E3" i="21"/>
  <c r="F3" i="21" s="1"/>
  <c r="G3" i="21" s="1"/>
  <c r="E4" i="20"/>
  <c r="F4" i="20" s="1"/>
  <c r="G4" i="20" s="1"/>
  <c r="A4" i="22"/>
  <c r="A6" i="23"/>
  <c r="E3" i="23"/>
  <c r="F3" i="23" s="1"/>
  <c r="G3" i="23" s="1"/>
  <c r="A5" i="24"/>
  <c r="E52" i="23"/>
  <c r="F52" i="23" s="1"/>
  <c r="G52" i="23" s="1"/>
  <c r="A5" i="25"/>
  <c r="A6" i="26"/>
  <c r="E3" i="26"/>
  <c r="F3" i="26" s="1"/>
  <c r="G3" i="26" s="1"/>
  <c r="E3" i="25"/>
  <c r="F3" i="25" s="1"/>
  <c r="G3" i="25" s="1"/>
  <c r="A5" i="27"/>
  <c r="D4" i="27"/>
  <c r="A4" i="28"/>
  <c r="E3" i="29"/>
  <c r="F3" i="29" s="1"/>
  <c r="G3" i="29" s="1"/>
  <c r="A7" i="29"/>
  <c r="A5" i="12"/>
  <c r="E4" i="12"/>
  <c r="F4" i="12" s="1"/>
  <c r="G4" i="12" s="1"/>
  <c r="E3" i="12"/>
  <c r="F3" i="12" s="1"/>
  <c r="G3" i="12" s="1"/>
  <c r="A5" i="13"/>
  <c r="E3" i="13"/>
  <c r="F3" i="13" s="1"/>
  <c r="G3" i="13" s="1"/>
  <c r="A6" i="14"/>
  <c r="E52" i="14"/>
  <c r="F52" i="14" s="1"/>
  <c r="G52" i="14" s="1"/>
  <c r="E3" i="14"/>
  <c r="F3" i="14" s="1"/>
  <c r="G3" i="14" s="1"/>
  <c r="A6" i="15"/>
  <c r="E3" i="15"/>
  <c r="F3" i="15" s="1"/>
  <c r="G3" i="15" s="1"/>
  <c r="A4" i="16"/>
  <c r="A4" i="17"/>
  <c r="E5" i="17"/>
  <c r="F5" i="17" s="1"/>
  <c r="G5" i="17" s="1"/>
  <c r="E4" i="8"/>
  <c r="F4" i="8" s="1"/>
  <c r="G4" i="8" s="1"/>
  <c r="A5" i="8"/>
  <c r="A6" i="9"/>
  <c r="E4" i="9"/>
  <c r="F4" i="9" s="1"/>
  <c r="G4" i="9" s="1"/>
  <c r="A5" i="10"/>
  <c r="A74" i="4"/>
  <c r="B74" i="4"/>
  <c r="A75" i="4"/>
  <c r="B75" i="4"/>
  <c r="A51" i="4"/>
  <c r="B51" i="4"/>
  <c r="E51" i="4"/>
  <c r="F51" i="4" s="1"/>
  <c r="G51" i="4" s="1"/>
  <c r="A52" i="4"/>
  <c r="B52" i="4"/>
  <c r="B53" i="4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2" i="5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2" i="5"/>
  <c r="G2" i="4"/>
  <c r="A13" i="45" l="1"/>
  <c r="H12" i="45"/>
  <c r="E8" i="45"/>
  <c r="F8" i="45" s="1"/>
  <c r="G8" i="45" s="1"/>
  <c r="E6" i="44"/>
  <c r="F6" i="44" s="1"/>
  <c r="G6" i="44" s="1"/>
  <c r="H7" i="44"/>
  <c r="A8" i="44"/>
  <c r="E6" i="43"/>
  <c r="F6" i="43" s="1"/>
  <c r="G6" i="43" s="1"/>
  <c r="A7" i="43"/>
  <c r="H6" i="43"/>
  <c r="A8" i="42"/>
  <c r="H7" i="42"/>
  <c r="E8" i="42"/>
  <c r="F8" i="42" s="1"/>
  <c r="G8" i="42" s="1"/>
  <c r="D228" i="10"/>
  <c r="E227" i="10"/>
  <c r="F227" i="10" s="1"/>
  <c r="G227" i="10" s="1"/>
  <c r="A227" i="10"/>
  <c r="H226" i="10"/>
  <c r="D215" i="6"/>
  <c r="E214" i="6"/>
  <c r="F214" i="6" s="1"/>
  <c r="G214" i="6" s="1"/>
  <c r="A216" i="6"/>
  <c r="H215" i="6"/>
  <c r="A248" i="12"/>
  <c r="H247" i="12"/>
  <c r="E196" i="12"/>
  <c r="F196" i="12" s="1"/>
  <c r="G196" i="12" s="1"/>
  <c r="D197" i="12"/>
  <c r="A239" i="13"/>
  <c r="H238" i="13"/>
  <c r="E193" i="13"/>
  <c r="F193" i="13" s="1"/>
  <c r="G193" i="13" s="1"/>
  <c r="D194" i="13"/>
  <c r="A217" i="15"/>
  <c r="H216" i="15"/>
  <c r="E163" i="15"/>
  <c r="F163" i="15" s="1"/>
  <c r="G163" i="15" s="1"/>
  <c r="D164" i="15"/>
  <c r="A214" i="14"/>
  <c r="H213" i="14"/>
  <c r="E155" i="14"/>
  <c r="F155" i="14" s="1"/>
  <c r="G155" i="14" s="1"/>
  <c r="D156" i="14"/>
  <c r="A190" i="16"/>
  <c r="H189" i="16"/>
  <c r="E146" i="16"/>
  <c r="F146" i="16" s="1"/>
  <c r="G146" i="16" s="1"/>
  <c r="D147" i="16"/>
  <c r="E136" i="17"/>
  <c r="F136" i="17" s="1"/>
  <c r="G136" i="17" s="1"/>
  <c r="D137" i="17"/>
  <c r="A235" i="17"/>
  <c r="H234" i="17"/>
  <c r="E131" i="18"/>
  <c r="F131" i="18" s="1"/>
  <c r="G131" i="18" s="1"/>
  <c r="D132" i="18"/>
  <c r="H248" i="19"/>
  <c r="A249" i="19"/>
  <c r="H249" i="19" s="1"/>
  <c r="D124" i="19"/>
  <c r="E123" i="19"/>
  <c r="F123" i="19" s="1"/>
  <c r="G123" i="19" s="1"/>
  <c r="A234" i="20"/>
  <c r="H233" i="20"/>
  <c r="E226" i="20"/>
  <c r="F226" i="20" s="1"/>
  <c r="G226" i="20" s="1"/>
  <c r="D227" i="20"/>
  <c r="A186" i="21"/>
  <c r="H185" i="21"/>
  <c r="E111" i="21"/>
  <c r="F111" i="21" s="1"/>
  <c r="G111" i="21" s="1"/>
  <c r="D112" i="21"/>
  <c r="H189" i="22"/>
  <c r="A190" i="22"/>
  <c r="E189" i="22"/>
  <c r="F189" i="22" s="1"/>
  <c r="G189" i="22" s="1"/>
  <c r="D190" i="22"/>
  <c r="A122" i="23"/>
  <c r="H121" i="23"/>
  <c r="E98" i="23"/>
  <c r="F98" i="23" s="1"/>
  <c r="G98" i="23" s="1"/>
  <c r="D99" i="23"/>
  <c r="A149" i="24"/>
  <c r="H148" i="24"/>
  <c r="E103" i="24"/>
  <c r="F103" i="24" s="1"/>
  <c r="G103" i="24" s="1"/>
  <c r="D104" i="24"/>
  <c r="A237" i="25"/>
  <c r="H236" i="25"/>
  <c r="E134" i="25"/>
  <c r="F134" i="25" s="1"/>
  <c r="G134" i="25" s="1"/>
  <c r="D135" i="25"/>
  <c r="A181" i="26"/>
  <c r="H180" i="26"/>
  <c r="E169" i="26"/>
  <c r="F169" i="26" s="1"/>
  <c r="G169" i="26" s="1"/>
  <c r="D170" i="26"/>
  <c r="E81" i="27"/>
  <c r="F81" i="27" s="1"/>
  <c r="G81" i="27" s="1"/>
  <c r="D82" i="27"/>
  <c r="A148" i="27"/>
  <c r="H147" i="27"/>
  <c r="A142" i="28"/>
  <c r="H141" i="28"/>
  <c r="E77" i="28"/>
  <c r="F77" i="28" s="1"/>
  <c r="G77" i="28" s="1"/>
  <c r="D78" i="28"/>
  <c r="A136" i="29"/>
  <c r="H135" i="29"/>
  <c r="D73" i="29"/>
  <c r="E72" i="29"/>
  <c r="F72" i="29" s="1"/>
  <c r="G72" i="29" s="1"/>
  <c r="A154" i="30"/>
  <c r="H153" i="30"/>
  <c r="E67" i="30"/>
  <c r="F67" i="30" s="1"/>
  <c r="G67" i="30" s="1"/>
  <c r="D68" i="30"/>
  <c r="H212" i="31"/>
  <c r="A213" i="31"/>
  <c r="D202" i="31"/>
  <c r="E201" i="31"/>
  <c r="F201" i="31" s="1"/>
  <c r="G201" i="31" s="1"/>
  <c r="A158" i="32"/>
  <c r="H157" i="32"/>
  <c r="E60" i="32"/>
  <c r="F60" i="32" s="1"/>
  <c r="G60" i="32" s="1"/>
  <c r="D61" i="32"/>
  <c r="A90" i="33"/>
  <c r="H89" i="33"/>
  <c r="E57" i="33"/>
  <c r="F57" i="33" s="1"/>
  <c r="G57" i="33" s="1"/>
  <c r="D58" i="33"/>
  <c r="D66" i="31"/>
  <c r="E65" i="31"/>
  <c r="F65" i="31" s="1"/>
  <c r="G65" i="31" s="1"/>
  <c r="A67" i="31"/>
  <c r="H66" i="31"/>
  <c r="A131" i="34"/>
  <c r="H130" i="34"/>
  <c r="E56" i="34"/>
  <c r="F56" i="34" s="1"/>
  <c r="G56" i="34" s="1"/>
  <c r="D57" i="34"/>
  <c r="A122" i="35"/>
  <c r="H121" i="35"/>
  <c r="E54" i="35"/>
  <c r="F54" i="35" s="1"/>
  <c r="G54" i="35" s="1"/>
  <c r="D55" i="35"/>
  <c r="A139" i="36"/>
  <c r="H138" i="36"/>
  <c r="E67" i="36"/>
  <c r="F67" i="36" s="1"/>
  <c r="G67" i="36" s="1"/>
  <c r="D68" i="36"/>
  <c r="A139" i="37"/>
  <c r="H138" i="37"/>
  <c r="D50" i="37"/>
  <c r="E49" i="37"/>
  <c r="F49" i="37" s="1"/>
  <c r="G49" i="37" s="1"/>
  <c r="A105" i="38"/>
  <c r="H104" i="38"/>
  <c r="E46" i="38"/>
  <c r="F46" i="38" s="1"/>
  <c r="G46" i="38" s="1"/>
  <c r="D47" i="38"/>
  <c r="E44" i="39"/>
  <c r="F44" i="39" s="1"/>
  <c r="G44" i="39" s="1"/>
  <c r="D45" i="39"/>
  <c r="A121" i="39"/>
  <c r="H120" i="39"/>
  <c r="E40" i="40"/>
  <c r="F40" i="40" s="1"/>
  <c r="G40" i="40" s="1"/>
  <c r="D41" i="40"/>
  <c r="A110" i="40"/>
  <c r="H109" i="40"/>
  <c r="A153" i="41"/>
  <c r="H152" i="41"/>
  <c r="D65" i="41"/>
  <c r="E64" i="41"/>
  <c r="F64" i="41" s="1"/>
  <c r="G64" i="41" s="1"/>
  <c r="A239" i="9"/>
  <c r="D240" i="9"/>
  <c r="E239" i="9"/>
  <c r="F239" i="9" s="1"/>
  <c r="G239" i="9" s="1"/>
  <c r="A80" i="8"/>
  <c r="A67" i="9"/>
  <c r="D53" i="10"/>
  <c r="E52" i="10"/>
  <c r="F52" i="10" s="1"/>
  <c r="G52" i="10" s="1"/>
  <c r="A79" i="10"/>
  <c r="E76" i="6"/>
  <c r="F76" i="6" s="1"/>
  <c r="G76" i="6" s="1"/>
  <c r="A79" i="6"/>
  <c r="A68" i="3"/>
  <c r="D78" i="4"/>
  <c r="E77" i="4"/>
  <c r="F77" i="4" s="1"/>
  <c r="G77" i="4" s="1"/>
  <c r="A79" i="4"/>
  <c r="A80" i="12"/>
  <c r="A68" i="13"/>
  <c r="A79" i="15"/>
  <c r="D77" i="14"/>
  <c r="E76" i="14"/>
  <c r="F76" i="14" s="1"/>
  <c r="G76" i="14" s="1"/>
  <c r="A80" i="14"/>
  <c r="A67" i="16"/>
  <c r="D53" i="17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D69" i="17" s="1"/>
  <c r="D70" i="17" s="1"/>
  <c r="D71" i="17" s="1"/>
  <c r="D72" i="17" s="1"/>
  <c r="D73" i="17" s="1"/>
  <c r="D74" i="17" s="1"/>
  <c r="D75" i="17" s="1"/>
  <c r="D76" i="17" s="1"/>
  <c r="E52" i="17"/>
  <c r="F52" i="17" s="1"/>
  <c r="G52" i="17" s="1"/>
  <c r="A80" i="17"/>
  <c r="A80" i="18"/>
  <c r="A68" i="19"/>
  <c r="E52" i="20"/>
  <c r="F52" i="20" s="1"/>
  <c r="G52" i="20" s="1"/>
  <c r="D53" i="20"/>
  <c r="A80" i="21"/>
  <c r="A68" i="22"/>
  <c r="A80" i="23"/>
  <c r="E77" i="23"/>
  <c r="F77" i="23" s="1"/>
  <c r="G77" i="23" s="1"/>
  <c r="A80" i="24"/>
  <c r="A68" i="25"/>
  <c r="D53" i="26"/>
  <c r="E52" i="26"/>
  <c r="F52" i="26" s="1"/>
  <c r="G52" i="26" s="1"/>
  <c r="E4" i="28"/>
  <c r="F4" i="28" s="1"/>
  <c r="G4" i="28" s="1"/>
  <c r="A66" i="28"/>
  <c r="E52" i="29"/>
  <c r="F52" i="29" s="1"/>
  <c r="G52" i="29" s="1"/>
  <c r="D53" i="29"/>
  <c r="D54" i="29" s="1"/>
  <c r="D55" i="29" s="1"/>
  <c r="D56" i="29" s="1"/>
  <c r="D57" i="29" s="1"/>
  <c r="D58" i="29" s="1"/>
  <c r="D59" i="29" s="1"/>
  <c r="D60" i="29" s="1"/>
  <c r="D61" i="29" s="1"/>
  <c r="D62" i="29" s="1"/>
  <c r="D63" i="29" s="1"/>
  <c r="D64" i="29" s="1"/>
  <c r="D65" i="29" s="1"/>
  <c r="D66" i="29" s="1"/>
  <c r="D67" i="29" s="1"/>
  <c r="D53" i="32"/>
  <c r="D54" i="32" s="1"/>
  <c r="D55" i="32" s="1"/>
  <c r="D56" i="32" s="1"/>
  <c r="E52" i="32"/>
  <c r="F52" i="32" s="1"/>
  <c r="G52" i="32" s="1"/>
  <c r="E5" i="41"/>
  <c r="F5" i="41" s="1"/>
  <c r="G5" i="41" s="1"/>
  <c r="E5" i="39"/>
  <c r="F5" i="39" s="1"/>
  <c r="G5" i="39" s="1"/>
  <c r="E5" i="37"/>
  <c r="F5" i="37" s="1"/>
  <c r="G5" i="37" s="1"/>
  <c r="E5" i="33"/>
  <c r="F5" i="33" s="1"/>
  <c r="G5" i="33" s="1"/>
  <c r="E5" i="35"/>
  <c r="F5" i="35" s="1"/>
  <c r="G5" i="35" s="1"/>
  <c r="A6" i="31"/>
  <c r="A7" i="41"/>
  <c r="E5" i="40"/>
  <c r="F5" i="40" s="1"/>
  <c r="G5" i="40" s="1"/>
  <c r="A6" i="39"/>
  <c r="A6" i="37"/>
  <c r="E4" i="30"/>
  <c r="F4" i="30" s="1"/>
  <c r="G4" i="30" s="1"/>
  <c r="E5" i="31"/>
  <c r="F5" i="31" s="1"/>
  <c r="G5" i="31" s="1"/>
  <c r="E5" i="38"/>
  <c r="F5" i="38" s="1"/>
  <c r="G5" i="38" s="1"/>
  <c r="E4" i="36"/>
  <c r="F4" i="36" s="1"/>
  <c r="G4" i="36" s="1"/>
  <c r="A5" i="33"/>
  <c r="E5" i="34"/>
  <c r="F5" i="34" s="1"/>
  <c r="G5" i="34" s="1"/>
  <c r="A7" i="40"/>
  <c r="A6" i="38"/>
  <c r="A7" i="36"/>
  <c r="A5" i="35"/>
  <c r="A7" i="34"/>
  <c r="E5" i="32"/>
  <c r="F5" i="32" s="1"/>
  <c r="G5" i="32" s="1"/>
  <c r="A7" i="32"/>
  <c r="A6" i="30"/>
  <c r="A6" i="27"/>
  <c r="E4" i="26"/>
  <c r="F4" i="26" s="1"/>
  <c r="G4" i="26" s="1"/>
  <c r="A5" i="22"/>
  <c r="E4" i="21"/>
  <c r="F4" i="21" s="1"/>
  <c r="G4" i="21" s="1"/>
  <c r="A7" i="19"/>
  <c r="A6" i="20"/>
  <c r="H6" i="20" s="1"/>
  <c r="E4" i="29"/>
  <c r="F4" i="29" s="1"/>
  <c r="G4" i="29" s="1"/>
  <c r="E4" i="25"/>
  <c r="F4" i="25" s="1"/>
  <c r="G4" i="25" s="1"/>
  <c r="A7" i="26"/>
  <c r="E5" i="24"/>
  <c r="F5" i="24" s="1"/>
  <c r="G5" i="24" s="1"/>
  <c r="A6" i="24"/>
  <c r="A7" i="23"/>
  <c r="E5" i="20"/>
  <c r="F5" i="20" s="1"/>
  <c r="G5" i="20" s="1"/>
  <c r="D5" i="27"/>
  <c r="E4" i="27"/>
  <c r="F4" i="27" s="1"/>
  <c r="G4" i="27" s="1"/>
  <c r="E53" i="23"/>
  <c r="F53" i="23" s="1"/>
  <c r="G53" i="23" s="1"/>
  <c r="E4" i="23"/>
  <c r="F4" i="23" s="1"/>
  <c r="G4" i="23" s="1"/>
  <c r="E4" i="22"/>
  <c r="F4" i="22" s="1"/>
  <c r="G4" i="22" s="1"/>
  <c r="E6" i="18"/>
  <c r="F6" i="18" s="1"/>
  <c r="G6" i="18" s="1"/>
  <c r="E5" i="19"/>
  <c r="F5" i="19" s="1"/>
  <c r="G5" i="19" s="1"/>
  <c r="A5" i="28"/>
  <c r="A8" i="29"/>
  <c r="A6" i="25"/>
  <c r="A6" i="21"/>
  <c r="A6" i="18"/>
  <c r="E5" i="16"/>
  <c r="F5" i="16" s="1"/>
  <c r="G5" i="16" s="1"/>
  <c r="A5" i="16"/>
  <c r="E53" i="14"/>
  <c r="F53" i="14" s="1"/>
  <c r="G53" i="14" s="1"/>
  <c r="E4" i="13"/>
  <c r="F4" i="13" s="1"/>
  <c r="G4" i="13" s="1"/>
  <c r="E5" i="12"/>
  <c r="F5" i="12" s="1"/>
  <c r="G5" i="12" s="1"/>
  <c r="E53" i="17"/>
  <c r="F53" i="17" s="1"/>
  <c r="G53" i="17" s="1"/>
  <c r="A7" i="14"/>
  <c r="A6" i="13"/>
  <c r="A6" i="12"/>
  <c r="A7" i="15"/>
  <c r="E6" i="17"/>
  <c r="F6" i="17" s="1"/>
  <c r="G6" i="17" s="1"/>
  <c r="A5" i="17"/>
  <c r="E4" i="15"/>
  <c r="F4" i="15" s="1"/>
  <c r="G4" i="15" s="1"/>
  <c r="E4" i="14"/>
  <c r="F4" i="14" s="1"/>
  <c r="G4" i="14" s="1"/>
  <c r="E5" i="10"/>
  <c r="F5" i="10" s="1"/>
  <c r="G5" i="10" s="1"/>
  <c r="E5" i="9"/>
  <c r="F5" i="9" s="1"/>
  <c r="G5" i="9" s="1"/>
  <c r="A6" i="8"/>
  <c r="A7" i="9"/>
  <c r="E5" i="8"/>
  <c r="F5" i="8" s="1"/>
  <c r="G5" i="8" s="1"/>
  <c r="A6" i="10"/>
  <c r="E52" i="4"/>
  <c r="F52" i="4" s="1"/>
  <c r="G52" i="4" s="1"/>
  <c r="A5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3" i="3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3" i="6"/>
  <c r="N11" i="6"/>
  <c r="N5" i="6"/>
  <c r="N6" i="6" s="1"/>
  <c r="E3" i="6"/>
  <c r="F3" i="6" s="1"/>
  <c r="G3" i="6" s="1"/>
  <c r="A3" i="6"/>
  <c r="E2" i="6"/>
  <c r="F2" i="6" s="1"/>
  <c r="B2" i="6"/>
  <c r="D49" i="1"/>
  <c r="E9" i="45" l="1"/>
  <c r="F9" i="45" s="1"/>
  <c r="G9" i="45" s="1"/>
  <c r="H13" i="45"/>
  <c r="A14" i="45"/>
  <c r="H8" i="44"/>
  <c r="A9" i="44"/>
  <c r="E7" i="44"/>
  <c r="F7" i="44" s="1"/>
  <c r="G7" i="44" s="1"/>
  <c r="A8" i="43"/>
  <c r="H7" i="43"/>
  <c r="E7" i="43"/>
  <c r="F7" i="43" s="1"/>
  <c r="G7" i="43" s="1"/>
  <c r="E9" i="42"/>
  <c r="F9" i="42" s="1"/>
  <c r="G9" i="42" s="1"/>
  <c r="A9" i="42"/>
  <c r="H8" i="42"/>
  <c r="H227" i="10"/>
  <c r="A228" i="10"/>
  <c r="E228" i="10"/>
  <c r="F228" i="10" s="1"/>
  <c r="G228" i="10" s="1"/>
  <c r="D229" i="10"/>
  <c r="H216" i="6"/>
  <c r="A217" i="6"/>
  <c r="E215" i="6"/>
  <c r="F215" i="6" s="1"/>
  <c r="G215" i="6" s="1"/>
  <c r="D216" i="6"/>
  <c r="D198" i="12"/>
  <c r="E197" i="12"/>
  <c r="F197" i="12" s="1"/>
  <c r="G197" i="12" s="1"/>
  <c r="A249" i="12"/>
  <c r="H249" i="12" s="1"/>
  <c r="H248" i="12"/>
  <c r="D195" i="13"/>
  <c r="E194" i="13"/>
  <c r="F194" i="13" s="1"/>
  <c r="G194" i="13" s="1"/>
  <c r="A240" i="13"/>
  <c r="H239" i="13"/>
  <c r="D165" i="15"/>
  <c r="E164" i="15"/>
  <c r="F164" i="15" s="1"/>
  <c r="G164" i="15" s="1"/>
  <c r="A218" i="15"/>
  <c r="H217" i="15"/>
  <c r="D157" i="14"/>
  <c r="E156" i="14"/>
  <c r="F156" i="14" s="1"/>
  <c r="G156" i="14" s="1"/>
  <c r="A215" i="14"/>
  <c r="H214" i="14"/>
  <c r="D148" i="16"/>
  <c r="E147" i="16"/>
  <c r="F147" i="16" s="1"/>
  <c r="G147" i="16" s="1"/>
  <c r="A191" i="16"/>
  <c r="H190" i="16"/>
  <c r="A236" i="17"/>
  <c r="H235" i="17"/>
  <c r="D138" i="17"/>
  <c r="E137" i="17"/>
  <c r="F137" i="17" s="1"/>
  <c r="G137" i="17" s="1"/>
  <c r="D133" i="18"/>
  <c r="E132" i="18"/>
  <c r="F132" i="18" s="1"/>
  <c r="G132" i="18" s="1"/>
  <c r="E124" i="19"/>
  <c r="F124" i="19" s="1"/>
  <c r="G124" i="19" s="1"/>
  <c r="D125" i="19"/>
  <c r="E227" i="20"/>
  <c r="F227" i="20" s="1"/>
  <c r="G227" i="20" s="1"/>
  <c r="D228" i="20"/>
  <c r="A235" i="20"/>
  <c r="H234" i="20"/>
  <c r="D113" i="21"/>
  <c r="E112" i="21"/>
  <c r="F112" i="21" s="1"/>
  <c r="G112" i="21" s="1"/>
  <c r="A187" i="21"/>
  <c r="H186" i="21"/>
  <c r="E190" i="22"/>
  <c r="F190" i="22" s="1"/>
  <c r="G190" i="22" s="1"/>
  <c r="D191" i="22"/>
  <c r="A191" i="22"/>
  <c r="H190" i="22"/>
  <c r="D100" i="23"/>
  <c r="E99" i="23"/>
  <c r="F99" i="23" s="1"/>
  <c r="G99" i="23" s="1"/>
  <c r="A123" i="23"/>
  <c r="H122" i="23"/>
  <c r="D105" i="24"/>
  <c r="E104" i="24"/>
  <c r="F104" i="24" s="1"/>
  <c r="G104" i="24" s="1"/>
  <c r="A150" i="24"/>
  <c r="H149" i="24"/>
  <c r="D136" i="25"/>
  <c r="E135" i="25"/>
  <c r="F135" i="25" s="1"/>
  <c r="G135" i="25" s="1"/>
  <c r="A238" i="25"/>
  <c r="H237" i="25"/>
  <c r="E170" i="26"/>
  <c r="F170" i="26" s="1"/>
  <c r="G170" i="26" s="1"/>
  <c r="D171" i="26"/>
  <c r="A182" i="26"/>
  <c r="H181" i="26"/>
  <c r="A149" i="27"/>
  <c r="H148" i="27"/>
  <c r="D83" i="27"/>
  <c r="E82" i="27"/>
  <c r="F82" i="27" s="1"/>
  <c r="G82" i="27" s="1"/>
  <c r="D79" i="28"/>
  <c r="E78" i="28"/>
  <c r="F78" i="28" s="1"/>
  <c r="G78" i="28" s="1"/>
  <c r="A143" i="28"/>
  <c r="H142" i="28"/>
  <c r="E73" i="29"/>
  <c r="F73" i="29" s="1"/>
  <c r="G73" i="29" s="1"/>
  <c r="D74" i="29"/>
  <c r="A137" i="29"/>
  <c r="H136" i="29"/>
  <c r="D69" i="30"/>
  <c r="E68" i="30"/>
  <c r="F68" i="30" s="1"/>
  <c r="G68" i="30" s="1"/>
  <c r="A155" i="30"/>
  <c r="H154" i="30"/>
  <c r="D203" i="31"/>
  <c r="E202" i="31"/>
  <c r="F202" i="31" s="1"/>
  <c r="G202" i="31" s="1"/>
  <c r="A214" i="31"/>
  <c r="H213" i="31"/>
  <c r="D62" i="32"/>
  <c r="E61" i="32"/>
  <c r="F61" i="32" s="1"/>
  <c r="G61" i="32" s="1"/>
  <c r="A159" i="32"/>
  <c r="H158" i="32"/>
  <c r="E58" i="33"/>
  <c r="F58" i="33" s="1"/>
  <c r="G58" i="33" s="1"/>
  <c r="D59" i="33"/>
  <c r="A91" i="33"/>
  <c r="H90" i="33"/>
  <c r="A68" i="31"/>
  <c r="H67" i="31"/>
  <c r="D67" i="31"/>
  <c r="E66" i="31"/>
  <c r="F66" i="31" s="1"/>
  <c r="G66" i="31" s="1"/>
  <c r="D58" i="34"/>
  <c r="E57" i="34"/>
  <c r="F57" i="34" s="1"/>
  <c r="G57" i="34" s="1"/>
  <c r="A132" i="34"/>
  <c r="H131" i="34"/>
  <c r="D56" i="35"/>
  <c r="E55" i="35"/>
  <c r="F55" i="35" s="1"/>
  <c r="G55" i="35" s="1"/>
  <c r="A123" i="35"/>
  <c r="H122" i="35"/>
  <c r="D69" i="36"/>
  <c r="E68" i="36"/>
  <c r="F68" i="36" s="1"/>
  <c r="G68" i="36" s="1"/>
  <c r="A140" i="36"/>
  <c r="H139" i="36"/>
  <c r="D51" i="37"/>
  <c r="E50" i="37"/>
  <c r="F50" i="37" s="1"/>
  <c r="G50" i="37" s="1"/>
  <c r="A140" i="37"/>
  <c r="H139" i="37"/>
  <c r="D48" i="38"/>
  <c r="E47" i="38"/>
  <c r="F47" i="38" s="1"/>
  <c r="G47" i="38" s="1"/>
  <c r="A106" i="38"/>
  <c r="H105" i="38"/>
  <c r="A122" i="39"/>
  <c r="H121" i="39"/>
  <c r="D46" i="39"/>
  <c r="E45" i="39"/>
  <c r="F45" i="39" s="1"/>
  <c r="G45" i="39" s="1"/>
  <c r="A111" i="40"/>
  <c r="H110" i="40"/>
  <c r="D42" i="40"/>
  <c r="E41" i="40"/>
  <c r="F41" i="40" s="1"/>
  <c r="G41" i="40" s="1"/>
  <c r="E65" i="41"/>
  <c r="F65" i="41" s="1"/>
  <c r="G65" i="41" s="1"/>
  <c r="D66" i="41"/>
  <c r="A154" i="41"/>
  <c r="H153" i="41"/>
  <c r="E240" i="9"/>
  <c r="F240" i="9" s="1"/>
  <c r="G240" i="9" s="1"/>
  <c r="D241" i="9"/>
  <c r="A240" i="9"/>
  <c r="A81" i="8"/>
  <c r="A68" i="9"/>
  <c r="D54" i="10"/>
  <c r="E53" i="10"/>
  <c r="F53" i="10" s="1"/>
  <c r="G53" i="10" s="1"/>
  <c r="A80" i="10"/>
  <c r="E77" i="6"/>
  <c r="F77" i="6" s="1"/>
  <c r="G77" i="6" s="1"/>
  <c r="A80" i="6"/>
  <c r="E64" i="3"/>
  <c r="F64" i="3" s="1"/>
  <c r="G64" i="3" s="1"/>
  <c r="A69" i="3"/>
  <c r="D79" i="4"/>
  <c r="E78" i="4"/>
  <c r="F78" i="4" s="1"/>
  <c r="G78" i="4" s="1"/>
  <c r="A80" i="4"/>
  <c r="A81" i="12"/>
  <c r="A69" i="13"/>
  <c r="A80" i="15"/>
  <c r="D78" i="14"/>
  <c r="E77" i="14"/>
  <c r="F77" i="14" s="1"/>
  <c r="G77" i="14" s="1"/>
  <c r="A81" i="14"/>
  <c r="A68" i="16"/>
  <c r="D77" i="17"/>
  <c r="E76" i="17"/>
  <c r="F76" i="17" s="1"/>
  <c r="G76" i="17" s="1"/>
  <c r="A81" i="17"/>
  <c r="A81" i="18"/>
  <c r="A69" i="19"/>
  <c r="D54" i="20"/>
  <c r="E53" i="20"/>
  <c r="F53" i="20" s="1"/>
  <c r="G53" i="20" s="1"/>
  <c r="A81" i="21"/>
  <c r="A69" i="22"/>
  <c r="E78" i="23"/>
  <c r="F78" i="23" s="1"/>
  <c r="G78" i="23" s="1"/>
  <c r="A81" i="23"/>
  <c r="A81" i="24"/>
  <c r="A69" i="25"/>
  <c r="D54" i="26"/>
  <c r="E53" i="26"/>
  <c r="F53" i="26" s="1"/>
  <c r="G53" i="26" s="1"/>
  <c r="E5" i="28"/>
  <c r="F5" i="28" s="1"/>
  <c r="G5" i="28" s="1"/>
  <c r="A67" i="28"/>
  <c r="E53" i="29"/>
  <c r="F53" i="29" s="1"/>
  <c r="G53" i="29" s="1"/>
  <c r="E53" i="32"/>
  <c r="F53" i="32" s="1"/>
  <c r="G53" i="32" s="1"/>
  <c r="A7" i="30"/>
  <c r="E6" i="32"/>
  <c r="F6" i="32" s="1"/>
  <c r="G6" i="32" s="1"/>
  <c r="A8" i="36"/>
  <c r="E6" i="38"/>
  <c r="F6" i="38" s="1"/>
  <c r="G6" i="38" s="1"/>
  <c r="E6" i="31"/>
  <c r="F6" i="31" s="1"/>
  <c r="G6" i="31" s="1"/>
  <c r="E54" i="32"/>
  <c r="F54" i="32" s="1"/>
  <c r="G54" i="32" s="1"/>
  <c r="A7" i="39"/>
  <c r="A8" i="41"/>
  <c r="E6" i="35"/>
  <c r="F6" i="35" s="1"/>
  <c r="G6" i="35" s="1"/>
  <c r="E6" i="37"/>
  <c r="F6" i="37" s="1"/>
  <c r="G6" i="37" s="1"/>
  <c r="A8" i="40"/>
  <c r="A6" i="33"/>
  <c r="A8" i="34"/>
  <c r="A6" i="35"/>
  <c r="E6" i="40"/>
  <c r="F6" i="40" s="1"/>
  <c r="G6" i="40" s="1"/>
  <c r="A7" i="31"/>
  <c r="E6" i="33"/>
  <c r="F6" i="33" s="1"/>
  <c r="G6" i="33" s="1"/>
  <c r="E6" i="39"/>
  <c r="F6" i="39" s="1"/>
  <c r="G6" i="39" s="1"/>
  <c r="A8" i="32"/>
  <c r="A7" i="38"/>
  <c r="E6" i="34"/>
  <c r="F6" i="34" s="1"/>
  <c r="G6" i="34" s="1"/>
  <c r="E5" i="36"/>
  <c r="F5" i="36" s="1"/>
  <c r="G5" i="36" s="1"/>
  <c r="E5" i="30"/>
  <c r="F5" i="30" s="1"/>
  <c r="G5" i="30" s="1"/>
  <c r="A7" i="37"/>
  <c r="E6" i="41"/>
  <c r="F6" i="41" s="1"/>
  <c r="G6" i="41" s="1"/>
  <c r="E6" i="24"/>
  <c r="F6" i="24" s="1"/>
  <c r="G6" i="24" s="1"/>
  <c r="E5" i="25"/>
  <c r="F5" i="25" s="1"/>
  <c r="G5" i="25" s="1"/>
  <c r="A7" i="18"/>
  <c r="A7" i="25"/>
  <c r="A9" i="29"/>
  <c r="E6" i="19"/>
  <c r="F6" i="19" s="1"/>
  <c r="G6" i="19" s="1"/>
  <c r="A8" i="23"/>
  <c r="A7" i="20"/>
  <c r="H7" i="20" s="1"/>
  <c r="E5" i="21"/>
  <c r="F5" i="21" s="1"/>
  <c r="G5" i="21" s="1"/>
  <c r="E5" i="26"/>
  <c r="F5" i="26" s="1"/>
  <c r="G5" i="26" s="1"/>
  <c r="E54" i="29"/>
  <c r="F54" i="29" s="1"/>
  <c r="G54" i="29" s="1"/>
  <c r="A8" i="19"/>
  <c r="A7" i="27"/>
  <c r="E5" i="22"/>
  <c r="F5" i="22" s="1"/>
  <c r="G5" i="22" s="1"/>
  <c r="E54" i="23"/>
  <c r="F54" i="23" s="1"/>
  <c r="G54" i="23" s="1"/>
  <c r="A7" i="21"/>
  <c r="E7" i="18"/>
  <c r="F7" i="18" s="1"/>
  <c r="G7" i="18" s="1"/>
  <c r="A6" i="28"/>
  <c r="E5" i="23"/>
  <c r="F5" i="23" s="1"/>
  <c r="G5" i="23" s="1"/>
  <c r="D6" i="27"/>
  <c r="E5" i="27"/>
  <c r="F5" i="27" s="1"/>
  <c r="G5" i="27" s="1"/>
  <c r="E6" i="20"/>
  <c r="F6" i="20" s="1"/>
  <c r="G6" i="20" s="1"/>
  <c r="A7" i="24"/>
  <c r="A8" i="26"/>
  <c r="E5" i="29"/>
  <c r="F5" i="29" s="1"/>
  <c r="G5" i="29" s="1"/>
  <c r="A6" i="22"/>
  <c r="E5" i="14"/>
  <c r="F5" i="14" s="1"/>
  <c r="G5" i="14" s="1"/>
  <c r="A8" i="15"/>
  <c r="E5" i="13"/>
  <c r="F5" i="13" s="1"/>
  <c r="G5" i="13" s="1"/>
  <c r="A6" i="16"/>
  <c r="A6" i="17"/>
  <c r="A7" i="13"/>
  <c r="E54" i="17"/>
  <c r="F54" i="17" s="1"/>
  <c r="G54" i="17" s="1"/>
  <c r="E7" i="17"/>
  <c r="F7" i="17" s="1"/>
  <c r="G7" i="17" s="1"/>
  <c r="A7" i="12"/>
  <c r="E6" i="12"/>
  <c r="F6" i="12" s="1"/>
  <c r="G6" i="12" s="1"/>
  <c r="E5" i="15"/>
  <c r="F5" i="15" s="1"/>
  <c r="G5" i="15" s="1"/>
  <c r="A8" i="14"/>
  <c r="E54" i="14"/>
  <c r="F54" i="14" s="1"/>
  <c r="G54" i="14" s="1"/>
  <c r="E6" i="16"/>
  <c r="F6" i="16" s="1"/>
  <c r="G6" i="16" s="1"/>
  <c r="A7" i="10"/>
  <c r="A7" i="8"/>
  <c r="A8" i="9"/>
  <c r="E6" i="8"/>
  <c r="F6" i="8" s="1"/>
  <c r="G6" i="8" s="1"/>
  <c r="E6" i="10"/>
  <c r="F6" i="10" s="1"/>
  <c r="G6" i="10" s="1"/>
  <c r="E6" i="9"/>
  <c r="F6" i="9" s="1"/>
  <c r="G6" i="9" s="1"/>
  <c r="A54" i="4"/>
  <c r="E53" i="4"/>
  <c r="F53" i="4" s="1"/>
  <c r="G53" i="4" s="1"/>
  <c r="E4" i="6"/>
  <c r="F4" i="6" s="1"/>
  <c r="G4" i="6" s="1"/>
  <c r="E6" i="6"/>
  <c r="F6" i="6" s="1"/>
  <c r="G6" i="6" s="1"/>
  <c r="A4" i="6"/>
  <c r="E5" i="6"/>
  <c r="F5" i="6" s="1"/>
  <c r="G5" i="6" s="1"/>
  <c r="A15" i="45" l="1"/>
  <c r="H14" i="45"/>
  <c r="E10" i="45"/>
  <c r="F10" i="45" s="1"/>
  <c r="G10" i="45" s="1"/>
  <c r="E8" i="44"/>
  <c r="F8" i="44" s="1"/>
  <c r="G8" i="44" s="1"/>
  <c r="A10" i="44"/>
  <c r="H9" i="44"/>
  <c r="E8" i="43"/>
  <c r="F8" i="43" s="1"/>
  <c r="G8" i="43" s="1"/>
  <c r="H8" i="43"/>
  <c r="A9" i="43"/>
  <c r="A10" i="42"/>
  <c r="H9" i="42"/>
  <c r="E10" i="42"/>
  <c r="F10" i="42" s="1"/>
  <c r="G10" i="42" s="1"/>
  <c r="D230" i="10"/>
  <c r="E229" i="10"/>
  <c r="F229" i="10" s="1"/>
  <c r="G229" i="10" s="1"/>
  <c r="A229" i="10"/>
  <c r="H228" i="10"/>
  <c r="D217" i="6"/>
  <c r="E216" i="6"/>
  <c r="F216" i="6" s="1"/>
  <c r="G216" i="6" s="1"/>
  <c r="A218" i="6"/>
  <c r="H217" i="6"/>
  <c r="E198" i="12"/>
  <c r="F198" i="12" s="1"/>
  <c r="G198" i="12" s="1"/>
  <c r="D199" i="12"/>
  <c r="A241" i="13"/>
  <c r="H240" i="13"/>
  <c r="E195" i="13"/>
  <c r="F195" i="13" s="1"/>
  <c r="G195" i="13" s="1"/>
  <c r="D196" i="13"/>
  <c r="A219" i="15"/>
  <c r="H218" i="15"/>
  <c r="E165" i="15"/>
  <c r="F165" i="15" s="1"/>
  <c r="G165" i="15" s="1"/>
  <c r="D166" i="15"/>
  <c r="A216" i="14"/>
  <c r="H215" i="14"/>
  <c r="E157" i="14"/>
  <c r="F157" i="14" s="1"/>
  <c r="G157" i="14" s="1"/>
  <c r="D158" i="14"/>
  <c r="A192" i="16"/>
  <c r="H191" i="16"/>
  <c r="E148" i="16"/>
  <c r="F148" i="16" s="1"/>
  <c r="G148" i="16" s="1"/>
  <c r="D149" i="16"/>
  <c r="E138" i="17"/>
  <c r="F138" i="17" s="1"/>
  <c r="G138" i="17" s="1"/>
  <c r="D139" i="17"/>
  <c r="A237" i="17"/>
  <c r="H236" i="17"/>
  <c r="E133" i="18"/>
  <c r="F133" i="18" s="1"/>
  <c r="G133" i="18" s="1"/>
  <c r="D134" i="18"/>
  <c r="D126" i="19"/>
  <c r="E125" i="19"/>
  <c r="F125" i="19" s="1"/>
  <c r="G125" i="19" s="1"/>
  <c r="A236" i="20"/>
  <c r="H235" i="20"/>
  <c r="E228" i="20"/>
  <c r="F228" i="20" s="1"/>
  <c r="G228" i="20" s="1"/>
  <c r="D229" i="20"/>
  <c r="A188" i="21"/>
  <c r="H187" i="21"/>
  <c r="E113" i="21"/>
  <c r="F113" i="21" s="1"/>
  <c r="G113" i="21" s="1"/>
  <c r="D114" i="21"/>
  <c r="A192" i="22"/>
  <c r="H191" i="22"/>
  <c r="E191" i="22"/>
  <c r="F191" i="22" s="1"/>
  <c r="G191" i="22" s="1"/>
  <c r="D192" i="22"/>
  <c r="A124" i="23"/>
  <c r="H123" i="23"/>
  <c r="E100" i="23"/>
  <c r="F100" i="23" s="1"/>
  <c r="G100" i="23" s="1"/>
  <c r="D101" i="23"/>
  <c r="A151" i="24"/>
  <c r="H150" i="24"/>
  <c r="E105" i="24"/>
  <c r="F105" i="24" s="1"/>
  <c r="G105" i="24" s="1"/>
  <c r="D106" i="24"/>
  <c r="H238" i="25"/>
  <c r="A239" i="25"/>
  <c r="E136" i="25"/>
  <c r="F136" i="25" s="1"/>
  <c r="G136" i="25" s="1"/>
  <c r="D137" i="25"/>
  <c r="A183" i="26"/>
  <c r="H182" i="26"/>
  <c r="E171" i="26"/>
  <c r="F171" i="26" s="1"/>
  <c r="G171" i="26" s="1"/>
  <c r="D172" i="26"/>
  <c r="E83" i="27"/>
  <c r="F83" i="27" s="1"/>
  <c r="G83" i="27" s="1"/>
  <c r="D84" i="27"/>
  <c r="A150" i="27"/>
  <c r="H149" i="27"/>
  <c r="A144" i="28"/>
  <c r="H143" i="28"/>
  <c r="E79" i="28"/>
  <c r="F79" i="28" s="1"/>
  <c r="G79" i="28" s="1"/>
  <c r="D80" i="28"/>
  <c r="A138" i="29"/>
  <c r="H137" i="29"/>
  <c r="D75" i="29"/>
  <c r="E74" i="29"/>
  <c r="F74" i="29" s="1"/>
  <c r="G74" i="29" s="1"/>
  <c r="H155" i="30"/>
  <c r="A156" i="30"/>
  <c r="E69" i="30"/>
  <c r="F69" i="30" s="1"/>
  <c r="G69" i="30" s="1"/>
  <c r="D70" i="30"/>
  <c r="A215" i="31"/>
  <c r="H214" i="31"/>
  <c r="D204" i="31"/>
  <c r="E203" i="31"/>
  <c r="F203" i="31" s="1"/>
  <c r="G203" i="31" s="1"/>
  <c r="A160" i="32"/>
  <c r="H159" i="32"/>
  <c r="E62" i="32"/>
  <c r="F62" i="32" s="1"/>
  <c r="G62" i="32" s="1"/>
  <c r="D63" i="32"/>
  <c r="A92" i="33"/>
  <c r="H91" i="33"/>
  <c r="E59" i="33"/>
  <c r="F59" i="33" s="1"/>
  <c r="G59" i="33" s="1"/>
  <c r="D60" i="33"/>
  <c r="D68" i="31"/>
  <c r="E67" i="31"/>
  <c r="F67" i="31" s="1"/>
  <c r="G67" i="31" s="1"/>
  <c r="H68" i="31"/>
  <c r="A69" i="31"/>
  <c r="A133" i="34"/>
  <c r="H132" i="34"/>
  <c r="D59" i="34"/>
  <c r="E58" i="34"/>
  <c r="F58" i="34" s="1"/>
  <c r="G58" i="34" s="1"/>
  <c r="A124" i="35"/>
  <c r="H123" i="35"/>
  <c r="E56" i="35"/>
  <c r="F56" i="35" s="1"/>
  <c r="G56" i="35" s="1"/>
  <c r="D57" i="35"/>
  <c r="A141" i="36"/>
  <c r="H140" i="36"/>
  <c r="E69" i="36"/>
  <c r="F69" i="36" s="1"/>
  <c r="G69" i="36" s="1"/>
  <c r="D70" i="36"/>
  <c r="A141" i="37"/>
  <c r="H140" i="37"/>
  <c r="D52" i="37"/>
  <c r="E51" i="37"/>
  <c r="F51" i="37" s="1"/>
  <c r="G51" i="37" s="1"/>
  <c r="A107" i="38"/>
  <c r="H106" i="38"/>
  <c r="E48" i="38"/>
  <c r="F48" i="38" s="1"/>
  <c r="G48" i="38" s="1"/>
  <c r="D49" i="38"/>
  <c r="E46" i="39"/>
  <c r="F46" i="39" s="1"/>
  <c r="G46" i="39" s="1"/>
  <c r="D47" i="39"/>
  <c r="A123" i="39"/>
  <c r="H122" i="39"/>
  <c r="E42" i="40"/>
  <c r="F42" i="40" s="1"/>
  <c r="G42" i="40" s="1"/>
  <c r="D43" i="40"/>
  <c r="A112" i="40"/>
  <c r="H111" i="40"/>
  <c r="A155" i="41"/>
  <c r="H154" i="41"/>
  <c r="D67" i="41"/>
  <c r="E66" i="41"/>
  <c r="F66" i="41" s="1"/>
  <c r="G66" i="41" s="1"/>
  <c r="A241" i="9"/>
  <c r="E241" i="9"/>
  <c r="F241" i="9" s="1"/>
  <c r="G241" i="9" s="1"/>
  <c r="D242" i="9"/>
  <c r="A82" i="8"/>
  <c r="A69" i="9"/>
  <c r="D55" i="10"/>
  <c r="E54" i="10"/>
  <c r="F54" i="10" s="1"/>
  <c r="G54" i="10" s="1"/>
  <c r="A81" i="10"/>
  <c r="E78" i="6"/>
  <c r="F78" i="6" s="1"/>
  <c r="G78" i="6" s="1"/>
  <c r="A81" i="6"/>
  <c r="E65" i="3"/>
  <c r="F65" i="3" s="1"/>
  <c r="G65" i="3" s="1"/>
  <c r="A70" i="3"/>
  <c r="D80" i="4"/>
  <c r="E79" i="4"/>
  <c r="F79" i="4" s="1"/>
  <c r="G79" i="4" s="1"/>
  <c r="A81" i="4"/>
  <c r="A82" i="12"/>
  <c r="A70" i="13"/>
  <c r="A81" i="15"/>
  <c r="D79" i="14"/>
  <c r="E78" i="14"/>
  <c r="F78" i="14" s="1"/>
  <c r="G78" i="14" s="1"/>
  <c r="A82" i="14"/>
  <c r="A69" i="16"/>
  <c r="E77" i="17"/>
  <c r="F77" i="17" s="1"/>
  <c r="G77" i="17" s="1"/>
  <c r="D78" i="17"/>
  <c r="A82" i="17"/>
  <c r="A82" i="18"/>
  <c r="A70" i="19"/>
  <c r="D55" i="20"/>
  <c r="E54" i="20"/>
  <c r="F54" i="20" s="1"/>
  <c r="G54" i="20" s="1"/>
  <c r="A82" i="21"/>
  <c r="A70" i="22"/>
  <c r="A82" i="23"/>
  <c r="E79" i="23"/>
  <c r="F79" i="23" s="1"/>
  <c r="G79" i="23" s="1"/>
  <c r="A82" i="24"/>
  <c r="A70" i="25"/>
  <c r="E54" i="26"/>
  <c r="F54" i="26" s="1"/>
  <c r="G54" i="26" s="1"/>
  <c r="D55" i="26"/>
  <c r="E6" i="28"/>
  <c r="F6" i="28" s="1"/>
  <c r="G6" i="28" s="1"/>
  <c r="A68" i="28"/>
  <c r="E7" i="33"/>
  <c r="F7" i="33" s="1"/>
  <c r="G7" i="33" s="1"/>
  <c r="E7" i="40"/>
  <c r="F7" i="40" s="1"/>
  <c r="G7" i="40" s="1"/>
  <c r="E7" i="35"/>
  <c r="F7" i="35" s="1"/>
  <c r="G7" i="35" s="1"/>
  <c r="A8" i="39"/>
  <c r="E7" i="31"/>
  <c r="F7" i="31" s="1"/>
  <c r="G7" i="31" s="1"/>
  <c r="A9" i="36"/>
  <c r="E7" i="32"/>
  <c r="F7" i="32" s="1"/>
  <c r="G7" i="32" s="1"/>
  <c r="E7" i="41"/>
  <c r="F7" i="41" s="1"/>
  <c r="G7" i="41" s="1"/>
  <c r="E6" i="30"/>
  <c r="F6" i="30" s="1"/>
  <c r="G6" i="30" s="1"/>
  <c r="E7" i="34"/>
  <c r="F7" i="34" s="1"/>
  <c r="G7" i="34" s="1"/>
  <c r="A9" i="32"/>
  <c r="A7" i="35"/>
  <c r="A7" i="33"/>
  <c r="E7" i="39"/>
  <c r="F7" i="39" s="1"/>
  <c r="G7" i="39" s="1"/>
  <c r="A8" i="31"/>
  <c r="A9" i="34"/>
  <c r="E7" i="37"/>
  <c r="F7" i="37" s="1"/>
  <c r="G7" i="37" s="1"/>
  <c r="A9" i="41"/>
  <c r="A8" i="30"/>
  <c r="A8" i="37"/>
  <c r="E6" i="36"/>
  <c r="F6" i="36" s="1"/>
  <c r="G6" i="36" s="1"/>
  <c r="A8" i="38"/>
  <c r="A9" i="40"/>
  <c r="E55" i="32"/>
  <c r="F55" i="32" s="1"/>
  <c r="G55" i="32" s="1"/>
  <c r="E7" i="38"/>
  <c r="F7" i="38" s="1"/>
  <c r="G7" i="38" s="1"/>
  <c r="A8" i="24"/>
  <c r="D7" i="27"/>
  <c r="E6" i="27"/>
  <c r="F6" i="27" s="1"/>
  <c r="G6" i="27" s="1"/>
  <c r="A7" i="28"/>
  <c r="E8" i="18"/>
  <c r="F8" i="18" s="1"/>
  <c r="G8" i="18" s="1"/>
  <c r="E55" i="23"/>
  <c r="F55" i="23" s="1"/>
  <c r="G55" i="23" s="1"/>
  <c r="E55" i="29"/>
  <c r="F55" i="29" s="1"/>
  <c r="G55" i="29" s="1"/>
  <c r="E6" i="23"/>
  <c r="F6" i="23" s="1"/>
  <c r="G6" i="23" s="1"/>
  <c r="A8" i="21"/>
  <c r="E6" i="22"/>
  <c r="F6" i="22" s="1"/>
  <c r="G6" i="22" s="1"/>
  <c r="A9" i="19"/>
  <c r="E6" i="26"/>
  <c r="F6" i="26" s="1"/>
  <c r="G6" i="26" s="1"/>
  <c r="E6" i="25"/>
  <c r="F6" i="25" s="1"/>
  <c r="G6" i="25" s="1"/>
  <c r="A7" i="22"/>
  <c r="E7" i="20"/>
  <c r="F7" i="20" s="1"/>
  <c r="G7" i="20" s="1"/>
  <c r="A8" i="20"/>
  <c r="H8" i="20" s="1"/>
  <c r="E7" i="19"/>
  <c r="F7" i="19" s="1"/>
  <c r="G7" i="19" s="1"/>
  <c r="A8" i="25"/>
  <c r="A9" i="26"/>
  <c r="E6" i="29"/>
  <c r="F6" i="29" s="1"/>
  <c r="G6" i="29" s="1"/>
  <c r="A8" i="27"/>
  <c r="E6" i="21"/>
  <c r="F6" i="21" s="1"/>
  <c r="G6" i="21" s="1"/>
  <c r="E7" i="24"/>
  <c r="F7" i="24" s="1"/>
  <c r="G7" i="24" s="1"/>
  <c r="A9" i="23"/>
  <c r="A10" i="29"/>
  <c r="A8" i="18"/>
  <c r="A9" i="14"/>
  <c r="A7" i="16"/>
  <c r="A9" i="15"/>
  <c r="E55" i="14"/>
  <c r="F55" i="14" s="1"/>
  <c r="G55" i="14" s="1"/>
  <c r="E6" i="15"/>
  <c r="F6" i="15" s="1"/>
  <c r="G6" i="15" s="1"/>
  <c r="A8" i="12"/>
  <c r="E6" i="13"/>
  <c r="F6" i="13" s="1"/>
  <c r="G6" i="13" s="1"/>
  <c r="E6" i="14"/>
  <c r="F6" i="14" s="1"/>
  <c r="G6" i="14" s="1"/>
  <c r="E7" i="16"/>
  <c r="F7" i="16" s="1"/>
  <c r="G7" i="16" s="1"/>
  <c r="E7" i="12"/>
  <c r="F7" i="12" s="1"/>
  <c r="G7" i="12" s="1"/>
  <c r="E8" i="17"/>
  <c r="F8" i="17" s="1"/>
  <c r="G8" i="17" s="1"/>
  <c r="A8" i="13"/>
  <c r="E55" i="17"/>
  <c r="F55" i="17" s="1"/>
  <c r="G55" i="17" s="1"/>
  <c r="A7" i="17"/>
  <c r="A8" i="8"/>
  <c r="A9" i="9"/>
  <c r="E7" i="8"/>
  <c r="F7" i="8" s="1"/>
  <c r="G7" i="8" s="1"/>
  <c r="E7" i="10"/>
  <c r="F7" i="10" s="1"/>
  <c r="G7" i="10" s="1"/>
  <c r="E7" i="9"/>
  <c r="F7" i="9" s="1"/>
  <c r="G7" i="9" s="1"/>
  <c r="A8" i="10"/>
  <c r="A55" i="4"/>
  <c r="E54" i="4"/>
  <c r="F54" i="4" s="1"/>
  <c r="G54" i="4" s="1"/>
  <c r="A5" i="6"/>
  <c r="E7" i="6"/>
  <c r="F7" i="6" s="1"/>
  <c r="G7" i="6" s="1"/>
  <c r="A3" i="5"/>
  <c r="A4" i="5" s="1"/>
  <c r="A5" i="5" s="1"/>
  <c r="A6" i="5" s="1"/>
  <c r="A7" i="5" s="1"/>
  <c r="A8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N5" i="4"/>
  <c r="N6" i="4" s="1"/>
  <c r="E3" i="4"/>
  <c r="F3" i="4" s="1"/>
  <c r="G3" i="4" s="1"/>
  <c r="A3" i="4"/>
  <c r="E2" i="4"/>
  <c r="F2" i="4" s="1"/>
  <c r="B2" i="4"/>
  <c r="N5" i="3"/>
  <c r="N6" i="3" s="1"/>
  <c r="A4" i="3"/>
  <c r="A3" i="3"/>
  <c r="F2" i="3"/>
  <c r="E2" i="3"/>
  <c r="B2" i="3"/>
  <c r="E11" i="45" l="1"/>
  <c r="F11" i="45" s="1"/>
  <c r="G11" i="45" s="1"/>
  <c r="A16" i="45"/>
  <c r="H15" i="45"/>
  <c r="A11" i="44"/>
  <c r="H10" i="44"/>
  <c r="E9" i="44"/>
  <c r="F9" i="44" s="1"/>
  <c r="G9" i="44" s="1"/>
  <c r="A10" i="43"/>
  <c r="H9" i="43"/>
  <c r="E9" i="43"/>
  <c r="F9" i="43" s="1"/>
  <c r="G9" i="43" s="1"/>
  <c r="E11" i="42"/>
  <c r="F11" i="42" s="1"/>
  <c r="G11" i="42" s="1"/>
  <c r="H10" i="42"/>
  <c r="A11" i="42"/>
  <c r="H229" i="10"/>
  <c r="A230" i="10"/>
  <c r="E230" i="10"/>
  <c r="F230" i="10" s="1"/>
  <c r="G230" i="10" s="1"/>
  <c r="D231" i="10"/>
  <c r="A219" i="6"/>
  <c r="H218" i="6"/>
  <c r="E217" i="6"/>
  <c r="F217" i="6" s="1"/>
  <c r="G217" i="6" s="1"/>
  <c r="D218" i="6"/>
  <c r="D200" i="12"/>
  <c r="E199" i="12"/>
  <c r="F199" i="12" s="1"/>
  <c r="G199" i="12" s="1"/>
  <c r="D197" i="13"/>
  <c r="E196" i="13"/>
  <c r="F196" i="13" s="1"/>
  <c r="G196" i="13" s="1"/>
  <c r="A242" i="13"/>
  <c r="H241" i="13"/>
  <c r="D167" i="15"/>
  <c r="E166" i="15"/>
  <c r="F166" i="15" s="1"/>
  <c r="G166" i="15" s="1"/>
  <c r="A220" i="15"/>
  <c r="H219" i="15"/>
  <c r="D159" i="14"/>
  <c r="E158" i="14"/>
  <c r="F158" i="14" s="1"/>
  <c r="G158" i="14" s="1"/>
  <c r="H216" i="14"/>
  <c r="A217" i="14"/>
  <c r="D150" i="16"/>
  <c r="E149" i="16"/>
  <c r="F149" i="16" s="1"/>
  <c r="G149" i="16" s="1"/>
  <c r="A193" i="16"/>
  <c r="H192" i="16"/>
  <c r="A238" i="17"/>
  <c r="H237" i="17"/>
  <c r="D140" i="17"/>
  <c r="E139" i="17"/>
  <c r="F139" i="17" s="1"/>
  <c r="G139" i="17" s="1"/>
  <c r="D135" i="18"/>
  <c r="E134" i="18"/>
  <c r="F134" i="18" s="1"/>
  <c r="G134" i="18" s="1"/>
  <c r="E126" i="19"/>
  <c r="F126" i="19" s="1"/>
  <c r="G126" i="19" s="1"/>
  <c r="D127" i="19"/>
  <c r="E229" i="20"/>
  <c r="F229" i="20" s="1"/>
  <c r="G229" i="20" s="1"/>
  <c r="D230" i="20"/>
  <c r="H236" i="20"/>
  <c r="A237" i="20"/>
  <c r="D115" i="21"/>
  <c r="E114" i="21"/>
  <c r="F114" i="21" s="1"/>
  <c r="G114" i="21" s="1"/>
  <c r="A189" i="21"/>
  <c r="H188" i="21"/>
  <c r="E192" i="22"/>
  <c r="F192" i="22" s="1"/>
  <c r="G192" i="22" s="1"/>
  <c r="D193" i="22"/>
  <c r="H192" i="22"/>
  <c r="A193" i="22"/>
  <c r="D102" i="23"/>
  <c r="E101" i="23"/>
  <c r="F101" i="23" s="1"/>
  <c r="G101" i="23" s="1"/>
  <c r="A125" i="23"/>
  <c r="H124" i="23"/>
  <c r="D107" i="24"/>
  <c r="E106" i="24"/>
  <c r="F106" i="24" s="1"/>
  <c r="G106" i="24" s="1"/>
  <c r="A152" i="24"/>
  <c r="H151" i="24"/>
  <c r="D138" i="25"/>
  <c r="E137" i="25"/>
  <c r="F137" i="25" s="1"/>
  <c r="G137" i="25" s="1"/>
  <c r="A240" i="25"/>
  <c r="H239" i="25"/>
  <c r="E172" i="26"/>
  <c r="F172" i="26" s="1"/>
  <c r="G172" i="26" s="1"/>
  <c r="D173" i="26"/>
  <c r="A184" i="26"/>
  <c r="H183" i="26"/>
  <c r="A151" i="27"/>
  <c r="H150" i="27"/>
  <c r="D85" i="27"/>
  <c r="E84" i="27"/>
  <c r="F84" i="27" s="1"/>
  <c r="G84" i="27" s="1"/>
  <c r="D81" i="28"/>
  <c r="E80" i="28"/>
  <c r="F80" i="28" s="1"/>
  <c r="G80" i="28" s="1"/>
  <c r="A145" i="28"/>
  <c r="H144" i="28"/>
  <c r="E75" i="29"/>
  <c r="F75" i="29" s="1"/>
  <c r="G75" i="29" s="1"/>
  <c r="D76" i="29"/>
  <c r="A139" i="29"/>
  <c r="H138" i="29"/>
  <c r="A157" i="30"/>
  <c r="H156" i="30"/>
  <c r="D71" i="30"/>
  <c r="E70" i="30"/>
  <c r="F70" i="30" s="1"/>
  <c r="G70" i="30" s="1"/>
  <c r="D205" i="31"/>
  <c r="E204" i="31"/>
  <c r="F204" i="31" s="1"/>
  <c r="G204" i="31" s="1"/>
  <c r="A216" i="31"/>
  <c r="H215" i="31"/>
  <c r="D64" i="32"/>
  <c r="E63" i="32"/>
  <c r="F63" i="32" s="1"/>
  <c r="G63" i="32" s="1"/>
  <c r="A161" i="32"/>
  <c r="H160" i="32"/>
  <c r="E60" i="33"/>
  <c r="F60" i="33" s="1"/>
  <c r="G60" i="33" s="1"/>
  <c r="D61" i="33"/>
  <c r="A93" i="33"/>
  <c r="H92" i="33"/>
  <c r="D69" i="31"/>
  <c r="E68" i="31"/>
  <c r="F68" i="31" s="1"/>
  <c r="G68" i="31" s="1"/>
  <c r="A70" i="31"/>
  <c r="H69" i="31"/>
  <c r="D60" i="34"/>
  <c r="E59" i="34"/>
  <c r="F59" i="34" s="1"/>
  <c r="G59" i="34" s="1"/>
  <c r="A134" i="34"/>
  <c r="H133" i="34"/>
  <c r="D58" i="35"/>
  <c r="E57" i="35"/>
  <c r="F57" i="35" s="1"/>
  <c r="G57" i="35" s="1"/>
  <c r="H124" i="35"/>
  <c r="A125" i="35"/>
  <c r="D71" i="36"/>
  <c r="E70" i="36"/>
  <c r="F70" i="36" s="1"/>
  <c r="G70" i="36" s="1"/>
  <c r="A142" i="36"/>
  <c r="H141" i="36"/>
  <c r="D53" i="37"/>
  <c r="E52" i="37"/>
  <c r="F52" i="37" s="1"/>
  <c r="G52" i="37" s="1"/>
  <c r="A142" i="37"/>
  <c r="H141" i="37"/>
  <c r="D50" i="38"/>
  <c r="E49" i="38"/>
  <c r="F49" i="38" s="1"/>
  <c r="G49" i="38" s="1"/>
  <c r="A108" i="38"/>
  <c r="H107" i="38"/>
  <c r="H123" i="39"/>
  <c r="A124" i="39"/>
  <c r="D48" i="39"/>
  <c r="E47" i="39"/>
  <c r="F47" i="39" s="1"/>
  <c r="G47" i="39" s="1"/>
  <c r="A113" i="40"/>
  <c r="H112" i="40"/>
  <c r="D44" i="40"/>
  <c r="E43" i="40"/>
  <c r="F43" i="40" s="1"/>
  <c r="G43" i="40" s="1"/>
  <c r="E67" i="41"/>
  <c r="F67" i="41" s="1"/>
  <c r="G67" i="41" s="1"/>
  <c r="D68" i="41"/>
  <c r="A156" i="41"/>
  <c r="H155" i="41"/>
  <c r="E242" i="9"/>
  <c r="F242" i="9" s="1"/>
  <c r="G242" i="9" s="1"/>
  <c r="D243" i="9"/>
  <c r="A242" i="9"/>
  <c r="A83" i="8"/>
  <c r="A70" i="9"/>
  <c r="D56" i="10"/>
  <c r="E55" i="10"/>
  <c r="F55" i="10" s="1"/>
  <c r="G55" i="10" s="1"/>
  <c r="A82" i="10"/>
  <c r="E79" i="6"/>
  <c r="F79" i="6" s="1"/>
  <c r="G79" i="6" s="1"/>
  <c r="A82" i="6"/>
  <c r="E66" i="3"/>
  <c r="F66" i="3" s="1"/>
  <c r="G66" i="3" s="1"/>
  <c r="A71" i="3"/>
  <c r="D81" i="4"/>
  <c r="E80" i="4"/>
  <c r="F80" i="4" s="1"/>
  <c r="G80" i="4" s="1"/>
  <c r="A82" i="4"/>
  <c r="A83" i="12"/>
  <c r="A71" i="13"/>
  <c r="A82" i="15"/>
  <c r="D80" i="14"/>
  <c r="E79" i="14"/>
  <c r="F79" i="14" s="1"/>
  <c r="G79" i="14" s="1"/>
  <c r="A83" i="14"/>
  <c r="A70" i="16"/>
  <c r="E78" i="17"/>
  <c r="F78" i="17" s="1"/>
  <c r="G78" i="17" s="1"/>
  <c r="D79" i="17"/>
  <c r="A83" i="17"/>
  <c r="A83" i="18"/>
  <c r="A71" i="19"/>
  <c r="D56" i="20"/>
  <c r="E55" i="20"/>
  <c r="F55" i="20" s="1"/>
  <c r="G55" i="20" s="1"/>
  <c r="A83" i="21"/>
  <c r="A71" i="22"/>
  <c r="E80" i="23"/>
  <c r="F80" i="23" s="1"/>
  <c r="G80" i="23" s="1"/>
  <c r="A83" i="23"/>
  <c r="A83" i="24"/>
  <c r="A71" i="25"/>
  <c r="E55" i="26"/>
  <c r="F55" i="26" s="1"/>
  <c r="G55" i="26" s="1"/>
  <c r="D56" i="26"/>
  <c r="E7" i="28"/>
  <c r="F7" i="28" s="1"/>
  <c r="G7" i="28" s="1"/>
  <c r="A69" i="28"/>
  <c r="E8" i="41"/>
  <c r="F8" i="41" s="1"/>
  <c r="G8" i="41" s="1"/>
  <c r="E8" i="40"/>
  <c r="F8" i="40" s="1"/>
  <c r="G8" i="40" s="1"/>
  <c r="E56" i="32"/>
  <c r="F56" i="32" s="1"/>
  <c r="G56" i="32" s="1"/>
  <c r="E7" i="36"/>
  <c r="F7" i="36" s="1"/>
  <c r="G7" i="36" s="1"/>
  <c r="E8" i="38"/>
  <c r="F8" i="38" s="1"/>
  <c r="G8" i="38" s="1"/>
  <c r="A10" i="40"/>
  <c r="A9" i="38"/>
  <c r="A9" i="37"/>
  <c r="E8" i="37"/>
  <c r="F8" i="37" s="1"/>
  <c r="G8" i="37" s="1"/>
  <c r="A9" i="31"/>
  <c r="A8" i="35"/>
  <c r="E8" i="34"/>
  <c r="F8" i="34" s="1"/>
  <c r="G8" i="34" s="1"/>
  <c r="A10" i="36"/>
  <c r="A9" i="39"/>
  <c r="A9" i="30"/>
  <c r="E8" i="39"/>
  <c r="F8" i="39" s="1"/>
  <c r="G8" i="39" s="1"/>
  <c r="A10" i="32"/>
  <c r="E8" i="31"/>
  <c r="F8" i="31" s="1"/>
  <c r="G8" i="31" s="1"/>
  <c r="E8" i="35"/>
  <c r="F8" i="35" s="1"/>
  <c r="G8" i="35" s="1"/>
  <c r="E8" i="33"/>
  <c r="F8" i="33" s="1"/>
  <c r="G8" i="33" s="1"/>
  <c r="A10" i="41"/>
  <c r="A10" i="34"/>
  <c r="A8" i="33"/>
  <c r="E7" i="30"/>
  <c r="F7" i="30" s="1"/>
  <c r="G7" i="30" s="1"/>
  <c r="E8" i="32"/>
  <c r="F8" i="32" s="1"/>
  <c r="G8" i="32" s="1"/>
  <c r="A9" i="25"/>
  <c r="A8" i="22"/>
  <c r="E56" i="23"/>
  <c r="F56" i="23" s="1"/>
  <c r="G56" i="23" s="1"/>
  <c r="D8" i="27"/>
  <c r="E7" i="27"/>
  <c r="F7" i="27" s="1"/>
  <c r="G7" i="27" s="1"/>
  <c r="E7" i="26"/>
  <c r="F7" i="26" s="1"/>
  <c r="G7" i="26" s="1"/>
  <c r="E7" i="22"/>
  <c r="F7" i="22" s="1"/>
  <c r="G7" i="22" s="1"/>
  <c r="E7" i="23"/>
  <c r="F7" i="23" s="1"/>
  <c r="G7" i="23" s="1"/>
  <c r="A9" i="27"/>
  <c r="A10" i="26"/>
  <c r="E8" i="20"/>
  <c r="F8" i="20" s="1"/>
  <c r="G8" i="20" s="1"/>
  <c r="E7" i="25"/>
  <c r="F7" i="25" s="1"/>
  <c r="G7" i="25" s="1"/>
  <c r="A10" i="23"/>
  <c r="E7" i="21"/>
  <c r="F7" i="21" s="1"/>
  <c r="G7" i="21" s="1"/>
  <c r="E7" i="29"/>
  <c r="F7" i="29" s="1"/>
  <c r="G7" i="29" s="1"/>
  <c r="A9" i="20"/>
  <c r="H9" i="20" s="1"/>
  <c r="E9" i="18"/>
  <c r="F9" i="18" s="1"/>
  <c r="G9" i="18" s="1"/>
  <c r="A9" i="18"/>
  <c r="E8" i="24"/>
  <c r="F8" i="24" s="1"/>
  <c r="G8" i="24" s="1"/>
  <c r="A11" i="29"/>
  <c r="E8" i="19"/>
  <c r="F8" i="19" s="1"/>
  <c r="G8" i="19" s="1"/>
  <c r="A10" i="19"/>
  <c r="A9" i="21"/>
  <c r="E56" i="29"/>
  <c r="F56" i="29" s="1"/>
  <c r="G56" i="29" s="1"/>
  <c r="A8" i="28"/>
  <c r="A9" i="24"/>
  <c r="A8" i="17"/>
  <c r="A9" i="13"/>
  <c r="A9" i="12"/>
  <c r="E56" i="14"/>
  <c r="F56" i="14" s="1"/>
  <c r="G56" i="14" s="1"/>
  <c r="A8" i="16"/>
  <c r="E7" i="13"/>
  <c r="F7" i="13" s="1"/>
  <c r="G7" i="13" s="1"/>
  <c r="E7" i="15"/>
  <c r="F7" i="15" s="1"/>
  <c r="G7" i="15" s="1"/>
  <c r="A10" i="14"/>
  <c r="E8" i="12"/>
  <c r="F8" i="12" s="1"/>
  <c r="G8" i="12" s="1"/>
  <c r="E7" i="14"/>
  <c r="F7" i="14" s="1"/>
  <c r="G7" i="14" s="1"/>
  <c r="E56" i="17"/>
  <c r="F56" i="17" s="1"/>
  <c r="G56" i="17" s="1"/>
  <c r="E9" i="17"/>
  <c r="F9" i="17" s="1"/>
  <c r="G9" i="17" s="1"/>
  <c r="E8" i="16"/>
  <c r="F8" i="16" s="1"/>
  <c r="G8" i="16" s="1"/>
  <c r="A10" i="15"/>
  <c r="A9" i="10"/>
  <c r="E8" i="9"/>
  <c r="F8" i="9" s="1"/>
  <c r="G8" i="9" s="1"/>
  <c r="E8" i="8"/>
  <c r="F8" i="8" s="1"/>
  <c r="G8" i="8" s="1"/>
  <c r="E8" i="10"/>
  <c r="F8" i="10" s="1"/>
  <c r="G8" i="10" s="1"/>
  <c r="A10" i="9"/>
  <c r="A9" i="8"/>
  <c r="E55" i="4"/>
  <c r="F55" i="4" s="1"/>
  <c r="G55" i="4" s="1"/>
  <c r="A56" i="4"/>
  <c r="E4" i="4"/>
  <c r="F4" i="4" s="1"/>
  <c r="G4" i="4" s="1"/>
  <c r="E8" i="6"/>
  <c r="F8" i="6" s="1"/>
  <c r="G8" i="6" s="1"/>
  <c r="A6" i="6"/>
  <c r="A9" i="5"/>
  <c r="A4" i="4"/>
  <c r="E6" i="4"/>
  <c r="F6" i="4" s="1"/>
  <c r="G6" i="4" s="1"/>
  <c r="E5" i="4"/>
  <c r="F5" i="4" s="1"/>
  <c r="G5" i="4" s="1"/>
  <c r="E5" i="3"/>
  <c r="F5" i="3" s="1"/>
  <c r="G5" i="3" s="1"/>
  <c r="E4" i="3"/>
  <c r="F4" i="3" s="1"/>
  <c r="G4" i="3" s="1"/>
  <c r="E3" i="3"/>
  <c r="F3" i="3" s="1"/>
  <c r="G3" i="3" s="1"/>
  <c r="A5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G3" i="1"/>
  <c r="H3" i="1" s="1"/>
  <c r="E47" i="1"/>
  <c r="O5" i="1"/>
  <c r="O6" i="1" s="1"/>
  <c r="D3" i="1"/>
  <c r="D4" i="1"/>
  <c r="D5" i="1"/>
  <c r="D12" i="1"/>
  <c r="D13" i="1"/>
  <c r="D20" i="1"/>
  <c r="D21" i="1"/>
  <c r="D28" i="1"/>
  <c r="D29" i="1"/>
  <c r="D36" i="1"/>
  <c r="D37" i="1"/>
  <c r="D44" i="1"/>
  <c r="D4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A17" i="45" l="1"/>
  <c r="H16" i="45"/>
  <c r="E12" i="45"/>
  <c r="F12" i="45" s="1"/>
  <c r="G12" i="45" s="1"/>
  <c r="E10" i="44"/>
  <c r="F10" i="44" s="1"/>
  <c r="G10" i="44" s="1"/>
  <c r="H11" i="44"/>
  <c r="A12" i="44"/>
  <c r="E10" i="43"/>
  <c r="F10" i="43" s="1"/>
  <c r="G10" i="43" s="1"/>
  <c r="A11" i="43"/>
  <c r="H10" i="43"/>
  <c r="A12" i="42"/>
  <c r="H11" i="42"/>
  <c r="E12" i="42"/>
  <c r="F12" i="42" s="1"/>
  <c r="G12" i="42" s="1"/>
  <c r="A231" i="10"/>
  <c r="H230" i="10"/>
  <c r="D232" i="10"/>
  <c r="E231" i="10"/>
  <c r="F231" i="10" s="1"/>
  <c r="G231" i="10" s="1"/>
  <c r="D219" i="6"/>
  <c r="E218" i="6"/>
  <c r="F218" i="6" s="1"/>
  <c r="G218" i="6" s="1"/>
  <c r="A220" i="6"/>
  <c r="H219" i="6"/>
  <c r="E200" i="12"/>
  <c r="F200" i="12" s="1"/>
  <c r="G200" i="12" s="1"/>
  <c r="D201" i="12"/>
  <c r="A243" i="13"/>
  <c r="H242" i="13"/>
  <c r="D198" i="13"/>
  <c r="E197" i="13"/>
  <c r="F197" i="13" s="1"/>
  <c r="G197" i="13" s="1"/>
  <c r="A221" i="15"/>
  <c r="H220" i="15"/>
  <c r="E167" i="15"/>
  <c r="F167" i="15" s="1"/>
  <c r="G167" i="15" s="1"/>
  <c r="D168" i="15"/>
  <c r="A218" i="14"/>
  <c r="H217" i="14"/>
  <c r="E159" i="14"/>
  <c r="F159" i="14" s="1"/>
  <c r="G159" i="14" s="1"/>
  <c r="D160" i="14"/>
  <c r="A194" i="16"/>
  <c r="H193" i="16"/>
  <c r="E150" i="16"/>
  <c r="F150" i="16" s="1"/>
  <c r="G150" i="16" s="1"/>
  <c r="D151" i="16"/>
  <c r="E140" i="17"/>
  <c r="F140" i="17" s="1"/>
  <c r="G140" i="17" s="1"/>
  <c r="D141" i="17"/>
  <c r="A239" i="17"/>
  <c r="H238" i="17"/>
  <c r="E135" i="18"/>
  <c r="F135" i="18" s="1"/>
  <c r="G135" i="18" s="1"/>
  <c r="D136" i="18"/>
  <c r="D128" i="19"/>
  <c r="E127" i="19"/>
  <c r="F127" i="19" s="1"/>
  <c r="G127" i="19" s="1"/>
  <c r="A238" i="20"/>
  <c r="H237" i="20"/>
  <c r="E230" i="20"/>
  <c r="F230" i="20" s="1"/>
  <c r="G230" i="20" s="1"/>
  <c r="D231" i="20"/>
  <c r="A190" i="21"/>
  <c r="H189" i="21"/>
  <c r="E115" i="21"/>
  <c r="F115" i="21" s="1"/>
  <c r="G115" i="21" s="1"/>
  <c r="D116" i="21"/>
  <c r="H193" i="22"/>
  <c r="A194" i="22"/>
  <c r="E193" i="22"/>
  <c r="F193" i="22" s="1"/>
  <c r="G193" i="22" s="1"/>
  <c r="D194" i="22"/>
  <c r="H125" i="23"/>
  <c r="A126" i="23"/>
  <c r="E102" i="23"/>
  <c r="F102" i="23" s="1"/>
  <c r="G102" i="23" s="1"/>
  <c r="D103" i="23"/>
  <c r="A153" i="24"/>
  <c r="H152" i="24"/>
  <c r="E107" i="24"/>
  <c r="F107" i="24" s="1"/>
  <c r="G107" i="24" s="1"/>
  <c r="D108" i="24"/>
  <c r="A241" i="25"/>
  <c r="H240" i="25"/>
  <c r="E138" i="25"/>
  <c r="F138" i="25" s="1"/>
  <c r="G138" i="25" s="1"/>
  <c r="D139" i="25"/>
  <c r="A185" i="26"/>
  <c r="H184" i="26"/>
  <c r="E173" i="26"/>
  <c r="F173" i="26" s="1"/>
  <c r="G173" i="26" s="1"/>
  <c r="D174" i="26"/>
  <c r="E85" i="27"/>
  <c r="F85" i="27" s="1"/>
  <c r="G85" i="27" s="1"/>
  <c r="D86" i="27"/>
  <c r="A152" i="27"/>
  <c r="H151" i="27"/>
  <c r="A146" i="28"/>
  <c r="H145" i="28"/>
  <c r="E81" i="28"/>
  <c r="F81" i="28" s="1"/>
  <c r="G81" i="28" s="1"/>
  <c r="D82" i="28"/>
  <c r="A140" i="29"/>
  <c r="H139" i="29"/>
  <c r="D77" i="29"/>
  <c r="E76" i="29"/>
  <c r="F76" i="29" s="1"/>
  <c r="G76" i="29" s="1"/>
  <c r="E71" i="30"/>
  <c r="F71" i="30" s="1"/>
  <c r="G71" i="30" s="1"/>
  <c r="D72" i="30"/>
  <c r="A158" i="30"/>
  <c r="H157" i="30"/>
  <c r="H216" i="31"/>
  <c r="A217" i="31"/>
  <c r="D206" i="31"/>
  <c r="E205" i="31"/>
  <c r="F205" i="31" s="1"/>
  <c r="G205" i="31" s="1"/>
  <c r="A162" i="32"/>
  <c r="H161" i="32"/>
  <c r="E64" i="32"/>
  <c r="F64" i="32" s="1"/>
  <c r="G64" i="32" s="1"/>
  <c r="D65" i="32"/>
  <c r="A94" i="33"/>
  <c r="H93" i="33"/>
  <c r="E61" i="33"/>
  <c r="F61" i="33" s="1"/>
  <c r="G61" i="33" s="1"/>
  <c r="D62" i="33"/>
  <c r="A71" i="31"/>
  <c r="H70" i="31"/>
  <c r="D70" i="31"/>
  <c r="E69" i="31"/>
  <c r="F69" i="31" s="1"/>
  <c r="G69" i="31" s="1"/>
  <c r="A135" i="34"/>
  <c r="H134" i="34"/>
  <c r="D61" i="34"/>
  <c r="E60" i="34"/>
  <c r="F60" i="34" s="1"/>
  <c r="G60" i="34" s="1"/>
  <c r="A126" i="35"/>
  <c r="H125" i="35"/>
  <c r="E58" i="35"/>
  <c r="F58" i="35" s="1"/>
  <c r="G58" i="35" s="1"/>
  <c r="D59" i="35"/>
  <c r="A143" i="36"/>
  <c r="H142" i="36"/>
  <c r="D72" i="36"/>
  <c r="E71" i="36"/>
  <c r="F71" i="36" s="1"/>
  <c r="G71" i="36" s="1"/>
  <c r="A143" i="37"/>
  <c r="H142" i="37"/>
  <c r="D54" i="37"/>
  <c r="E53" i="37"/>
  <c r="F53" i="37" s="1"/>
  <c r="G53" i="37" s="1"/>
  <c r="A109" i="38"/>
  <c r="H108" i="38"/>
  <c r="E50" i="38"/>
  <c r="F50" i="38" s="1"/>
  <c r="G50" i="38" s="1"/>
  <c r="D51" i="38"/>
  <c r="E48" i="39"/>
  <c r="F48" i="39" s="1"/>
  <c r="G48" i="39" s="1"/>
  <c r="D49" i="39"/>
  <c r="A125" i="39"/>
  <c r="H124" i="39"/>
  <c r="E44" i="40"/>
  <c r="F44" i="40" s="1"/>
  <c r="G44" i="40" s="1"/>
  <c r="D45" i="40"/>
  <c r="A114" i="40"/>
  <c r="H113" i="40"/>
  <c r="A157" i="41"/>
  <c r="H156" i="41"/>
  <c r="D69" i="41"/>
  <c r="E68" i="41"/>
  <c r="F68" i="41" s="1"/>
  <c r="G68" i="41" s="1"/>
  <c r="D244" i="9"/>
  <c r="E243" i="9"/>
  <c r="F243" i="9" s="1"/>
  <c r="G243" i="9" s="1"/>
  <c r="A243" i="9"/>
  <c r="A84" i="8"/>
  <c r="A71" i="9"/>
  <c r="D57" i="10"/>
  <c r="E56" i="10"/>
  <c r="F56" i="10" s="1"/>
  <c r="G56" i="10" s="1"/>
  <c r="A83" i="10"/>
  <c r="E80" i="6"/>
  <c r="F80" i="6" s="1"/>
  <c r="G80" i="6" s="1"/>
  <c r="A83" i="6"/>
  <c r="E67" i="3"/>
  <c r="F67" i="3" s="1"/>
  <c r="G67" i="3" s="1"/>
  <c r="A72" i="3"/>
  <c r="D82" i="4"/>
  <c r="E81" i="4"/>
  <c r="F81" i="4" s="1"/>
  <c r="G81" i="4" s="1"/>
  <c r="A83" i="4"/>
  <c r="A84" i="12"/>
  <c r="A72" i="13"/>
  <c r="A83" i="15"/>
  <c r="D81" i="14"/>
  <c r="E80" i="14"/>
  <c r="F80" i="14" s="1"/>
  <c r="G80" i="14" s="1"/>
  <c r="A84" i="14"/>
  <c r="A71" i="16"/>
  <c r="D80" i="17"/>
  <c r="E79" i="17"/>
  <c r="F79" i="17" s="1"/>
  <c r="G79" i="17" s="1"/>
  <c r="A84" i="17"/>
  <c r="A84" i="18"/>
  <c r="A72" i="19"/>
  <c r="D57" i="20"/>
  <c r="E56" i="20"/>
  <c r="F56" i="20" s="1"/>
  <c r="G56" i="20" s="1"/>
  <c r="A84" i="21"/>
  <c r="A72" i="22"/>
  <c r="A84" i="23"/>
  <c r="E81" i="23"/>
  <c r="F81" i="23" s="1"/>
  <c r="G81" i="23" s="1"/>
  <c r="A84" i="24"/>
  <c r="A72" i="25"/>
  <c r="D57" i="26"/>
  <c r="E56" i="26"/>
  <c r="F56" i="26" s="1"/>
  <c r="G56" i="26" s="1"/>
  <c r="E8" i="28"/>
  <c r="F8" i="28" s="1"/>
  <c r="G8" i="28" s="1"/>
  <c r="A70" i="28"/>
  <c r="A11" i="41"/>
  <c r="A10" i="38"/>
  <c r="E9" i="41"/>
  <c r="F9" i="41" s="1"/>
  <c r="G9" i="41" s="1"/>
  <c r="E9" i="32"/>
  <c r="F9" i="32" s="1"/>
  <c r="G9" i="32" s="1"/>
  <c r="A9" i="33"/>
  <c r="E9" i="35"/>
  <c r="F9" i="35" s="1"/>
  <c r="G9" i="35" s="1"/>
  <c r="A11" i="32"/>
  <c r="A10" i="30"/>
  <c r="A11" i="36"/>
  <c r="A9" i="35"/>
  <c r="A10" i="31"/>
  <c r="E9" i="38"/>
  <c r="F9" i="38" s="1"/>
  <c r="G9" i="38" s="1"/>
  <c r="E9" i="31"/>
  <c r="F9" i="31" s="1"/>
  <c r="G9" i="31" s="1"/>
  <c r="E9" i="39"/>
  <c r="F9" i="39" s="1"/>
  <c r="G9" i="39" s="1"/>
  <c r="E9" i="34"/>
  <c r="F9" i="34" s="1"/>
  <c r="G9" i="34" s="1"/>
  <c r="A10" i="37"/>
  <c r="A11" i="40"/>
  <c r="E8" i="30"/>
  <c r="F8" i="30" s="1"/>
  <c r="G8" i="30" s="1"/>
  <c r="A11" i="34"/>
  <c r="E9" i="33"/>
  <c r="F9" i="33" s="1"/>
  <c r="G9" i="33" s="1"/>
  <c r="A10" i="39"/>
  <c r="E9" i="37"/>
  <c r="F9" i="37" s="1"/>
  <c r="G9" i="37" s="1"/>
  <c r="E8" i="36"/>
  <c r="F8" i="36" s="1"/>
  <c r="G8" i="36" s="1"/>
  <c r="E9" i="40"/>
  <c r="F9" i="40" s="1"/>
  <c r="G9" i="40" s="1"/>
  <c r="A12" i="29"/>
  <c r="A10" i="18"/>
  <c r="E8" i="26"/>
  <c r="F8" i="26" s="1"/>
  <c r="G8" i="26" s="1"/>
  <c r="E57" i="23"/>
  <c r="F57" i="23" s="1"/>
  <c r="G57" i="23" s="1"/>
  <c r="A10" i="25"/>
  <c r="E8" i="21"/>
  <c r="F8" i="21" s="1"/>
  <c r="G8" i="21" s="1"/>
  <c r="A10" i="24"/>
  <c r="A10" i="21"/>
  <c r="A10" i="20"/>
  <c r="H10" i="20" s="1"/>
  <c r="E8" i="25"/>
  <c r="F8" i="25" s="1"/>
  <c r="G8" i="25" s="1"/>
  <c r="A11" i="26"/>
  <c r="E8" i="23"/>
  <c r="F8" i="23" s="1"/>
  <c r="G8" i="23" s="1"/>
  <c r="E57" i="29"/>
  <c r="F57" i="29" s="1"/>
  <c r="G57" i="29" s="1"/>
  <c r="A11" i="19"/>
  <c r="E9" i="19"/>
  <c r="F9" i="19" s="1"/>
  <c r="G9" i="19" s="1"/>
  <c r="E10" i="18"/>
  <c r="F10" i="18" s="1"/>
  <c r="G10" i="18" s="1"/>
  <c r="E8" i="29"/>
  <c r="F8" i="29" s="1"/>
  <c r="G8" i="29" s="1"/>
  <c r="A9" i="28"/>
  <c r="E9" i="24"/>
  <c r="F9" i="24" s="1"/>
  <c r="G9" i="24" s="1"/>
  <c r="A11" i="23"/>
  <c r="E9" i="20"/>
  <c r="F9" i="20" s="1"/>
  <c r="G9" i="20" s="1"/>
  <c r="A10" i="27"/>
  <c r="E8" i="22"/>
  <c r="F8" i="22" s="1"/>
  <c r="G8" i="22" s="1"/>
  <c r="E8" i="27"/>
  <c r="F8" i="27" s="1"/>
  <c r="G8" i="27" s="1"/>
  <c r="D9" i="27"/>
  <c r="A9" i="22"/>
  <c r="E8" i="14"/>
  <c r="F8" i="14" s="1"/>
  <c r="G8" i="14" s="1"/>
  <c r="A11" i="15"/>
  <c r="E10" i="17"/>
  <c r="F10" i="17" s="1"/>
  <c r="G10" i="17" s="1"/>
  <c r="A11" i="14"/>
  <c r="E57" i="14"/>
  <c r="F57" i="14" s="1"/>
  <c r="G57" i="14" s="1"/>
  <c r="A10" i="13"/>
  <c r="E57" i="17"/>
  <c r="F57" i="17" s="1"/>
  <c r="G57" i="17" s="1"/>
  <c r="E9" i="12"/>
  <c r="F9" i="12" s="1"/>
  <c r="G9" i="12" s="1"/>
  <c r="E8" i="15"/>
  <c r="F8" i="15" s="1"/>
  <c r="G8" i="15" s="1"/>
  <c r="E8" i="13"/>
  <c r="F8" i="13" s="1"/>
  <c r="G8" i="13" s="1"/>
  <c r="E9" i="16"/>
  <c r="F9" i="16" s="1"/>
  <c r="G9" i="16" s="1"/>
  <c r="A9" i="16"/>
  <c r="A10" i="12"/>
  <c r="A9" i="17"/>
  <c r="E9" i="9"/>
  <c r="F9" i="9" s="1"/>
  <c r="G9" i="9" s="1"/>
  <c r="A10" i="8"/>
  <c r="E9" i="10"/>
  <c r="F9" i="10" s="1"/>
  <c r="G9" i="10" s="1"/>
  <c r="E9" i="8"/>
  <c r="F9" i="8" s="1"/>
  <c r="G9" i="8" s="1"/>
  <c r="A10" i="10"/>
  <c r="A11" i="9"/>
  <c r="A57" i="4"/>
  <c r="E56" i="4"/>
  <c r="F56" i="4" s="1"/>
  <c r="G56" i="4" s="1"/>
  <c r="A7" i="6"/>
  <c r="E9" i="6"/>
  <c r="F9" i="6" s="1"/>
  <c r="G9" i="6" s="1"/>
  <c r="A10" i="5"/>
  <c r="E7" i="4"/>
  <c r="F7" i="4" s="1"/>
  <c r="G7" i="4" s="1"/>
  <c r="A5" i="4"/>
  <c r="A6" i="3"/>
  <c r="E6" i="3"/>
  <c r="F6" i="3" s="1"/>
  <c r="G6" i="3" s="1"/>
  <c r="G4" i="1"/>
  <c r="D43" i="1"/>
  <c r="D35" i="1"/>
  <c r="D27" i="1"/>
  <c r="D19" i="1"/>
  <c r="D11" i="1"/>
  <c r="D42" i="1"/>
  <c r="D26" i="1"/>
  <c r="D18" i="1"/>
  <c r="D41" i="1"/>
  <c r="D25" i="1"/>
  <c r="D9" i="1"/>
  <c r="D48" i="1"/>
  <c r="D40" i="1"/>
  <c r="D24" i="1"/>
  <c r="D16" i="1"/>
  <c r="D8" i="1"/>
  <c r="D47" i="1"/>
  <c r="D39" i="1"/>
  <c r="D31" i="1"/>
  <c r="D23" i="1"/>
  <c r="D15" i="1"/>
  <c r="D7" i="1"/>
  <c r="D34" i="1"/>
  <c r="D10" i="1"/>
  <c r="D33" i="1"/>
  <c r="D17" i="1"/>
  <c r="D32" i="1"/>
  <c r="D46" i="1"/>
  <c r="D38" i="1"/>
  <c r="D30" i="1"/>
  <c r="D22" i="1"/>
  <c r="D14" i="1"/>
  <c r="D6" i="1"/>
  <c r="E13" i="45" l="1"/>
  <c r="F13" i="45" s="1"/>
  <c r="G13" i="45" s="1"/>
  <c r="H17" i="45"/>
  <c r="A18" i="45"/>
  <c r="H12" i="44"/>
  <c r="A13" i="44"/>
  <c r="E11" i="44"/>
  <c r="F11" i="44" s="1"/>
  <c r="G11" i="44" s="1"/>
  <c r="A12" i="43"/>
  <c r="H11" i="43"/>
  <c r="E11" i="43"/>
  <c r="F11" i="43" s="1"/>
  <c r="G11" i="43" s="1"/>
  <c r="A13" i="42"/>
  <c r="H12" i="42"/>
  <c r="E13" i="42"/>
  <c r="F13" i="42" s="1"/>
  <c r="G13" i="42" s="1"/>
  <c r="E232" i="10"/>
  <c r="F232" i="10" s="1"/>
  <c r="G232" i="10" s="1"/>
  <c r="D233" i="10"/>
  <c r="H231" i="10"/>
  <c r="A232" i="10"/>
  <c r="H220" i="6"/>
  <c r="A221" i="6"/>
  <c r="E219" i="6"/>
  <c r="F219" i="6" s="1"/>
  <c r="G219" i="6" s="1"/>
  <c r="D220" i="6"/>
  <c r="D202" i="12"/>
  <c r="E201" i="12"/>
  <c r="F201" i="12" s="1"/>
  <c r="G201" i="12" s="1"/>
  <c r="D199" i="13"/>
  <c r="E198" i="13"/>
  <c r="F198" i="13" s="1"/>
  <c r="G198" i="13" s="1"/>
  <c r="H243" i="13"/>
  <c r="A244" i="13"/>
  <c r="D169" i="15"/>
  <c r="E168" i="15"/>
  <c r="F168" i="15" s="1"/>
  <c r="G168" i="15" s="1"/>
  <c r="A222" i="15"/>
  <c r="H221" i="15"/>
  <c r="D161" i="14"/>
  <c r="E160" i="14"/>
  <c r="F160" i="14" s="1"/>
  <c r="G160" i="14" s="1"/>
  <c r="A219" i="14"/>
  <c r="H218" i="14"/>
  <c r="D152" i="16"/>
  <c r="E151" i="16"/>
  <c r="F151" i="16" s="1"/>
  <c r="G151" i="16" s="1"/>
  <c r="A195" i="16"/>
  <c r="H194" i="16"/>
  <c r="A240" i="17"/>
  <c r="H239" i="17"/>
  <c r="D142" i="17"/>
  <c r="E141" i="17"/>
  <c r="F141" i="17" s="1"/>
  <c r="G141" i="17" s="1"/>
  <c r="D137" i="18"/>
  <c r="E136" i="18"/>
  <c r="F136" i="18" s="1"/>
  <c r="G136" i="18" s="1"/>
  <c r="E128" i="19"/>
  <c r="F128" i="19" s="1"/>
  <c r="G128" i="19" s="1"/>
  <c r="D129" i="19"/>
  <c r="E231" i="20"/>
  <c r="F231" i="20" s="1"/>
  <c r="G231" i="20" s="1"/>
  <c r="D232" i="20"/>
  <c r="A239" i="20"/>
  <c r="H238" i="20"/>
  <c r="D117" i="21"/>
  <c r="E116" i="21"/>
  <c r="F116" i="21" s="1"/>
  <c r="G116" i="21" s="1"/>
  <c r="A191" i="21"/>
  <c r="H190" i="21"/>
  <c r="E194" i="22"/>
  <c r="F194" i="22" s="1"/>
  <c r="G194" i="22" s="1"/>
  <c r="D195" i="22"/>
  <c r="A195" i="22"/>
  <c r="H194" i="22"/>
  <c r="D104" i="23"/>
  <c r="E103" i="23"/>
  <c r="F103" i="23" s="1"/>
  <c r="G103" i="23" s="1"/>
  <c r="A127" i="23"/>
  <c r="H126" i="23"/>
  <c r="D109" i="24"/>
  <c r="E108" i="24"/>
  <c r="F108" i="24" s="1"/>
  <c r="G108" i="24" s="1"/>
  <c r="A154" i="24"/>
  <c r="H153" i="24"/>
  <c r="D140" i="25"/>
  <c r="E139" i="25"/>
  <c r="F139" i="25" s="1"/>
  <c r="G139" i="25" s="1"/>
  <c r="A242" i="25"/>
  <c r="H241" i="25"/>
  <c r="E174" i="26"/>
  <c r="F174" i="26" s="1"/>
  <c r="G174" i="26" s="1"/>
  <c r="D175" i="26"/>
  <c r="H185" i="26"/>
  <c r="A186" i="26"/>
  <c r="A153" i="27"/>
  <c r="H152" i="27"/>
  <c r="D87" i="27"/>
  <c r="E86" i="27"/>
  <c r="F86" i="27" s="1"/>
  <c r="G86" i="27" s="1"/>
  <c r="D83" i="28"/>
  <c r="E82" i="28"/>
  <c r="F82" i="28" s="1"/>
  <c r="G82" i="28" s="1"/>
  <c r="A147" i="28"/>
  <c r="H146" i="28"/>
  <c r="E77" i="29"/>
  <c r="F77" i="29" s="1"/>
  <c r="G77" i="29" s="1"/>
  <c r="D78" i="29"/>
  <c r="A141" i="29"/>
  <c r="H140" i="29"/>
  <c r="D73" i="30"/>
  <c r="E72" i="30"/>
  <c r="F72" i="30" s="1"/>
  <c r="G72" i="30" s="1"/>
  <c r="A159" i="30"/>
  <c r="H158" i="30"/>
  <c r="D207" i="31"/>
  <c r="E206" i="31"/>
  <c r="F206" i="31" s="1"/>
  <c r="G206" i="31" s="1"/>
  <c r="A218" i="31"/>
  <c r="H217" i="31"/>
  <c r="D66" i="32"/>
  <c r="E65" i="32"/>
  <c r="F65" i="32" s="1"/>
  <c r="G65" i="32" s="1"/>
  <c r="A163" i="32"/>
  <c r="H162" i="32"/>
  <c r="E62" i="33"/>
  <c r="F62" i="33" s="1"/>
  <c r="G62" i="33" s="1"/>
  <c r="D63" i="33"/>
  <c r="A95" i="33"/>
  <c r="H94" i="33"/>
  <c r="D71" i="31"/>
  <c r="E70" i="31"/>
  <c r="F70" i="31" s="1"/>
  <c r="G70" i="31" s="1"/>
  <c r="A72" i="31"/>
  <c r="H71" i="31"/>
  <c r="D62" i="34"/>
  <c r="E61" i="34"/>
  <c r="F61" i="34" s="1"/>
  <c r="G61" i="34" s="1"/>
  <c r="A136" i="34"/>
  <c r="H135" i="34"/>
  <c r="D60" i="35"/>
  <c r="E59" i="35"/>
  <c r="F59" i="35" s="1"/>
  <c r="G59" i="35" s="1"/>
  <c r="A127" i="35"/>
  <c r="H126" i="35"/>
  <c r="D73" i="36"/>
  <c r="E72" i="36"/>
  <c r="F72" i="36" s="1"/>
  <c r="G72" i="36" s="1"/>
  <c r="A144" i="36"/>
  <c r="H143" i="36"/>
  <c r="D55" i="37"/>
  <c r="E54" i="37"/>
  <c r="F54" i="37" s="1"/>
  <c r="G54" i="37" s="1"/>
  <c r="H143" i="37"/>
  <c r="A144" i="37"/>
  <c r="D52" i="38"/>
  <c r="E51" i="38"/>
  <c r="F51" i="38" s="1"/>
  <c r="G51" i="38" s="1"/>
  <c r="A110" i="38"/>
  <c r="H109" i="38"/>
  <c r="A126" i="39"/>
  <c r="H125" i="39"/>
  <c r="D50" i="39"/>
  <c r="E49" i="39"/>
  <c r="F49" i="39" s="1"/>
  <c r="G49" i="39" s="1"/>
  <c r="A115" i="40"/>
  <c r="H114" i="40"/>
  <c r="D46" i="40"/>
  <c r="E45" i="40"/>
  <c r="F45" i="40" s="1"/>
  <c r="G45" i="40" s="1"/>
  <c r="E69" i="41"/>
  <c r="F69" i="41" s="1"/>
  <c r="G69" i="41" s="1"/>
  <c r="D70" i="41"/>
  <c r="A158" i="41"/>
  <c r="H157" i="41"/>
  <c r="A244" i="9"/>
  <c r="D245" i="9"/>
  <c r="E244" i="9"/>
  <c r="F244" i="9" s="1"/>
  <c r="G244" i="9" s="1"/>
  <c r="A85" i="8"/>
  <c r="A72" i="9"/>
  <c r="D58" i="10"/>
  <c r="E57" i="10"/>
  <c r="F57" i="10" s="1"/>
  <c r="G57" i="10" s="1"/>
  <c r="A84" i="10"/>
  <c r="E81" i="6"/>
  <c r="F81" i="6" s="1"/>
  <c r="G81" i="6" s="1"/>
  <c r="A84" i="6"/>
  <c r="E68" i="3"/>
  <c r="F68" i="3" s="1"/>
  <c r="G68" i="3" s="1"/>
  <c r="A73" i="3"/>
  <c r="D83" i="4"/>
  <c r="E82" i="4"/>
  <c r="F82" i="4" s="1"/>
  <c r="G82" i="4" s="1"/>
  <c r="A84" i="4"/>
  <c r="A85" i="12"/>
  <c r="A73" i="13"/>
  <c r="A84" i="15"/>
  <c r="D82" i="14"/>
  <c r="E81" i="14"/>
  <c r="F81" i="14" s="1"/>
  <c r="G81" i="14" s="1"/>
  <c r="A85" i="14"/>
  <c r="A72" i="16"/>
  <c r="D81" i="17"/>
  <c r="E80" i="17"/>
  <c r="F80" i="17" s="1"/>
  <c r="G80" i="17" s="1"/>
  <c r="A85" i="17"/>
  <c r="A85" i="18"/>
  <c r="A73" i="19"/>
  <c r="D58" i="20"/>
  <c r="E57" i="20"/>
  <c r="F57" i="20" s="1"/>
  <c r="G57" i="20" s="1"/>
  <c r="A85" i="21"/>
  <c r="A73" i="22"/>
  <c r="E82" i="23"/>
  <c r="F82" i="23" s="1"/>
  <c r="G82" i="23" s="1"/>
  <c r="A85" i="23"/>
  <c r="A85" i="24"/>
  <c r="A73" i="25"/>
  <c r="D58" i="26"/>
  <c r="E57" i="26"/>
  <c r="F57" i="26" s="1"/>
  <c r="G57" i="26" s="1"/>
  <c r="E9" i="28"/>
  <c r="F9" i="28" s="1"/>
  <c r="G9" i="28" s="1"/>
  <c r="A71" i="28"/>
  <c r="E10" i="37"/>
  <c r="F10" i="37" s="1"/>
  <c r="G10" i="37" s="1"/>
  <c r="E9" i="30"/>
  <c r="F9" i="30" s="1"/>
  <c r="G9" i="30" s="1"/>
  <c r="E10" i="38"/>
  <c r="F10" i="38" s="1"/>
  <c r="G10" i="38" s="1"/>
  <c r="E10" i="41"/>
  <c r="F10" i="41" s="1"/>
  <c r="G10" i="41" s="1"/>
  <c r="A11" i="38"/>
  <c r="E10" i="40"/>
  <c r="F10" i="40" s="1"/>
  <c r="G10" i="40" s="1"/>
  <c r="E10" i="33"/>
  <c r="F10" i="33" s="1"/>
  <c r="G10" i="33" s="1"/>
  <c r="A12" i="40"/>
  <c r="E10" i="39"/>
  <c r="F10" i="39" s="1"/>
  <c r="G10" i="39" s="1"/>
  <c r="A11" i="31"/>
  <c r="A12" i="36"/>
  <c r="A12" i="32"/>
  <c r="A10" i="33"/>
  <c r="E10" i="34"/>
  <c r="F10" i="34" s="1"/>
  <c r="G10" i="34" s="1"/>
  <c r="E10" i="32"/>
  <c r="F10" i="32" s="1"/>
  <c r="G10" i="32" s="1"/>
  <c r="E9" i="36"/>
  <c r="F9" i="36" s="1"/>
  <c r="G9" i="36" s="1"/>
  <c r="A11" i="39"/>
  <c r="A12" i="34"/>
  <c r="A11" i="37"/>
  <c r="E10" i="31"/>
  <c r="F10" i="31" s="1"/>
  <c r="G10" i="31" s="1"/>
  <c r="A10" i="35"/>
  <c r="A11" i="30"/>
  <c r="E10" i="35"/>
  <c r="F10" i="35" s="1"/>
  <c r="G10" i="35" s="1"/>
  <c r="A12" i="41"/>
  <c r="A12" i="19"/>
  <c r="A11" i="25"/>
  <c r="E9" i="26"/>
  <c r="F9" i="26" s="1"/>
  <c r="G9" i="26" s="1"/>
  <c r="A13" i="29"/>
  <c r="A10" i="22"/>
  <c r="E9" i="22"/>
  <c r="F9" i="22" s="1"/>
  <c r="G9" i="22" s="1"/>
  <c r="E10" i="20"/>
  <c r="F10" i="20" s="1"/>
  <c r="G10" i="20" s="1"/>
  <c r="E9" i="29"/>
  <c r="F9" i="29" s="1"/>
  <c r="G9" i="29" s="1"/>
  <c r="E10" i="19"/>
  <c r="F10" i="19" s="1"/>
  <c r="G10" i="19" s="1"/>
  <c r="E58" i="29"/>
  <c r="F58" i="29" s="1"/>
  <c r="G58" i="29" s="1"/>
  <c r="E9" i="25"/>
  <c r="F9" i="25" s="1"/>
  <c r="G9" i="25" s="1"/>
  <c r="E9" i="21"/>
  <c r="F9" i="21" s="1"/>
  <c r="G9" i="21" s="1"/>
  <c r="E58" i="23"/>
  <c r="F58" i="23" s="1"/>
  <c r="G58" i="23" s="1"/>
  <c r="E9" i="23"/>
  <c r="F9" i="23" s="1"/>
  <c r="G9" i="23" s="1"/>
  <c r="A11" i="21"/>
  <c r="A11" i="18"/>
  <c r="A11" i="27"/>
  <c r="E10" i="24"/>
  <c r="F10" i="24" s="1"/>
  <c r="G10" i="24" s="1"/>
  <c r="E9" i="27"/>
  <c r="F9" i="27" s="1"/>
  <c r="G9" i="27" s="1"/>
  <c r="D10" i="27"/>
  <c r="A12" i="23"/>
  <c r="A10" i="28"/>
  <c r="E11" i="18"/>
  <c r="F11" i="18" s="1"/>
  <c r="G11" i="18" s="1"/>
  <c r="A12" i="26"/>
  <c r="A11" i="20"/>
  <c r="H11" i="20" s="1"/>
  <c r="A11" i="24"/>
  <c r="E9" i="13"/>
  <c r="F9" i="13" s="1"/>
  <c r="G9" i="13" s="1"/>
  <c r="A12" i="14"/>
  <c r="A12" i="15"/>
  <c r="E10" i="12"/>
  <c r="F10" i="12" s="1"/>
  <c r="A11" i="13"/>
  <c r="A10" i="17"/>
  <c r="A10" i="16"/>
  <c r="E10" i="16"/>
  <c r="F10" i="16" s="1"/>
  <c r="G10" i="16" s="1"/>
  <c r="E9" i="15"/>
  <c r="F9" i="15" s="1"/>
  <c r="G9" i="15" s="1"/>
  <c r="E58" i="17"/>
  <c r="F58" i="17" s="1"/>
  <c r="G58" i="17" s="1"/>
  <c r="E58" i="14"/>
  <c r="F58" i="14" s="1"/>
  <c r="G58" i="14" s="1"/>
  <c r="E9" i="14"/>
  <c r="F9" i="14" s="1"/>
  <c r="G9" i="14" s="1"/>
  <c r="A11" i="12"/>
  <c r="E11" i="17"/>
  <c r="F11" i="17" s="1"/>
  <c r="G11" i="17" s="1"/>
  <c r="E10" i="10"/>
  <c r="F10" i="10" s="1"/>
  <c r="G10" i="10" s="1"/>
  <c r="E10" i="9"/>
  <c r="F10" i="9" s="1"/>
  <c r="G10" i="9" s="1"/>
  <c r="A11" i="8"/>
  <c r="A12" i="9"/>
  <c r="E10" i="8"/>
  <c r="F10" i="8" s="1"/>
  <c r="G10" i="8" s="1"/>
  <c r="A11" i="10"/>
  <c r="E57" i="4"/>
  <c r="F57" i="4" s="1"/>
  <c r="G57" i="4" s="1"/>
  <c r="A58" i="4"/>
  <c r="E10" i="6"/>
  <c r="F10" i="6" s="1"/>
  <c r="G10" i="6" s="1"/>
  <c r="A8" i="6"/>
  <c r="A11" i="5"/>
  <c r="E8" i="4"/>
  <c r="F8" i="4" s="1"/>
  <c r="G8" i="4" s="1"/>
  <c r="A6" i="4"/>
  <c r="E7" i="3"/>
  <c r="F7" i="3" s="1"/>
  <c r="G7" i="3" s="1"/>
  <c r="A7" i="3"/>
  <c r="H4" i="1"/>
  <c r="G5" i="1"/>
  <c r="A19" i="45" l="1"/>
  <c r="H18" i="45"/>
  <c r="E14" i="45"/>
  <c r="F14" i="45" s="1"/>
  <c r="G14" i="45" s="1"/>
  <c r="E12" i="44"/>
  <c r="F12" i="44" s="1"/>
  <c r="G12" i="44" s="1"/>
  <c r="A14" i="44"/>
  <c r="H13" i="44"/>
  <c r="E12" i="43"/>
  <c r="F12" i="43" s="1"/>
  <c r="G12" i="43" s="1"/>
  <c r="H12" i="43"/>
  <c r="A13" i="43"/>
  <c r="A14" i="42"/>
  <c r="H13" i="42"/>
  <c r="E14" i="42"/>
  <c r="F14" i="42" s="1"/>
  <c r="G14" i="42" s="1"/>
  <c r="A233" i="10"/>
  <c r="H232" i="10"/>
  <c r="D234" i="10"/>
  <c r="E233" i="10"/>
  <c r="F233" i="10" s="1"/>
  <c r="G233" i="10" s="1"/>
  <c r="D221" i="6"/>
  <c r="E220" i="6"/>
  <c r="F220" i="6" s="1"/>
  <c r="G220" i="6" s="1"/>
  <c r="A222" i="6"/>
  <c r="H221" i="6"/>
  <c r="E202" i="12"/>
  <c r="F202" i="12" s="1"/>
  <c r="G202" i="12" s="1"/>
  <c r="D203" i="12"/>
  <c r="A245" i="13"/>
  <c r="H244" i="13"/>
  <c r="D200" i="13"/>
  <c r="E199" i="13"/>
  <c r="F199" i="13" s="1"/>
  <c r="G199" i="13" s="1"/>
  <c r="H222" i="15"/>
  <c r="A223" i="15"/>
  <c r="E169" i="15"/>
  <c r="F169" i="15" s="1"/>
  <c r="G169" i="15" s="1"/>
  <c r="D170" i="15"/>
  <c r="A220" i="14"/>
  <c r="H219" i="14"/>
  <c r="E161" i="14"/>
  <c r="F161" i="14" s="1"/>
  <c r="G161" i="14" s="1"/>
  <c r="D162" i="14"/>
  <c r="A196" i="16"/>
  <c r="H195" i="16"/>
  <c r="E152" i="16"/>
  <c r="F152" i="16" s="1"/>
  <c r="G152" i="16" s="1"/>
  <c r="D153" i="16"/>
  <c r="E142" i="17"/>
  <c r="F142" i="17" s="1"/>
  <c r="G142" i="17" s="1"/>
  <c r="D143" i="17"/>
  <c r="A241" i="17"/>
  <c r="H240" i="17"/>
  <c r="E137" i="18"/>
  <c r="F137" i="18" s="1"/>
  <c r="G137" i="18" s="1"/>
  <c r="D138" i="18"/>
  <c r="D130" i="19"/>
  <c r="E129" i="19"/>
  <c r="F129" i="19" s="1"/>
  <c r="G129" i="19" s="1"/>
  <c r="A240" i="20"/>
  <c r="H239" i="20"/>
  <c r="E232" i="20"/>
  <c r="F232" i="20" s="1"/>
  <c r="G232" i="20" s="1"/>
  <c r="D233" i="20"/>
  <c r="A192" i="21"/>
  <c r="H191" i="21"/>
  <c r="E117" i="21"/>
  <c r="F117" i="21" s="1"/>
  <c r="G117" i="21" s="1"/>
  <c r="D118" i="21"/>
  <c r="A196" i="22"/>
  <c r="H195" i="22"/>
  <c r="E195" i="22"/>
  <c r="F195" i="22" s="1"/>
  <c r="G195" i="22" s="1"/>
  <c r="D196" i="22"/>
  <c r="A128" i="23"/>
  <c r="H127" i="23"/>
  <c r="E104" i="23"/>
  <c r="F104" i="23" s="1"/>
  <c r="G104" i="23" s="1"/>
  <c r="D105" i="23"/>
  <c r="A155" i="24"/>
  <c r="H154" i="24"/>
  <c r="E109" i="24"/>
  <c r="F109" i="24" s="1"/>
  <c r="G109" i="24" s="1"/>
  <c r="D110" i="24"/>
  <c r="H242" i="25"/>
  <c r="A243" i="25"/>
  <c r="E140" i="25"/>
  <c r="F140" i="25" s="1"/>
  <c r="G140" i="25" s="1"/>
  <c r="D141" i="25"/>
  <c r="E175" i="26"/>
  <c r="F175" i="26" s="1"/>
  <c r="G175" i="26" s="1"/>
  <c r="D176" i="26"/>
  <c r="A187" i="26"/>
  <c r="H186" i="26"/>
  <c r="E87" i="27"/>
  <c r="F87" i="27" s="1"/>
  <c r="G87" i="27" s="1"/>
  <c r="D88" i="27"/>
  <c r="A154" i="27"/>
  <c r="H153" i="27"/>
  <c r="A148" i="28"/>
  <c r="H147" i="28"/>
  <c r="E83" i="28"/>
  <c r="F83" i="28" s="1"/>
  <c r="G83" i="28" s="1"/>
  <c r="D84" i="28"/>
  <c r="A142" i="29"/>
  <c r="H141" i="29"/>
  <c r="D79" i="29"/>
  <c r="E78" i="29"/>
  <c r="F78" i="29" s="1"/>
  <c r="G78" i="29" s="1"/>
  <c r="A160" i="30"/>
  <c r="H159" i="30"/>
  <c r="E73" i="30"/>
  <c r="F73" i="30" s="1"/>
  <c r="G73" i="30" s="1"/>
  <c r="D74" i="30"/>
  <c r="A219" i="31"/>
  <c r="H218" i="31"/>
  <c r="E207" i="31"/>
  <c r="F207" i="31" s="1"/>
  <c r="G207" i="31" s="1"/>
  <c r="D208" i="31"/>
  <c r="A164" i="32"/>
  <c r="H163" i="32"/>
  <c r="E66" i="32"/>
  <c r="F66" i="32" s="1"/>
  <c r="G66" i="32" s="1"/>
  <c r="D67" i="32"/>
  <c r="A96" i="33"/>
  <c r="H95" i="33"/>
  <c r="E63" i="33"/>
  <c r="F63" i="33" s="1"/>
  <c r="G63" i="33" s="1"/>
  <c r="D64" i="33"/>
  <c r="H72" i="31"/>
  <c r="A73" i="31"/>
  <c r="D72" i="31"/>
  <c r="E71" i="31"/>
  <c r="F71" i="31" s="1"/>
  <c r="G71" i="31" s="1"/>
  <c r="A137" i="34"/>
  <c r="H136" i="34"/>
  <c r="D63" i="34"/>
  <c r="E62" i="34"/>
  <c r="F62" i="34" s="1"/>
  <c r="G62" i="34" s="1"/>
  <c r="A128" i="35"/>
  <c r="H127" i="35"/>
  <c r="E60" i="35"/>
  <c r="F60" i="35" s="1"/>
  <c r="G60" i="35" s="1"/>
  <c r="D61" i="35"/>
  <c r="A145" i="36"/>
  <c r="H144" i="36"/>
  <c r="D74" i="36"/>
  <c r="E73" i="36"/>
  <c r="F73" i="36" s="1"/>
  <c r="G73" i="36" s="1"/>
  <c r="A145" i="37"/>
  <c r="H144" i="37"/>
  <c r="D56" i="37"/>
  <c r="E55" i="37"/>
  <c r="F55" i="37" s="1"/>
  <c r="G55" i="37" s="1"/>
  <c r="A111" i="38"/>
  <c r="H110" i="38"/>
  <c r="E52" i="38"/>
  <c r="F52" i="38" s="1"/>
  <c r="G52" i="38" s="1"/>
  <c r="D53" i="38"/>
  <c r="E50" i="39"/>
  <c r="F50" i="39" s="1"/>
  <c r="G50" i="39" s="1"/>
  <c r="D51" i="39"/>
  <c r="A127" i="39"/>
  <c r="H126" i="39"/>
  <c r="E46" i="40"/>
  <c r="F46" i="40" s="1"/>
  <c r="G46" i="40" s="1"/>
  <c r="D47" i="40"/>
  <c r="A116" i="40"/>
  <c r="H115" i="40"/>
  <c r="A159" i="41"/>
  <c r="H158" i="41"/>
  <c r="D71" i="41"/>
  <c r="E70" i="41"/>
  <c r="F70" i="41" s="1"/>
  <c r="G70" i="41" s="1"/>
  <c r="E245" i="9"/>
  <c r="F245" i="9" s="1"/>
  <c r="G245" i="9" s="1"/>
  <c r="D246" i="9"/>
  <c r="E246" i="9" s="1"/>
  <c r="F246" i="9" s="1"/>
  <c r="G246" i="9" s="1"/>
  <c r="A245" i="9"/>
  <c r="A86" i="8"/>
  <c r="A73" i="9"/>
  <c r="D59" i="10"/>
  <c r="E58" i="10"/>
  <c r="F58" i="10" s="1"/>
  <c r="G58" i="10" s="1"/>
  <c r="A85" i="10"/>
  <c r="E82" i="6"/>
  <c r="F82" i="6" s="1"/>
  <c r="G82" i="6" s="1"/>
  <c r="A85" i="6"/>
  <c r="E69" i="3"/>
  <c r="F69" i="3" s="1"/>
  <c r="G69" i="3" s="1"/>
  <c r="A74" i="3"/>
  <c r="D84" i="4"/>
  <c r="E83" i="4"/>
  <c r="F83" i="4" s="1"/>
  <c r="G83" i="4" s="1"/>
  <c r="A85" i="4"/>
  <c r="A86" i="12"/>
  <c r="A74" i="13"/>
  <c r="A85" i="15"/>
  <c r="D83" i="14"/>
  <c r="E82" i="14"/>
  <c r="F82" i="14" s="1"/>
  <c r="G82" i="14" s="1"/>
  <c r="A86" i="14"/>
  <c r="A73" i="16"/>
  <c r="D82" i="17"/>
  <c r="E81" i="17"/>
  <c r="F81" i="17" s="1"/>
  <c r="G81" i="17" s="1"/>
  <c r="A86" i="17"/>
  <c r="A86" i="18"/>
  <c r="A74" i="19"/>
  <c r="D59" i="20"/>
  <c r="E58" i="20"/>
  <c r="F58" i="20" s="1"/>
  <c r="G58" i="20" s="1"/>
  <c r="A86" i="21"/>
  <c r="A74" i="22"/>
  <c r="A86" i="23"/>
  <c r="E83" i="23"/>
  <c r="F83" i="23" s="1"/>
  <c r="G83" i="23" s="1"/>
  <c r="A86" i="24"/>
  <c r="A74" i="25"/>
  <c r="D59" i="26"/>
  <c r="E58" i="26"/>
  <c r="F58" i="26" s="1"/>
  <c r="G58" i="26" s="1"/>
  <c r="E10" i="28"/>
  <c r="F10" i="28" s="1"/>
  <c r="G10" i="28" s="1"/>
  <c r="A12" i="30"/>
  <c r="A13" i="41"/>
  <c r="A13" i="34"/>
  <c r="E10" i="36"/>
  <c r="F10" i="36" s="1"/>
  <c r="G10" i="36" s="1"/>
  <c r="E11" i="32"/>
  <c r="F11" i="32" s="1"/>
  <c r="G11" i="32" s="1"/>
  <c r="A11" i="33"/>
  <c r="A13" i="36"/>
  <c r="E11" i="33"/>
  <c r="F11" i="33" s="1"/>
  <c r="G11" i="33" s="1"/>
  <c r="E11" i="38"/>
  <c r="F11" i="38" s="1"/>
  <c r="G11" i="38" s="1"/>
  <c r="E10" i="30"/>
  <c r="F10" i="30" s="1"/>
  <c r="G10" i="30" s="1"/>
  <c r="E11" i="31"/>
  <c r="F11" i="31" s="1"/>
  <c r="G11" i="31" s="1"/>
  <c r="E11" i="34"/>
  <c r="F11" i="34" s="1"/>
  <c r="G11" i="34" s="1"/>
  <c r="E11" i="39"/>
  <c r="F11" i="39" s="1"/>
  <c r="G11" i="39" s="1"/>
  <c r="A12" i="38"/>
  <c r="E11" i="35"/>
  <c r="F11" i="35" s="1"/>
  <c r="G11" i="35" s="1"/>
  <c r="A11" i="35"/>
  <c r="A12" i="39"/>
  <c r="A12" i="31"/>
  <c r="E11" i="40"/>
  <c r="F11" i="40" s="1"/>
  <c r="G11" i="40" s="1"/>
  <c r="E11" i="37"/>
  <c r="F11" i="37" s="1"/>
  <c r="G11" i="37" s="1"/>
  <c r="A12" i="37"/>
  <c r="A13" i="32"/>
  <c r="A13" i="40"/>
  <c r="E11" i="41"/>
  <c r="F11" i="41" s="1"/>
  <c r="G11" i="41" s="1"/>
  <c r="E10" i="22"/>
  <c r="F10" i="22" s="1"/>
  <c r="G10" i="22" s="1"/>
  <c r="A12" i="25"/>
  <c r="A12" i="24"/>
  <c r="A13" i="26"/>
  <c r="A11" i="28"/>
  <c r="A12" i="27"/>
  <c r="E59" i="23"/>
  <c r="F59" i="23" s="1"/>
  <c r="G59" i="23" s="1"/>
  <c r="E10" i="21"/>
  <c r="F10" i="21" s="1"/>
  <c r="G10" i="21" s="1"/>
  <c r="E59" i="29"/>
  <c r="F59" i="29" s="1"/>
  <c r="G59" i="29" s="1"/>
  <c r="E10" i="29"/>
  <c r="F10" i="29" s="1"/>
  <c r="G10" i="29" s="1"/>
  <c r="A14" i="29"/>
  <c r="E12" i="18"/>
  <c r="F12" i="18" s="1"/>
  <c r="G12" i="18" s="1"/>
  <c r="E11" i="24"/>
  <c r="F11" i="24" s="1"/>
  <c r="G11" i="24" s="1"/>
  <c r="A12" i="18"/>
  <c r="E10" i="23"/>
  <c r="F10" i="23" s="1"/>
  <c r="G10" i="23" s="1"/>
  <c r="E10" i="25"/>
  <c r="F10" i="25" s="1"/>
  <c r="G10" i="25" s="1"/>
  <c r="E11" i="20"/>
  <c r="F11" i="20" s="1"/>
  <c r="G11" i="20" s="1"/>
  <c r="A13" i="19"/>
  <c r="D11" i="27"/>
  <c r="E10" i="27"/>
  <c r="F10" i="27" s="1"/>
  <c r="G10" i="27" s="1"/>
  <c r="A12" i="21"/>
  <c r="A12" i="20"/>
  <c r="H12" i="20" s="1"/>
  <c r="A13" i="23"/>
  <c r="E11" i="19"/>
  <c r="F11" i="19" s="1"/>
  <c r="G11" i="19" s="1"/>
  <c r="A11" i="22"/>
  <c r="E10" i="26"/>
  <c r="F10" i="26" s="1"/>
  <c r="G10" i="26" s="1"/>
  <c r="E12" i="17"/>
  <c r="F12" i="17" s="1"/>
  <c r="G12" i="17" s="1"/>
  <c r="E11" i="12"/>
  <c r="F11" i="12" s="1"/>
  <c r="G11" i="12" s="1"/>
  <c r="E10" i="14"/>
  <c r="F10" i="14" s="1"/>
  <c r="G10" i="14" s="1"/>
  <c r="E59" i="17"/>
  <c r="F59" i="17" s="1"/>
  <c r="G59" i="17" s="1"/>
  <c r="A11" i="17"/>
  <c r="A13" i="14"/>
  <c r="A12" i="12"/>
  <c r="E59" i="14"/>
  <c r="F59" i="14" s="1"/>
  <c r="G59" i="14" s="1"/>
  <c r="A11" i="16"/>
  <c r="A12" i="13"/>
  <c r="A13" i="15"/>
  <c r="E11" i="16"/>
  <c r="F11" i="16" s="1"/>
  <c r="G11" i="16" s="1"/>
  <c r="E10" i="15"/>
  <c r="F10" i="15" s="1"/>
  <c r="G10" i="15" s="1"/>
  <c r="E10" i="13"/>
  <c r="F10" i="13" s="1"/>
  <c r="G10" i="13" s="1"/>
  <c r="E11" i="10"/>
  <c r="F11" i="10" s="1"/>
  <c r="G11" i="10" s="1"/>
  <c r="A12" i="10"/>
  <c r="E11" i="8"/>
  <c r="F11" i="8" s="1"/>
  <c r="G11" i="8" s="1"/>
  <c r="A13" i="9"/>
  <c r="A12" i="8"/>
  <c r="E11" i="9"/>
  <c r="F11" i="9" s="1"/>
  <c r="G11" i="9" s="1"/>
  <c r="A59" i="4"/>
  <c r="E58" i="4"/>
  <c r="F58" i="4" s="1"/>
  <c r="G58" i="4" s="1"/>
  <c r="A9" i="6"/>
  <c r="E11" i="6"/>
  <c r="F11" i="6" s="1"/>
  <c r="G11" i="6" s="1"/>
  <c r="A12" i="5"/>
  <c r="A7" i="4"/>
  <c r="E9" i="4"/>
  <c r="F9" i="4" s="1"/>
  <c r="G9" i="4" s="1"/>
  <c r="A8" i="3"/>
  <c r="E8" i="3"/>
  <c r="F8" i="3" s="1"/>
  <c r="G8" i="3" s="1"/>
  <c r="H5" i="1"/>
  <c r="G6" i="1"/>
  <c r="E15" i="45" l="1"/>
  <c r="F15" i="45" s="1"/>
  <c r="G15" i="45" s="1"/>
  <c r="A20" i="45"/>
  <c r="H19" i="45"/>
  <c r="A15" i="44"/>
  <c r="H14" i="44"/>
  <c r="E13" i="44"/>
  <c r="F13" i="44" s="1"/>
  <c r="G13" i="44" s="1"/>
  <c r="A14" i="43"/>
  <c r="H13" i="43"/>
  <c r="E13" i="43"/>
  <c r="F13" i="43" s="1"/>
  <c r="G13" i="43" s="1"/>
  <c r="H14" i="42"/>
  <c r="A15" i="42"/>
  <c r="E15" i="42"/>
  <c r="F15" i="42" s="1"/>
  <c r="G15" i="42" s="1"/>
  <c r="E234" i="10"/>
  <c r="F234" i="10" s="1"/>
  <c r="G234" i="10" s="1"/>
  <c r="D235" i="10"/>
  <c r="H233" i="10"/>
  <c r="A234" i="10"/>
  <c r="A223" i="6"/>
  <c r="H222" i="6"/>
  <c r="E221" i="6"/>
  <c r="F221" i="6" s="1"/>
  <c r="G221" i="6" s="1"/>
  <c r="D222" i="6"/>
  <c r="D204" i="12"/>
  <c r="E203" i="12"/>
  <c r="F203" i="12" s="1"/>
  <c r="G203" i="12" s="1"/>
  <c r="D201" i="13"/>
  <c r="E200" i="13"/>
  <c r="F200" i="13" s="1"/>
  <c r="G200" i="13" s="1"/>
  <c r="A246" i="13"/>
  <c r="H245" i="13"/>
  <c r="D171" i="15"/>
  <c r="E170" i="15"/>
  <c r="F170" i="15" s="1"/>
  <c r="G170" i="15" s="1"/>
  <c r="A224" i="15"/>
  <c r="H223" i="15"/>
  <c r="D163" i="14"/>
  <c r="E162" i="14"/>
  <c r="F162" i="14" s="1"/>
  <c r="G162" i="14" s="1"/>
  <c r="H220" i="14"/>
  <c r="A221" i="14"/>
  <c r="D154" i="16"/>
  <c r="E153" i="16"/>
  <c r="F153" i="16" s="1"/>
  <c r="G153" i="16" s="1"/>
  <c r="A197" i="16"/>
  <c r="H196" i="16"/>
  <c r="A242" i="17"/>
  <c r="H241" i="17"/>
  <c r="D144" i="17"/>
  <c r="E143" i="17"/>
  <c r="F143" i="17" s="1"/>
  <c r="G143" i="17" s="1"/>
  <c r="D139" i="18"/>
  <c r="E138" i="18"/>
  <c r="F138" i="18" s="1"/>
  <c r="G138" i="18" s="1"/>
  <c r="E130" i="19"/>
  <c r="F130" i="19" s="1"/>
  <c r="G130" i="19" s="1"/>
  <c r="D131" i="19"/>
  <c r="E233" i="20"/>
  <c r="F233" i="20" s="1"/>
  <c r="G233" i="20" s="1"/>
  <c r="D234" i="20"/>
  <c r="H240" i="20"/>
  <c r="A241" i="20"/>
  <c r="D119" i="21"/>
  <c r="E118" i="21"/>
  <c r="F118" i="21" s="1"/>
  <c r="G118" i="21" s="1"/>
  <c r="A193" i="21"/>
  <c r="H192" i="21"/>
  <c r="E196" i="22"/>
  <c r="F196" i="22" s="1"/>
  <c r="G196" i="22" s="1"/>
  <c r="D197" i="22"/>
  <c r="H196" i="22"/>
  <c r="A197" i="22"/>
  <c r="D106" i="23"/>
  <c r="E105" i="23"/>
  <c r="F105" i="23" s="1"/>
  <c r="G105" i="23" s="1"/>
  <c r="A129" i="23"/>
  <c r="H128" i="23"/>
  <c r="D111" i="24"/>
  <c r="E110" i="24"/>
  <c r="F110" i="24" s="1"/>
  <c r="G110" i="24" s="1"/>
  <c r="A156" i="24"/>
  <c r="H155" i="24"/>
  <c r="D142" i="25"/>
  <c r="E141" i="25"/>
  <c r="F141" i="25" s="1"/>
  <c r="G141" i="25" s="1"/>
  <c r="A244" i="25"/>
  <c r="H243" i="25"/>
  <c r="A188" i="26"/>
  <c r="H187" i="26"/>
  <c r="E176" i="26"/>
  <c r="F176" i="26" s="1"/>
  <c r="G176" i="26" s="1"/>
  <c r="D177" i="26"/>
  <c r="A155" i="27"/>
  <c r="H154" i="27"/>
  <c r="D89" i="27"/>
  <c r="E88" i="27"/>
  <c r="F88" i="27" s="1"/>
  <c r="G88" i="27" s="1"/>
  <c r="D85" i="28"/>
  <c r="E84" i="28"/>
  <c r="F84" i="28" s="1"/>
  <c r="G84" i="28" s="1"/>
  <c r="A149" i="28"/>
  <c r="H148" i="28"/>
  <c r="E79" i="29"/>
  <c r="F79" i="29" s="1"/>
  <c r="G79" i="29" s="1"/>
  <c r="D80" i="29"/>
  <c r="A143" i="29"/>
  <c r="H142" i="29"/>
  <c r="D75" i="30"/>
  <c r="E74" i="30"/>
  <c r="F74" i="30" s="1"/>
  <c r="G74" i="30" s="1"/>
  <c r="A161" i="30"/>
  <c r="H160" i="30"/>
  <c r="E208" i="31"/>
  <c r="F208" i="31" s="1"/>
  <c r="G208" i="31" s="1"/>
  <c r="D209" i="31"/>
  <c r="A220" i="31"/>
  <c r="H219" i="31"/>
  <c r="D68" i="32"/>
  <c r="E67" i="32"/>
  <c r="F67" i="32" s="1"/>
  <c r="G67" i="32" s="1"/>
  <c r="A165" i="32"/>
  <c r="H164" i="32"/>
  <c r="E64" i="33"/>
  <c r="F64" i="33" s="1"/>
  <c r="G64" i="33" s="1"/>
  <c r="D65" i="33"/>
  <c r="A97" i="33"/>
  <c r="H96" i="33"/>
  <c r="D73" i="31"/>
  <c r="E72" i="31"/>
  <c r="F72" i="31" s="1"/>
  <c r="G72" i="31" s="1"/>
  <c r="A74" i="31"/>
  <c r="H73" i="31"/>
  <c r="D64" i="34"/>
  <c r="E63" i="34"/>
  <c r="F63" i="34" s="1"/>
  <c r="G63" i="34" s="1"/>
  <c r="A138" i="34"/>
  <c r="H137" i="34"/>
  <c r="D62" i="35"/>
  <c r="E61" i="35"/>
  <c r="F61" i="35" s="1"/>
  <c r="G61" i="35" s="1"/>
  <c r="A129" i="35"/>
  <c r="H128" i="35"/>
  <c r="D75" i="36"/>
  <c r="E74" i="36"/>
  <c r="F74" i="36" s="1"/>
  <c r="G74" i="36" s="1"/>
  <c r="A146" i="36"/>
  <c r="H145" i="36"/>
  <c r="D57" i="37"/>
  <c r="E56" i="37"/>
  <c r="F56" i="37" s="1"/>
  <c r="G56" i="37" s="1"/>
  <c r="A146" i="37"/>
  <c r="H145" i="37"/>
  <c r="D54" i="38"/>
  <c r="E53" i="38"/>
  <c r="F53" i="38" s="1"/>
  <c r="G53" i="38" s="1"/>
  <c r="A112" i="38"/>
  <c r="H111" i="38"/>
  <c r="A128" i="39"/>
  <c r="H127" i="39"/>
  <c r="D52" i="39"/>
  <c r="E51" i="39"/>
  <c r="F51" i="39" s="1"/>
  <c r="G51" i="39" s="1"/>
  <c r="A117" i="40"/>
  <c r="H116" i="40"/>
  <c r="D48" i="40"/>
  <c r="E47" i="40"/>
  <c r="F47" i="40" s="1"/>
  <c r="G47" i="40" s="1"/>
  <c r="E71" i="41"/>
  <c r="F71" i="41" s="1"/>
  <c r="G71" i="41" s="1"/>
  <c r="D72" i="41"/>
  <c r="A160" i="41"/>
  <c r="H159" i="41"/>
  <c r="A246" i="9"/>
  <c r="A87" i="8"/>
  <c r="A74" i="9"/>
  <c r="D60" i="10"/>
  <c r="E59" i="10"/>
  <c r="F59" i="10" s="1"/>
  <c r="G59" i="10" s="1"/>
  <c r="A86" i="10"/>
  <c r="E83" i="6"/>
  <c r="F83" i="6" s="1"/>
  <c r="G83" i="6" s="1"/>
  <c r="A86" i="6"/>
  <c r="E70" i="3"/>
  <c r="F70" i="3" s="1"/>
  <c r="G70" i="3" s="1"/>
  <c r="A75" i="3"/>
  <c r="D85" i="4"/>
  <c r="E84" i="4"/>
  <c r="F84" i="4" s="1"/>
  <c r="G84" i="4" s="1"/>
  <c r="A86" i="4"/>
  <c r="A87" i="12"/>
  <c r="A75" i="13"/>
  <c r="A86" i="15"/>
  <c r="D84" i="14"/>
  <c r="E83" i="14"/>
  <c r="F83" i="14" s="1"/>
  <c r="G83" i="14" s="1"/>
  <c r="A87" i="14"/>
  <c r="A74" i="16"/>
  <c r="D83" i="17"/>
  <c r="E82" i="17"/>
  <c r="F82" i="17" s="1"/>
  <c r="G82" i="17" s="1"/>
  <c r="A87" i="17"/>
  <c r="A87" i="18"/>
  <c r="A75" i="19"/>
  <c r="D60" i="20"/>
  <c r="E59" i="20"/>
  <c r="F59" i="20" s="1"/>
  <c r="G59" i="20" s="1"/>
  <c r="A87" i="21"/>
  <c r="A75" i="22"/>
  <c r="E84" i="23"/>
  <c r="F84" i="23" s="1"/>
  <c r="G84" i="23" s="1"/>
  <c r="A87" i="23"/>
  <c r="A87" i="24"/>
  <c r="A75" i="25"/>
  <c r="D60" i="26"/>
  <c r="E59" i="26"/>
  <c r="F59" i="26" s="1"/>
  <c r="G59" i="26" s="1"/>
  <c r="E11" i="28"/>
  <c r="F11" i="28" s="1"/>
  <c r="G11" i="28" s="1"/>
  <c r="A12" i="35"/>
  <c r="E12" i="33"/>
  <c r="F12" i="33" s="1"/>
  <c r="G12" i="33" s="1"/>
  <c r="E12" i="40"/>
  <c r="F12" i="40" s="1"/>
  <c r="G12" i="40" s="1"/>
  <c r="A14" i="40"/>
  <c r="A13" i="37"/>
  <c r="A13" i="38"/>
  <c r="E12" i="34"/>
  <c r="F12" i="34" s="1"/>
  <c r="G12" i="34" s="1"/>
  <c r="E11" i="30"/>
  <c r="F11" i="30" s="1"/>
  <c r="G11" i="30" s="1"/>
  <c r="A12" i="33"/>
  <c r="E11" i="36"/>
  <c r="F11" i="36" s="1"/>
  <c r="G11" i="36" s="1"/>
  <c r="A14" i="41"/>
  <c r="E12" i="41"/>
  <c r="F12" i="41" s="1"/>
  <c r="G12" i="41" s="1"/>
  <c r="A14" i="32"/>
  <c r="A13" i="39"/>
  <c r="E12" i="35"/>
  <c r="F12" i="35" s="1"/>
  <c r="G12" i="35" s="1"/>
  <c r="E12" i="39"/>
  <c r="F12" i="39" s="1"/>
  <c r="G12" i="39" s="1"/>
  <c r="E12" i="31"/>
  <c r="F12" i="31" s="1"/>
  <c r="G12" i="31" s="1"/>
  <c r="A14" i="36"/>
  <c r="A13" i="30"/>
  <c r="E12" i="37"/>
  <c r="F12" i="37" s="1"/>
  <c r="G12" i="37" s="1"/>
  <c r="A13" i="31"/>
  <c r="E12" i="38"/>
  <c r="F12" i="38" s="1"/>
  <c r="G12" i="38" s="1"/>
  <c r="E12" i="32"/>
  <c r="F12" i="32" s="1"/>
  <c r="G12" i="32" s="1"/>
  <c r="A14" i="34"/>
  <c r="E12" i="20"/>
  <c r="F12" i="20" s="1"/>
  <c r="G12" i="20" s="1"/>
  <c r="E11" i="23"/>
  <c r="F11" i="23" s="1"/>
  <c r="G11" i="23" s="1"/>
  <c r="E12" i="24"/>
  <c r="F12" i="24" s="1"/>
  <c r="G12" i="24" s="1"/>
  <c r="A13" i="27"/>
  <c r="A14" i="26"/>
  <c r="E12" i="19"/>
  <c r="F12" i="19" s="1"/>
  <c r="G12" i="19" s="1"/>
  <c r="A14" i="23"/>
  <c r="A14" i="19"/>
  <c r="E11" i="29"/>
  <c r="F11" i="29" s="1"/>
  <c r="G11" i="29" s="1"/>
  <c r="E11" i="21"/>
  <c r="F11" i="21" s="1"/>
  <c r="G11" i="21" s="1"/>
  <c r="A13" i="25"/>
  <c r="E11" i="25"/>
  <c r="F11" i="25" s="1"/>
  <c r="G11" i="25" s="1"/>
  <c r="A13" i="18"/>
  <c r="E11" i="22"/>
  <c r="F11" i="22" s="1"/>
  <c r="G11" i="22" s="1"/>
  <c r="E11" i="26"/>
  <c r="F11" i="26" s="1"/>
  <c r="G11" i="26" s="1"/>
  <c r="A13" i="21"/>
  <c r="A12" i="22"/>
  <c r="A13" i="20"/>
  <c r="H13" i="20" s="1"/>
  <c r="D12" i="27"/>
  <c r="E11" i="27"/>
  <c r="F11" i="27" s="1"/>
  <c r="G11" i="27" s="1"/>
  <c r="E13" i="18"/>
  <c r="F13" i="18" s="1"/>
  <c r="G13" i="18" s="1"/>
  <c r="A15" i="29"/>
  <c r="E60" i="29"/>
  <c r="F60" i="29" s="1"/>
  <c r="G60" i="29" s="1"/>
  <c r="E60" i="23"/>
  <c r="F60" i="23" s="1"/>
  <c r="G60" i="23" s="1"/>
  <c r="A12" i="28"/>
  <c r="A13" i="24"/>
  <c r="E12" i="12"/>
  <c r="F12" i="12" s="1"/>
  <c r="G12" i="12" s="1"/>
  <c r="E11" i="13"/>
  <c r="F11" i="13" s="1"/>
  <c r="G11" i="13" s="1"/>
  <c r="E12" i="16"/>
  <c r="F12" i="16" s="1"/>
  <c r="G12" i="16" s="1"/>
  <c r="A13" i="13"/>
  <c r="E60" i="14"/>
  <c r="F60" i="14" s="1"/>
  <c r="G60" i="14" s="1"/>
  <c r="E60" i="17"/>
  <c r="F60" i="17" s="1"/>
  <c r="G60" i="17" s="1"/>
  <c r="A14" i="14"/>
  <c r="A13" i="12"/>
  <c r="A12" i="17"/>
  <c r="E11" i="14"/>
  <c r="F11" i="14" s="1"/>
  <c r="G11" i="14" s="1"/>
  <c r="E13" i="17"/>
  <c r="F13" i="17" s="1"/>
  <c r="G13" i="17" s="1"/>
  <c r="E11" i="15"/>
  <c r="F11" i="15" s="1"/>
  <c r="G11" i="15" s="1"/>
  <c r="A14" i="15"/>
  <c r="A12" i="16"/>
  <c r="E12" i="8"/>
  <c r="F12" i="8" s="1"/>
  <c r="G12" i="8" s="1"/>
  <c r="A13" i="8"/>
  <c r="E12" i="10"/>
  <c r="F12" i="10" s="1"/>
  <c r="G12" i="10" s="1"/>
  <c r="E12" i="9"/>
  <c r="F12" i="9" s="1"/>
  <c r="G12" i="9" s="1"/>
  <c r="A14" i="9"/>
  <c r="A13" i="10"/>
  <c r="E59" i="4"/>
  <c r="F59" i="4" s="1"/>
  <c r="G59" i="4" s="1"/>
  <c r="A60" i="4"/>
  <c r="E12" i="6"/>
  <c r="F12" i="6" s="1"/>
  <c r="G12" i="6" s="1"/>
  <c r="A10" i="6"/>
  <c r="A13" i="5"/>
  <c r="E10" i="4"/>
  <c r="F10" i="4" s="1"/>
  <c r="G10" i="4" s="1"/>
  <c r="A8" i="4"/>
  <c r="A9" i="3"/>
  <c r="E9" i="3"/>
  <c r="F9" i="3" s="1"/>
  <c r="G9" i="3" s="1"/>
  <c r="H6" i="1"/>
  <c r="G7" i="1"/>
  <c r="H20" i="45" l="1"/>
  <c r="A21" i="45"/>
  <c r="E16" i="45"/>
  <c r="F16" i="45" s="1"/>
  <c r="G16" i="45" s="1"/>
  <c r="E14" i="44"/>
  <c r="F14" i="44" s="1"/>
  <c r="G14" i="44" s="1"/>
  <c r="H15" i="44"/>
  <c r="A16" i="44"/>
  <c r="E14" i="43"/>
  <c r="F14" i="43" s="1"/>
  <c r="G14" i="43" s="1"/>
  <c r="A15" i="43"/>
  <c r="H14" i="43"/>
  <c r="E16" i="42"/>
  <c r="F16" i="42" s="1"/>
  <c r="G16" i="42" s="1"/>
  <c r="A16" i="42"/>
  <c r="H15" i="42"/>
  <c r="A235" i="10"/>
  <c r="H234" i="10"/>
  <c r="D236" i="10"/>
  <c r="E235" i="10"/>
  <c r="F235" i="10" s="1"/>
  <c r="G235" i="10" s="1"/>
  <c r="D223" i="6"/>
  <c r="E222" i="6"/>
  <c r="F222" i="6" s="1"/>
  <c r="G222" i="6" s="1"/>
  <c r="A224" i="6"/>
  <c r="H223" i="6"/>
  <c r="E204" i="12"/>
  <c r="F204" i="12" s="1"/>
  <c r="G204" i="12" s="1"/>
  <c r="D205" i="12"/>
  <c r="A247" i="13"/>
  <c r="H246" i="13"/>
  <c r="D202" i="13"/>
  <c r="E201" i="13"/>
  <c r="F201" i="13" s="1"/>
  <c r="G201" i="13" s="1"/>
  <c r="A225" i="15"/>
  <c r="H224" i="15"/>
  <c r="E171" i="15"/>
  <c r="F171" i="15" s="1"/>
  <c r="G171" i="15" s="1"/>
  <c r="D172" i="15"/>
  <c r="A222" i="14"/>
  <c r="H221" i="14"/>
  <c r="E163" i="14"/>
  <c r="F163" i="14" s="1"/>
  <c r="G163" i="14" s="1"/>
  <c r="D164" i="14"/>
  <c r="A198" i="16"/>
  <c r="H197" i="16"/>
  <c r="D155" i="16"/>
  <c r="E154" i="16"/>
  <c r="F154" i="16" s="1"/>
  <c r="G154" i="16" s="1"/>
  <c r="E144" i="17"/>
  <c r="F144" i="17" s="1"/>
  <c r="G144" i="17" s="1"/>
  <c r="D145" i="17"/>
  <c r="A243" i="17"/>
  <c r="H242" i="17"/>
  <c r="E139" i="18"/>
  <c r="F139" i="18" s="1"/>
  <c r="G139" i="18" s="1"/>
  <c r="D140" i="18"/>
  <c r="D132" i="19"/>
  <c r="E131" i="19"/>
  <c r="F131" i="19" s="1"/>
  <c r="G131" i="19" s="1"/>
  <c r="A242" i="20"/>
  <c r="H241" i="20"/>
  <c r="E234" i="20"/>
  <c r="F234" i="20" s="1"/>
  <c r="G234" i="20" s="1"/>
  <c r="D235" i="20"/>
  <c r="A194" i="21"/>
  <c r="H193" i="21"/>
  <c r="E119" i="21"/>
  <c r="F119" i="21" s="1"/>
  <c r="G119" i="21" s="1"/>
  <c r="D120" i="21"/>
  <c r="H197" i="22"/>
  <c r="A198" i="22"/>
  <c r="E197" i="22"/>
  <c r="F197" i="22" s="1"/>
  <c r="G197" i="22" s="1"/>
  <c r="D198" i="22"/>
  <c r="A130" i="23"/>
  <c r="H129" i="23"/>
  <c r="E106" i="23"/>
  <c r="F106" i="23" s="1"/>
  <c r="G106" i="23" s="1"/>
  <c r="D107" i="23"/>
  <c r="A157" i="24"/>
  <c r="H156" i="24"/>
  <c r="E111" i="24"/>
  <c r="F111" i="24" s="1"/>
  <c r="G111" i="24" s="1"/>
  <c r="D112" i="24"/>
  <c r="H244" i="25"/>
  <c r="A245" i="25"/>
  <c r="E142" i="25"/>
  <c r="F142" i="25" s="1"/>
  <c r="G142" i="25" s="1"/>
  <c r="D143" i="25"/>
  <c r="E177" i="26"/>
  <c r="F177" i="26" s="1"/>
  <c r="G177" i="26" s="1"/>
  <c r="D178" i="26"/>
  <c r="A189" i="26"/>
  <c r="H188" i="26"/>
  <c r="E89" i="27"/>
  <c r="F89" i="27" s="1"/>
  <c r="G89" i="27" s="1"/>
  <c r="D90" i="27"/>
  <c r="A156" i="27"/>
  <c r="H155" i="27"/>
  <c r="A150" i="28"/>
  <c r="H149" i="28"/>
  <c r="E85" i="28"/>
  <c r="F85" i="28" s="1"/>
  <c r="G85" i="28" s="1"/>
  <c r="D86" i="28"/>
  <c r="A144" i="29"/>
  <c r="H143" i="29"/>
  <c r="D81" i="29"/>
  <c r="E80" i="29"/>
  <c r="F80" i="29" s="1"/>
  <c r="G80" i="29" s="1"/>
  <c r="A162" i="30"/>
  <c r="H161" i="30"/>
  <c r="E75" i="30"/>
  <c r="F75" i="30" s="1"/>
  <c r="G75" i="30" s="1"/>
  <c r="D76" i="30"/>
  <c r="H220" i="31"/>
  <c r="A221" i="31"/>
  <c r="E209" i="31"/>
  <c r="F209" i="31" s="1"/>
  <c r="G209" i="31" s="1"/>
  <c r="D210" i="31"/>
  <c r="A166" i="32"/>
  <c r="H165" i="32"/>
  <c r="E68" i="32"/>
  <c r="F68" i="32" s="1"/>
  <c r="G68" i="32" s="1"/>
  <c r="D69" i="32"/>
  <c r="A98" i="33"/>
  <c r="H97" i="33"/>
  <c r="E65" i="33"/>
  <c r="F65" i="33" s="1"/>
  <c r="G65" i="33" s="1"/>
  <c r="D66" i="33"/>
  <c r="A75" i="31"/>
  <c r="H74" i="31"/>
  <c r="E73" i="31"/>
  <c r="F73" i="31" s="1"/>
  <c r="G73" i="31" s="1"/>
  <c r="D74" i="31"/>
  <c r="A139" i="34"/>
  <c r="H138" i="34"/>
  <c r="D65" i="34"/>
  <c r="E64" i="34"/>
  <c r="F64" i="34" s="1"/>
  <c r="G64" i="34" s="1"/>
  <c r="A130" i="35"/>
  <c r="H129" i="35"/>
  <c r="E62" i="35"/>
  <c r="F62" i="35" s="1"/>
  <c r="G62" i="35" s="1"/>
  <c r="D63" i="35"/>
  <c r="A147" i="36"/>
  <c r="H146" i="36"/>
  <c r="D76" i="36"/>
  <c r="E75" i="36"/>
  <c r="F75" i="36" s="1"/>
  <c r="G75" i="36" s="1"/>
  <c r="A147" i="37"/>
  <c r="H146" i="37"/>
  <c r="D58" i="37"/>
  <c r="E57" i="37"/>
  <c r="F57" i="37" s="1"/>
  <c r="G57" i="37" s="1"/>
  <c r="A113" i="38"/>
  <c r="H112" i="38"/>
  <c r="E54" i="38"/>
  <c r="F54" i="38" s="1"/>
  <c r="G54" i="38" s="1"/>
  <c r="D55" i="38"/>
  <c r="E52" i="39"/>
  <c r="F52" i="39" s="1"/>
  <c r="G52" i="39" s="1"/>
  <c r="D53" i="39"/>
  <c r="A129" i="39"/>
  <c r="H128" i="39"/>
  <c r="E48" i="40"/>
  <c r="F48" i="40" s="1"/>
  <c r="G48" i="40" s="1"/>
  <c r="D49" i="40"/>
  <c r="A118" i="40"/>
  <c r="H117" i="40"/>
  <c r="A161" i="41"/>
  <c r="H160" i="41"/>
  <c r="D73" i="41"/>
  <c r="E72" i="41"/>
  <c r="F72" i="41" s="1"/>
  <c r="G72" i="41" s="1"/>
  <c r="A88" i="8"/>
  <c r="A75" i="9"/>
  <c r="D61" i="10"/>
  <c r="E60" i="10"/>
  <c r="F60" i="10" s="1"/>
  <c r="G60" i="10" s="1"/>
  <c r="A87" i="10"/>
  <c r="E84" i="6"/>
  <c r="F84" i="6" s="1"/>
  <c r="G84" i="6" s="1"/>
  <c r="A87" i="6"/>
  <c r="E71" i="3"/>
  <c r="F71" i="3" s="1"/>
  <c r="G71" i="3" s="1"/>
  <c r="A76" i="3"/>
  <c r="D86" i="4"/>
  <c r="E85" i="4"/>
  <c r="F85" i="4" s="1"/>
  <c r="G85" i="4" s="1"/>
  <c r="A87" i="4"/>
  <c r="A88" i="12"/>
  <c r="A76" i="13"/>
  <c r="A87" i="15"/>
  <c r="D85" i="14"/>
  <c r="E84" i="14"/>
  <c r="F84" i="14" s="1"/>
  <c r="G84" i="14" s="1"/>
  <c r="A88" i="14"/>
  <c r="A75" i="16"/>
  <c r="D84" i="17"/>
  <c r="E83" i="17"/>
  <c r="F83" i="17" s="1"/>
  <c r="G83" i="17" s="1"/>
  <c r="A88" i="17"/>
  <c r="A88" i="18"/>
  <c r="A76" i="19"/>
  <c r="D61" i="20"/>
  <c r="E60" i="20"/>
  <c r="F60" i="20" s="1"/>
  <c r="G60" i="20" s="1"/>
  <c r="A88" i="21"/>
  <c r="A76" i="22"/>
  <c r="A88" i="23"/>
  <c r="E85" i="23"/>
  <c r="F85" i="23" s="1"/>
  <c r="G85" i="23" s="1"/>
  <c r="A88" i="24"/>
  <c r="A76" i="25"/>
  <c r="D61" i="26"/>
  <c r="E60" i="26"/>
  <c r="F60" i="26" s="1"/>
  <c r="G60" i="26" s="1"/>
  <c r="E12" i="28"/>
  <c r="F12" i="28" s="1"/>
  <c r="G12" i="28" s="1"/>
  <c r="A15" i="34"/>
  <c r="A14" i="30"/>
  <c r="E13" i="31"/>
  <c r="F13" i="31" s="1"/>
  <c r="G13" i="31" s="1"/>
  <c r="E13" i="35"/>
  <c r="F13" i="35" s="1"/>
  <c r="G13" i="35" s="1"/>
  <c r="A15" i="41"/>
  <c r="E13" i="34"/>
  <c r="F13" i="34" s="1"/>
  <c r="G13" i="34" s="1"/>
  <c r="E13" i="33"/>
  <c r="F13" i="33" s="1"/>
  <c r="G13" i="33" s="1"/>
  <c r="E13" i="37"/>
  <c r="F13" i="37" s="1"/>
  <c r="G13" i="37" s="1"/>
  <c r="A15" i="32"/>
  <c r="A13" i="33"/>
  <c r="E13" i="39"/>
  <c r="F13" i="39" s="1"/>
  <c r="G13" i="39" s="1"/>
  <c r="E13" i="41"/>
  <c r="F13" i="41" s="1"/>
  <c r="G13" i="41" s="1"/>
  <c r="A14" i="38"/>
  <c r="A14" i="37"/>
  <c r="A15" i="40"/>
  <c r="E13" i="38"/>
  <c r="F13" i="38" s="1"/>
  <c r="G13" i="38" s="1"/>
  <c r="E13" i="32"/>
  <c r="F13" i="32" s="1"/>
  <c r="G13" i="32" s="1"/>
  <c r="A14" i="31"/>
  <c r="A15" i="36"/>
  <c r="A14" i="39"/>
  <c r="E12" i="36"/>
  <c r="F12" i="36" s="1"/>
  <c r="G12" i="36" s="1"/>
  <c r="E12" i="30"/>
  <c r="F12" i="30" s="1"/>
  <c r="G12" i="30" s="1"/>
  <c r="E13" i="40"/>
  <c r="F13" i="40" s="1"/>
  <c r="G13" i="40" s="1"/>
  <c r="A13" i="35"/>
  <c r="A14" i="18"/>
  <c r="E13" i="20"/>
  <c r="F13" i="20" s="1"/>
  <c r="G13" i="20" s="1"/>
  <c r="E61" i="23"/>
  <c r="F61" i="23" s="1"/>
  <c r="G61" i="23" s="1"/>
  <c r="A16" i="29"/>
  <c r="A14" i="25"/>
  <c r="E12" i="29"/>
  <c r="F12" i="29" s="1"/>
  <c r="G12" i="29" s="1"/>
  <c r="A13" i="28"/>
  <c r="A13" i="22"/>
  <c r="A14" i="24"/>
  <c r="D13" i="27"/>
  <c r="E12" i="27"/>
  <c r="F12" i="27" s="1"/>
  <c r="G12" i="27" s="1"/>
  <c r="A14" i="20"/>
  <c r="H14" i="20" s="1"/>
  <c r="A14" i="21"/>
  <c r="E12" i="22"/>
  <c r="F12" i="22" s="1"/>
  <c r="G12" i="22" s="1"/>
  <c r="E12" i="25"/>
  <c r="F12" i="25" s="1"/>
  <c r="G12" i="25" s="1"/>
  <c r="A15" i="23"/>
  <c r="A15" i="26"/>
  <c r="E12" i="23"/>
  <c r="F12" i="23" s="1"/>
  <c r="G12" i="23" s="1"/>
  <c r="A15" i="19"/>
  <c r="E61" i="29"/>
  <c r="F61" i="29" s="1"/>
  <c r="G61" i="29" s="1"/>
  <c r="E14" i="18"/>
  <c r="F14" i="18" s="1"/>
  <c r="G14" i="18" s="1"/>
  <c r="E12" i="26"/>
  <c r="F12" i="26" s="1"/>
  <c r="G12" i="26" s="1"/>
  <c r="E12" i="21"/>
  <c r="F12" i="21" s="1"/>
  <c r="G12" i="21" s="1"/>
  <c r="E13" i="19"/>
  <c r="F13" i="19" s="1"/>
  <c r="G13" i="19" s="1"/>
  <c r="A14" i="27"/>
  <c r="E13" i="24"/>
  <c r="F13" i="24" s="1"/>
  <c r="G13" i="24" s="1"/>
  <c r="E12" i="15"/>
  <c r="F12" i="15" s="1"/>
  <c r="G12" i="15" s="1"/>
  <c r="E12" i="14"/>
  <c r="F12" i="14" s="1"/>
  <c r="G12" i="14" s="1"/>
  <c r="A14" i="12"/>
  <c r="A14" i="13"/>
  <c r="E61" i="17"/>
  <c r="F61" i="17" s="1"/>
  <c r="G61" i="17" s="1"/>
  <c r="E61" i="14"/>
  <c r="F61" i="14" s="1"/>
  <c r="G61" i="14" s="1"/>
  <c r="E13" i="12"/>
  <c r="F13" i="12" s="1"/>
  <c r="G13" i="12" s="1"/>
  <c r="E12" i="13"/>
  <c r="F12" i="13" s="1"/>
  <c r="G12" i="13" s="1"/>
  <c r="A13" i="16"/>
  <c r="A15" i="15"/>
  <c r="E14" i="17"/>
  <c r="F14" i="17" s="1"/>
  <c r="G14" i="17" s="1"/>
  <c r="A13" i="17"/>
  <c r="A15" i="14"/>
  <c r="E13" i="16"/>
  <c r="F13" i="16" s="1"/>
  <c r="G13" i="16" s="1"/>
  <c r="A15" i="9"/>
  <c r="E13" i="10"/>
  <c r="F13" i="10" s="1"/>
  <c r="G13" i="10" s="1"/>
  <c r="A14" i="10"/>
  <c r="E13" i="9"/>
  <c r="F13" i="9" s="1"/>
  <c r="G13" i="9" s="1"/>
  <c r="E13" i="8"/>
  <c r="F13" i="8" s="1"/>
  <c r="G13" i="8" s="1"/>
  <c r="A14" i="8"/>
  <c r="A61" i="4"/>
  <c r="E60" i="4"/>
  <c r="F60" i="4" s="1"/>
  <c r="G60" i="4" s="1"/>
  <c r="A11" i="6"/>
  <c r="E13" i="6"/>
  <c r="F13" i="6" s="1"/>
  <c r="G13" i="6" s="1"/>
  <c r="A14" i="5"/>
  <c r="A9" i="4"/>
  <c r="E11" i="4"/>
  <c r="F11" i="4" s="1"/>
  <c r="G11" i="4" s="1"/>
  <c r="E10" i="3"/>
  <c r="F10" i="3" s="1"/>
  <c r="G10" i="3" s="1"/>
  <c r="A10" i="3"/>
  <c r="G8" i="1"/>
  <c r="H7" i="1"/>
  <c r="E17" i="45" l="1"/>
  <c r="F17" i="45" s="1"/>
  <c r="G17" i="45" s="1"/>
  <c r="H21" i="45"/>
  <c r="A22" i="45"/>
  <c r="H16" i="44"/>
  <c r="A17" i="44"/>
  <c r="E15" i="44"/>
  <c r="F15" i="44" s="1"/>
  <c r="G15" i="44" s="1"/>
  <c r="A16" i="43"/>
  <c r="H15" i="43"/>
  <c r="E15" i="43"/>
  <c r="F15" i="43" s="1"/>
  <c r="G15" i="43" s="1"/>
  <c r="A17" i="42"/>
  <c r="H16" i="42"/>
  <c r="E17" i="42"/>
  <c r="F17" i="42" s="1"/>
  <c r="G17" i="42" s="1"/>
  <c r="E236" i="10"/>
  <c r="F236" i="10" s="1"/>
  <c r="G236" i="10" s="1"/>
  <c r="D237" i="10"/>
  <c r="A236" i="10"/>
  <c r="H235" i="10"/>
  <c r="H224" i="6"/>
  <c r="A225" i="6"/>
  <c r="E223" i="6"/>
  <c r="F223" i="6" s="1"/>
  <c r="G223" i="6" s="1"/>
  <c r="D224" i="6"/>
  <c r="D206" i="12"/>
  <c r="E205" i="12"/>
  <c r="F205" i="12" s="1"/>
  <c r="G205" i="12" s="1"/>
  <c r="D203" i="13"/>
  <c r="E202" i="13"/>
  <c r="F202" i="13" s="1"/>
  <c r="G202" i="13" s="1"/>
  <c r="H247" i="13"/>
  <c r="A248" i="13"/>
  <c r="D173" i="15"/>
  <c r="E172" i="15"/>
  <c r="F172" i="15" s="1"/>
  <c r="G172" i="15" s="1"/>
  <c r="A226" i="15"/>
  <c r="H225" i="15"/>
  <c r="D165" i="14"/>
  <c r="E164" i="14"/>
  <c r="F164" i="14" s="1"/>
  <c r="G164" i="14" s="1"/>
  <c r="A223" i="14"/>
  <c r="H222" i="14"/>
  <c r="D156" i="16"/>
  <c r="E155" i="16"/>
  <c r="F155" i="16" s="1"/>
  <c r="G155" i="16" s="1"/>
  <c r="A199" i="16"/>
  <c r="H198" i="16"/>
  <c r="A244" i="17"/>
  <c r="H243" i="17"/>
  <c r="D146" i="17"/>
  <c r="E145" i="17"/>
  <c r="F145" i="17" s="1"/>
  <c r="G145" i="17" s="1"/>
  <c r="D141" i="18"/>
  <c r="E140" i="18"/>
  <c r="F140" i="18" s="1"/>
  <c r="G140" i="18" s="1"/>
  <c r="E132" i="19"/>
  <c r="F132" i="19" s="1"/>
  <c r="G132" i="19" s="1"/>
  <c r="D133" i="19"/>
  <c r="E235" i="20"/>
  <c r="F235" i="20" s="1"/>
  <c r="G235" i="20" s="1"/>
  <c r="D236" i="20"/>
  <c r="A243" i="20"/>
  <c r="H242" i="20"/>
  <c r="D121" i="21"/>
  <c r="E120" i="21"/>
  <c r="F120" i="21" s="1"/>
  <c r="G120" i="21" s="1"/>
  <c r="A195" i="21"/>
  <c r="H194" i="21"/>
  <c r="E198" i="22"/>
  <c r="F198" i="22" s="1"/>
  <c r="G198" i="22" s="1"/>
  <c r="D199" i="22"/>
  <c r="A199" i="22"/>
  <c r="H198" i="22"/>
  <c r="D108" i="23"/>
  <c r="E107" i="23"/>
  <c r="F107" i="23" s="1"/>
  <c r="G107" i="23" s="1"/>
  <c r="A131" i="23"/>
  <c r="H130" i="23"/>
  <c r="D113" i="24"/>
  <c r="E112" i="24"/>
  <c r="F112" i="24" s="1"/>
  <c r="G112" i="24" s="1"/>
  <c r="A158" i="24"/>
  <c r="H157" i="24"/>
  <c r="D144" i="25"/>
  <c r="E143" i="25"/>
  <c r="F143" i="25" s="1"/>
  <c r="G143" i="25" s="1"/>
  <c r="A246" i="25"/>
  <c r="H245" i="25"/>
  <c r="A190" i="26"/>
  <c r="H189" i="26"/>
  <c r="E178" i="26"/>
  <c r="F178" i="26" s="1"/>
  <c r="G178" i="26" s="1"/>
  <c r="D179" i="26"/>
  <c r="A157" i="27"/>
  <c r="H156" i="27"/>
  <c r="D91" i="27"/>
  <c r="E90" i="27"/>
  <c r="F90" i="27" s="1"/>
  <c r="G90" i="27" s="1"/>
  <c r="D87" i="28"/>
  <c r="E86" i="28"/>
  <c r="F86" i="28" s="1"/>
  <c r="G86" i="28" s="1"/>
  <c r="A151" i="28"/>
  <c r="H150" i="28"/>
  <c r="E81" i="29"/>
  <c r="F81" i="29" s="1"/>
  <c r="G81" i="29" s="1"/>
  <c r="D82" i="29"/>
  <c r="A145" i="29"/>
  <c r="H144" i="29"/>
  <c r="D77" i="30"/>
  <c r="E76" i="30"/>
  <c r="F76" i="30" s="1"/>
  <c r="G76" i="30" s="1"/>
  <c r="A163" i="30"/>
  <c r="H162" i="30"/>
  <c r="E210" i="31"/>
  <c r="F210" i="31" s="1"/>
  <c r="G210" i="31" s="1"/>
  <c r="D211" i="31"/>
  <c r="A222" i="31"/>
  <c r="H221" i="31"/>
  <c r="D70" i="32"/>
  <c r="E69" i="32"/>
  <c r="F69" i="32" s="1"/>
  <c r="G69" i="32" s="1"/>
  <c r="A167" i="32"/>
  <c r="H166" i="32"/>
  <c r="E66" i="33"/>
  <c r="F66" i="33" s="1"/>
  <c r="G66" i="33" s="1"/>
  <c r="D67" i="33"/>
  <c r="A99" i="33"/>
  <c r="H98" i="33"/>
  <c r="D75" i="31"/>
  <c r="E74" i="31"/>
  <c r="F74" i="31" s="1"/>
  <c r="G74" i="31" s="1"/>
  <c r="A76" i="31"/>
  <c r="H75" i="31"/>
  <c r="D66" i="34"/>
  <c r="E65" i="34"/>
  <c r="F65" i="34" s="1"/>
  <c r="G65" i="34" s="1"/>
  <c r="A140" i="34"/>
  <c r="H139" i="34"/>
  <c r="D64" i="35"/>
  <c r="E63" i="35"/>
  <c r="F63" i="35" s="1"/>
  <c r="G63" i="35" s="1"/>
  <c r="A131" i="35"/>
  <c r="H130" i="35"/>
  <c r="D77" i="36"/>
  <c r="E76" i="36"/>
  <c r="F76" i="36" s="1"/>
  <c r="G76" i="36" s="1"/>
  <c r="A148" i="36"/>
  <c r="H147" i="36"/>
  <c r="D59" i="37"/>
  <c r="E58" i="37"/>
  <c r="F58" i="37" s="1"/>
  <c r="G58" i="37" s="1"/>
  <c r="A148" i="37"/>
  <c r="H147" i="37"/>
  <c r="D56" i="38"/>
  <c r="E55" i="38"/>
  <c r="F55" i="38" s="1"/>
  <c r="G55" i="38" s="1"/>
  <c r="A114" i="38"/>
  <c r="H113" i="38"/>
  <c r="A130" i="39"/>
  <c r="H129" i="39"/>
  <c r="D54" i="39"/>
  <c r="E53" i="39"/>
  <c r="F53" i="39" s="1"/>
  <c r="G53" i="39" s="1"/>
  <c r="A119" i="40"/>
  <c r="H118" i="40"/>
  <c r="D50" i="40"/>
  <c r="E49" i="40"/>
  <c r="F49" i="40" s="1"/>
  <c r="G49" i="40" s="1"/>
  <c r="E73" i="41"/>
  <c r="F73" i="41" s="1"/>
  <c r="G73" i="41" s="1"/>
  <c r="D74" i="41"/>
  <c r="A162" i="41"/>
  <c r="H161" i="41"/>
  <c r="A89" i="8"/>
  <c r="A76" i="9"/>
  <c r="D62" i="10"/>
  <c r="E61" i="10"/>
  <c r="F61" i="10" s="1"/>
  <c r="G61" i="10" s="1"/>
  <c r="A88" i="10"/>
  <c r="E85" i="6"/>
  <c r="F85" i="6" s="1"/>
  <c r="G85" i="6" s="1"/>
  <c r="A88" i="6"/>
  <c r="E72" i="3"/>
  <c r="F72" i="3" s="1"/>
  <c r="G72" i="3" s="1"/>
  <c r="A77" i="3"/>
  <c r="D87" i="4"/>
  <c r="E86" i="4"/>
  <c r="F86" i="4" s="1"/>
  <c r="G86" i="4" s="1"/>
  <c r="A88" i="4"/>
  <c r="A89" i="12"/>
  <c r="A77" i="13"/>
  <c r="A88" i="15"/>
  <c r="D86" i="14"/>
  <c r="E85" i="14"/>
  <c r="F85" i="14" s="1"/>
  <c r="G85" i="14" s="1"/>
  <c r="A89" i="14"/>
  <c r="A76" i="16"/>
  <c r="D85" i="17"/>
  <c r="E84" i="17"/>
  <c r="F84" i="17" s="1"/>
  <c r="G84" i="17" s="1"/>
  <c r="A89" i="17"/>
  <c r="A89" i="18"/>
  <c r="A77" i="19"/>
  <c r="D62" i="20"/>
  <c r="E61" i="20"/>
  <c r="F61" i="20" s="1"/>
  <c r="G61" i="20" s="1"/>
  <c r="A89" i="21"/>
  <c r="A77" i="22"/>
  <c r="E86" i="23"/>
  <c r="F86" i="23" s="1"/>
  <c r="G86" i="23" s="1"/>
  <c r="A89" i="23"/>
  <c r="A89" i="24"/>
  <c r="A77" i="25"/>
  <c r="D62" i="26"/>
  <c r="E61" i="26"/>
  <c r="F61" i="26" s="1"/>
  <c r="G61" i="26" s="1"/>
  <c r="E13" i="28"/>
  <c r="F13" i="28" s="1"/>
  <c r="G13" i="28" s="1"/>
  <c r="E14" i="38"/>
  <c r="F14" i="38" s="1"/>
  <c r="G14" i="38" s="1"/>
  <c r="E14" i="37"/>
  <c r="F14" i="37" s="1"/>
  <c r="G14" i="37" s="1"/>
  <c r="E14" i="34"/>
  <c r="F14" i="34" s="1"/>
  <c r="G14" i="34" s="1"/>
  <c r="A14" i="35"/>
  <c r="E13" i="30"/>
  <c r="F13" i="30" s="1"/>
  <c r="G13" i="30" s="1"/>
  <c r="A15" i="39"/>
  <c r="A15" i="31"/>
  <c r="A15" i="37"/>
  <c r="E14" i="41"/>
  <c r="F14" i="41" s="1"/>
  <c r="G14" i="41" s="1"/>
  <c r="A14" i="33"/>
  <c r="E14" i="35"/>
  <c r="F14" i="35" s="1"/>
  <c r="G14" i="35" s="1"/>
  <c r="A15" i="30"/>
  <c r="E14" i="32"/>
  <c r="F14" i="32" s="1"/>
  <c r="G14" i="32" s="1"/>
  <c r="A15" i="38"/>
  <c r="E14" i="39"/>
  <c r="F14" i="39" s="1"/>
  <c r="G14" i="39" s="1"/>
  <c r="E14" i="40"/>
  <c r="F14" i="40" s="1"/>
  <c r="G14" i="40" s="1"/>
  <c r="E13" i="36"/>
  <c r="F13" i="36" s="1"/>
  <c r="G13" i="36" s="1"/>
  <c r="A16" i="36"/>
  <c r="A16" i="40"/>
  <c r="A16" i="32"/>
  <c r="E14" i="33"/>
  <c r="F14" i="33" s="1"/>
  <c r="G14" i="33" s="1"/>
  <c r="A16" i="41"/>
  <c r="E14" i="31"/>
  <c r="F14" i="31" s="1"/>
  <c r="G14" i="31" s="1"/>
  <c r="A16" i="34"/>
  <c r="E15" i="18"/>
  <c r="F15" i="18" s="1"/>
  <c r="G15" i="18" s="1"/>
  <c r="E13" i="29"/>
  <c r="F13" i="29" s="1"/>
  <c r="G13" i="29" s="1"/>
  <c r="E14" i="24"/>
  <c r="F14" i="24" s="1"/>
  <c r="G14" i="24" s="1"/>
  <c r="E14" i="19"/>
  <c r="F14" i="19" s="1"/>
  <c r="G14" i="19" s="1"/>
  <c r="E13" i="26"/>
  <c r="F13" i="26" s="1"/>
  <c r="G13" i="26" s="1"/>
  <c r="A16" i="19"/>
  <c r="A15" i="21"/>
  <c r="E13" i="27"/>
  <c r="F13" i="27" s="1"/>
  <c r="G13" i="27" s="1"/>
  <c r="D14" i="27"/>
  <c r="A14" i="28"/>
  <c r="A17" i="29"/>
  <c r="E14" i="20"/>
  <c r="F14" i="20" s="1"/>
  <c r="G14" i="20" s="1"/>
  <c r="E13" i="21"/>
  <c r="F13" i="21" s="1"/>
  <c r="G13" i="21" s="1"/>
  <c r="E62" i="29"/>
  <c r="F62" i="29" s="1"/>
  <c r="G62" i="29" s="1"/>
  <c r="A16" i="23"/>
  <c r="A15" i="20"/>
  <c r="H15" i="20" s="1"/>
  <c r="A14" i="22"/>
  <c r="E62" i="23"/>
  <c r="F62" i="23" s="1"/>
  <c r="G62" i="23" s="1"/>
  <c r="A15" i="18"/>
  <c r="A16" i="26"/>
  <c r="E13" i="25"/>
  <c r="F13" i="25" s="1"/>
  <c r="G13" i="25" s="1"/>
  <c r="A15" i="27"/>
  <c r="E13" i="23"/>
  <c r="F13" i="23" s="1"/>
  <c r="G13" i="23" s="1"/>
  <c r="E13" i="22"/>
  <c r="F13" i="22" s="1"/>
  <c r="G13" i="22" s="1"/>
  <c r="A15" i="24"/>
  <c r="A15" i="25"/>
  <c r="E14" i="16"/>
  <c r="F14" i="16" s="1"/>
  <c r="G14" i="16" s="1"/>
  <c r="A14" i="17"/>
  <c r="A16" i="15"/>
  <c r="A15" i="13"/>
  <c r="E13" i="14"/>
  <c r="F13" i="14" s="1"/>
  <c r="G13" i="14" s="1"/>
  <c r="A16" i="14"/>
  <c r="E14" i="12"/>
  <c r="F14" i="12" s="1"/>
  <c r="G14" i="12" s="1"/>
  <c r="E62" i="17"/>
  <c r="F62" i="17" s="1"/>
  <c r="G62" i="17" s="1"/>
  <c r="E13" i="15"/>
  <c r="F13" i="15" s="1"/>
  <c r="G13" i="15" s="1"/>
  <c r="E13" i="13"/>
  <c r="F13" i="13" s="1"/>
  <c r="G13" i="13" s="1"/>
  <c r="E62" i="14"/>
  <c r="F62" i="14" s="1"/>
  <c r="G62" i="14" s="1"/>
  <c r="E15" i="17"/>
  <c r="F15" i="17" s="1"/>
  <c r="G15" i="17" s="1"/>
  <c r="A14" i="16"/>
  <c r="A15" i="12"/>
  <c r="A15" i="8"/>
  <c r="A16" i="9"/>
  <c r="E14" i="10"/>
  <c r="F14" i="10" s="1"/>
  <c r="G14" i="10" s="1"/>
  <c r="E14" i="9"/>
  <c r="F14" i="9" s="1"/>
  <c r="G14" i="9" s="1"/>
  <c r="E14" i="8"/>
  <c r="F14" i="8" s="1"/>
  <c r="G14" i="8" s="1"/>
  <c r="A15" i="10"/>
  <c r="E61" i="4"/>
  <c r="F61" i="4" s="1"/>
  <c r="G61" i="4" s="1"/>
  <c r="A62" i="4"/>
  <c r="A12" i="6"/>
  <c r="E14" i="6"/>
  <c r="F14" i="6" s="1"/>
  <c r="G14" i="6" s="1"/>
  <c r="A15" i="5"/>
  <c r="E12" i="4"/>
  <c r="F12" i="4" s="1"/>
  <c r="G12" i="4" s="1"/>
  <c r="A10" i="4"/>
  <c r="A11" i="3"/>
  <c r="E11" i="3"/>
  <c r="F11" i="3" s="1"/>
  <c r="G11" i="3" s="1"/>
  <c r="G9" i="1"/>
  <c r="H8" i="1"/>
  <c r="A23" i="45" l="1"/>
  <c r="H22" i="45"/>
  <c r="E18" i="45"/>
  <c r="F18" i="45" s="1"/>
  <c r="G18" i="45" s="1"/>
  <c r="E16" i="44"/>
  <c r="F16" i="44" s="1"/>
  <c r="G16" i="44" s="1"/>
  <c r="A18" i="44"/>
  <c r="H17" i="44"/>
  <c r="E16" i="43"/>
  <c r="F16" i="43" s="1"/>
  <c r="G16" i="43" s="1"/>
  <c r="H16" i="43"/>
  <c r="A17" i="43"/>
  <c r="A18" i="42"/>
  <c r="H17" i="42"/>
  <c r="E18" i="42"/>
  <c r="F18" i="42" s="1"/>
  <c r="G18" i="42" s="1"/>
  <c r="A237" i="10"/>
  <c r="H236" i="10"/>
  <c r="D238" i="10"/>
  <c r="E237" i="10"/>
  <c r="F237" i="10" s="1"/>
  <c r="G237" i="10" s="1"/>
  <c r="A226" i="6"/>
  <c r="H225" i="6"/>
  <c r="D225" i="6"/>
  <c r="E224" i="6"/>
  <c r="F224" i="6" s="1"/>
  <c r="G224" i="6" s="1"/>
  <c r="E206" i="12"/>
  <c r="F206" i="12" s="1"/>
  <c r="G206" i="12" s="1"/>
  <c r="D207" i="12"/>
  <c r="A249" i="13"/>
  <c r="H249" i="13" s="1"/>
  <c r="H248" i="13"/>
  <c r="D204" i="13"/>
  <c r="E203" i="13"/>
  <c r="F203" i="13" s="1"/>
  <c r="G203" i="13" s="1"/>
  <c r="H226" i="15"/>
  <c r="A227" i="15"/>
  <c r="E173" i="15"/>
  <c r="F173" i="15" s="1"/>
  <c r="G173" i="15" s="1"/>
  <c r="D174" i="15"/>
  <c r="A224" i="14"/>
  <c r="H223" i="14"/>
  <c r="E165" i="14"/>
  <c r="F165" i="14" s="1"/>
  <c r="G165" i="14" s="1"/>
  <c r="D166" i="14"/>
  <c r="H199" i="16"/>
  <c r="A200" i="16"/>
  <c r="D157" i="16"/>
  <c r="E156" i="16"/>
  <c r="F156" i="16" s="1"/>
  <c r="G156" i="16" s="1"/>
  <c r="E146" i="17"/>
  <c r="F146" i="17" s="1"/>
  <c r="G146" i="17" s="1"/>
  <c r="D147" i="17"/>
  <c r="A245" i="17"/>
  <c r="H244" i="17"/>
  <c r="E141" i="18"/>
  <c r="F141" i="18" s="1"/>
  <c r="G141" i="18" s="1"/>
  <c r="D142" i="18"/>
  <c r="D134" i="19"/>
  <c r="E133" i="19"/>
  <c r="F133" i="19" s="1"/>
  <c r="G133" i="19" s="1"/>
  <c r="A244" i="20"/>
  <c r="H243" i="20"/>
  <c r="E236" i="20"/>
  <c r="F236" i="20" s="1"/>
  <c r="G236" i="20" s="1"/>
  <c r="D237" i="20"/>
  <c r="A196" i="21"/>
  <c r="H195" i="21"/>
  <c r="D122" i="21"/>
  <c r="E121" i="21"/>
  <c r="F121" i="21" s="1"/>
  <c r="G121" i="21" s="1"/>
  <c r="H199" i="22"/>
  <c r="A200" i="22"/>
  <c r="E199" i="22"/>
  <c r="F199" i="22" s="1"/>
  <c r="G199" i="22" s="1"/>
  <c r="D200" i="22"/>
  <c r="A132" i="23"/>
  <c r="H131" i="23"/>
  <c r="E108" i="23"/>
  <c r="F108" i="23" s="1"/>
  <c r="G108" i="23" s="1"/>
  <c r="D109" i="23"/>
  <c r="A159" i="24"/>
  <c r="H158" i="24"/>
  <c r="E113" i="24"/>
  <c r="F113" i="24" s="1"/>
  <c r="G113" i="24" s="1"/>
  <c r="D114" i="24"/>
  <c r="H246" i="25"/>
  <c r="A247" i="25"/>
  <c r="E144" i="25"/>
  <c r="F144" i="25" s="1"/>
  <c r="G144" i="25" s="1"/>
  <c r="D145" i="25"/>
  <c r="E179" i="26"/>
  <c r="F179" i="26" s="1"/>
  <c r="G179" i="26" s="1"/>
  <c r="D180" i="26"/>
  <c r="A191" i="26"/>
  <c r="H190" i="26"/>
  <c r="E91" i="27"/>
  <c r="F91" i="27" s="1"/>
  <c r="G91" i="27" s="1"/>
  <c r="D92" i="27"/>
  <c r="A158" i="27"/>
  <c r="H157" i="27"/>
  <c r="A152" i="28"/>
  <c r="H151" i="28"/>
  <c r="E87" i="28"/>
  <c r="F87" i="28" s="1"/>
  <c r="G87" i="28" s="1"/>
  <c r="D88" i="28"/>
  <c r="A146" i="29"/>
  <c r="H145" i="29"/>
  <c r="D83" i="29"/>
  <c r="E82" i="29"/>
  <c r="F82" i="29" s="1"/>
  <c r="G82" i="29" s="1"/>
  <c r="H163" i="30"/>
  <c r="A164" i="30"/>
  <c r="E77" i="30"/>
  <c r="F77" i="30" s="1"/>
  <c r="G77" i="30" s="1"/>
  <c r="D78" i="30"/>
  <c r="A223" i="31"/>
  <c r="H222" i="31"/>
  <c r="E211" i="31"/>
  <c r="F211" i="31" s="1"/>
  <c r="G211" i="31" s="1"/>
  <c r="D212" i="31"/>
  <c r="A168" i="32"/>
  <c r="H167" i="32"/>
  <c r="E70" i="32"/>
  <c r="F70" i="32" s="1"/>
  <c r="G70" i="32" s="1"/>
  <c r="D71" i="32"/>
  <c r="A100" i="33"/>
  <c r="H99" i="33"/>
  <c r="E67" i="33"/>
  <c r="F67" i="33" s="1"/>
  <c r="G67" i="33" s="1"/>
  <c r="D68" i="33"/>
  <c r="H76" i="31"/>
  <c r="A77" i="31"/>
  <c r="D76" i="31"/>
  <c r="E75" i="31"/>
  <c r="F75" i="31" s="1"/>
  <c r="G75" i="31" s="1"/>
  <c r="A141" i="34"/>
  <c r="H140" i="34"/>
  <c r="D67" i="34"/>
  <c r="E66" i="34"/>
  <c r="F66" i="34" s="1"/>
  <c r="G66" i="34" s="1"/>
  <c r="A132" i="35"/>
  <c r="H131" i="35"/>
  <c r="E64" i="35"/>
  <c r="F64" i="35" s="1"/>
  <c r="G64" i="35" s="1"/>
  <c r="D65" i="35"/>
  <c r="A149" i="36"/>
  <c r="H148" i="36"/>
  <c r="D78" i="36"/>
  <c r="E77" i="36"/>
  <c r="F77" i="36" s="1"/>
  <c r="G77" i="36" s="1"/>
  <c r="A149" i="37"/>
  <c r="H148" i="37"/>
  <c r="D60" i="37"/>
  <c r="E59" i="37"/>
  <c r="F59" i="37" s="1"/>
  <c r="G59" i="37" s="1"/>
  <c r="A115" i="38"/>
  <c r="H114" i="38"/>
  <c r="E56" i="38"/>
  <c r="F56" i="38" s="1"/>
  <c r="G56" i="38" s="1"/>
  <c r="D57" i="38"/>
  <c r="E54" i="39"/>
  <c r="F54" i="39" s="1"/>
  <c r="G54" i="39" s="1"/>
  <c r="D55" i="39"/>
  <c r="A131" i="39"/>
  <c r="H130" i="39"/>
  <c r="E50" i="40"/>
  <c r="F50" i="40" s="1"/>
  <c r="G50" i="40" s="1"/>
  <c r="D51" i="40"/>
  <c r="A120" i="40"/>
  <c r="H119" i="40"/>
  <c r="A163" i="41"/>
  <c r="H162" i="41"/>
  <c r="D75" i="41"/>
  <c r="E74" i="41"/>
  <c r="F74" i="41" s="1"/>
  <c r="G74" i="41" s="1"/>
  <c r="A90" i="8"/>
  <c r="A77" i="9"/>
  <c r="D63" i="10"/>
  <c r="E62" i="10"/>
  <c r="F62" i="10" s="1"/>
  <c r="G62" i="10" s="1"/>
  <c r="A89" i="10"/>
  <c r="E86" i="6"/>
  <c r="F86" i="6" s="1"/>
  <c r="G86" i="6" s="1"/>
  <c r="A89" i="6"/>
  <c r="E73" i="3"/>
  <c r="F73" i="3" s="1"/>
  <c r="G73" i="3" s="1"/>
  <c r="A78" i="3"/>
  <c r="D88" i="4"/>
  <c r="E87" i="4"/>
  <c r="F87" i="4" s="1"/>
  <c r="G87" i="4" s="1"/>
  <c r="A89" i="4"/>
  <c r="A90" i="12"/>
  <c r="A78" i="13"/>
  <c r="A89" i="15"/>
  <c r="D87" i="14"/>
  <c r="E86" i="14"/>
  <c r="F86" i="14" s="1"/>
  <c r="G86" i="14" s="1"/>
  <c r="A90" i="14"/>
  <c r="A77" i="16"/>
  <c r="D86" i="17"/>
  <c r="E85" i="17"/>
  <c r="F85" i="17" s="1"/>
  <c r="G85" i="17" s="1"/>
  <c r="A90" i="17"/>
  <c r="A90" i="18"/>
  <c r="A78" i="19"/>
  <c r="D63" i="20"/>
  <c r="E62" i="20"/>
  <c r="F62" i="20" s="1"/>
  <c r="G62" i="20" s="1"/>
  <c r="A90" i="21"/>
  <c r="A78" i="22"/>
  <c r="A90" i="23"/>
  <c r="E87" i="23"/>
  <c r="F87" i="23" s="1"/>
  <c r="G87" i="23" s="1"/>
  <c r="A78" i="25"/>
  <c r="D63" i="26"/>
  <c r="E62" i="26"/>
  <c r="F62" i="26" s="1"/>
  <c r="G62" i="26" s="1"/>
  <c r="E14" i="28"/>
  <c r="F14" i="28" s="1"/>
  <c r="G14" i="28" s="1"/>
  <c r="A17" i="34"/>
  <c r="A17" i="41"/>
  <c r="E15" i="40"/>
  <c r="F15" i="40" s="1"/>
  <c r="G15" i="40" s="1"/>
  <c r="A16" i="39"/>
  <c r="A15" i="35"/>
  <c r="A17" i="32"/>
  <c r="A17" i="36"/>
  <c r="A16" i="38"/>
  <c r="A16" i="30"/>
  <c r="A15" i="33"/>
  <c r="A16" i="37"/>
  <c r="E14" i="36"/>
  <c r="F14" i="36" s="1"/>
  <c r="G14" i="36" s="1"/>
  <c r="E15" i="39"/>
  <c r="F15" i="39" s="1"/>
  <c r="G15" i="39" s="1"/>
  <c r="E15" i="32"/>
  <c r="F15" i="32" s="1"/>
  <c r="G15" i="32" s="1"/>
  <c r="A16" i="31"/>
  <c r="E14" i="30"/>
  <c r="F14" i="30" s="1"/>
  <c r="G14" i="30" s="1"/>
  <c r="E15" i="37"/>
  <c r="F15" i="37" s="1"/>
  <c r="G15" i="37" s="1"/>
  <c r="E15" i="38"/>
  <c r="F15" i="38" s="1"/>
  <c r="G15" i="38" s="1"/>
  <c r="E15" i="31"/>
  <c r="F15" i="31" s="1"/>
  <c r="G15" i="31" s="1"/>
  <c r="E15" i="33"/>
  <c r="F15" i="33" s="1"/>
  <c r="G15" i="33" s="1"/>
  <c r="A17" i="40"/>
  <c r="E15" i="35"/>
  <c r="F15" i="35" s="1"/>
  <c r="G15" i="35" s="1"/>
  <c r="E15" i="41"/>
  <c r="F15" i="41" s="1"/>
  <c r="G15" i="41" s="1"/>
  <c r="E15" i="34"/>
  <c r="F15" i="34" s="1"/>
  <c r="G15" i="34" s="1"/>
  <c r="E15" i="20"/>
  <c r="F15" i="20" s="1"/>
  <c r="G15" i="20" s="1"/>
  <c r="E14" i="27"/>
  <c r="F14" i="27" s="1"/>
  <c r="G14" i="27" s="1"/>
  <c r="D15" i="27"/>
  <c r="A17" i="19"/>
  <c r="A16" i="25"/>
  <c r="A16" i="24"/>
  <c r="E14" i="23"/>
  <c r="F14" i="23" s="1"/>
  <c r="G14" i="23" s="1"/>
  <c r="E14" i="25"/>
  <c r="F14" i="25" s="1"/>
  <c r="G14" i="25" s="1"/>
  <c r="A16" i="18"/>
  <c r="A15" i="22"/>
  <c r="A17" i="23"/>
  <c r="A15" i="28"/>
  <c r="E15" i="19"/>
  <c r="F15" i="19" s="1"/>
  <c r="G15" i="19" s="1"/>
  <c r="E14" i="29"/>
  <c r="F14" i="29" s="1"/>
  <c r="G14" i="29" s="1"/>
  <c r="E14" i="21"/>
  <c r="F14" i="21" s="1"/>
  <c r="G14" i="21" s="1"/>
  <c r="E14" i="22"/>
  <c r="F14" i="22" s="1"/>
  <c r="G14" i="22" s="1"/>
  <c r="A16" i="27"/>
  <c r="A17" i="26"/>
  <c r="E63" i="23"/>
  <c r="F63" i="23" s="1"/>
  <c r="G63" i="23" s="1"/>
  <c r="A16" i="20"/>
  <c r="H16" i="20" s="1"/>
  <c r="E63" i="29"/>
  <c r="F63" i="29" s="1"/>
  <c r="G63" i="29" s="1"/>
  <c r="A18" i="29"/>
  <c r="A16" i="21"/>
  <c r="E14" i="26"/>
  <c r="F14" i="26" s="1"/>
  <c r="G14" i="26" s="1"/>
  <c r="E15" i="24"/>
  <c r="F15" i="24" s="1"/>
  <c r="G15" i="24" s="1"/>
  <c r="E16" i="18"/>
  <c r="F16" i="18" s="1"/>
  <c r="G16" i="18" s="1"/>
  <c r="A16" i="12"/>
  <c r="E16" i="17"/>
  <c r="F16" i="17" s="1"/>
  <c r="G16" i="17" s="1"/>
  <c r="A16" i="13"/>
  <c r="E14" i="13"/>
  <c r="F14" i="13" s="1"/>
  <c r="G14" i="13" s="1"/>
  <c r="E63" i="17"/>
  <c r="F63" i="17" s="1"/>
  <c r="G63" i="17" s="1"/>
  <c r="A17" i="14"/>
  <c r="A15" i="17"/>
  <c r="A15" i="16"/>
  <c r="E63" i="14"/>
  <c r="F63" i="14" s="1"/>
  <c r="G63" i="14" s="1"/>
  <c r="E14" i="15"/>
  <c r="F14" i="15" s="1"/>
  <c r="G14" i="15" s="1"/>
  <c r="A17" i="15"/>
  <c r="E15" i="16"/>
  <c r="F15" i="16" s="1"/>
  <c r="G15" i="16" s="1"/>
  <c r="E15" i="12"/>
  <c r="F15" i="12" s="1"/>
  <c r="G15" i="12" s="1"/>
  <c r="E14" i="14"/>
  <c r="F14" i="14" s="1"/>
  <c r="G14" i="14" s="1"/>
  <c r="A16" i="10"/>
  <c r="E15" i="9"/>
  <c r="F15" i="9" s="1"/>
  <c r="G15" i="9" s="1"/>
  <c r="E15" i="10"/>
  <c r="F15" i="10" s="1"/>
  <c r="G15" i="10" s="1"/>
  <c r="A17" i="9"/>
  <c r="A16" i="8"/>
  <c r="E15" i="8"/>
  <c r="F15" i="8" s="1"/>
  <c r="G15" i="8" s="1"/>
  <c r="E62" i="4"/>
  <c r="F62" i="4" s="1"/>
  <c r="G62" i="4" s="1"/>
  <c r="A63" i="4"/>
  <c r="E15" i="6"/>
  <c r="F15" i="6" s="1"/>
  <c r="G15" i="6" s="1"/>
  <c r="A13" i="6"/>
  <c r="A16" i="5"/>
  <c r="A11" i="4"/>
  <c r="E13" i="4"/>
  <c r="F13" i="4" s="1"/>
  <c r="G13" i="4" s="1"/>
  <c r="E12" i="3"/>
  <c r="F12" i="3" s="1"/>
  <c r="G12" i="3" s="1"/>
  <c r="A12" i="3"/>
  <c r="G10" i="1"/>
  <c r="H9" i="1"/>
  <c r="E19" i="45" l="1"/>
  <c r="F19" i="45" s="1"/>
  <c r="G19" i="45" s="1"/>
  <c r="H23" i="45"/>
  <c r="A24" i="45"/>
  <c r="A19" i="44"/>
  <c r="H18" i="44"/>
  <c r="E17" i="44"/>
  <c r="F17" i="44" s="1"/>
  <c r="G17" i="44" s="1"/>
  <c r="A18" i="43"/>
  <c r="H17" i="43"/>
  <c r="E17" i="43"/>
  <c r="F17" i="43" s="1"/>
  <c r="G17" i="43" s="1"/>
  <c r="H18" i="42"/>
  <c r="A19" i="42"/>
  <c r="E19" i="42"/>
  <c r="F19" i="42" s="1"/>
  <c r="G19" i="42" s="1"/>
  <c r="E238" i="10"/>
  <c r="F238" i="10" s="1"/>
  <c r="G238" i="10" s="1"/>
  <c r="D239" i="10"/>
  <c r="H237" i="10"/>
  <c r="A238" i="10"/>
  <c r="E225" i="6"/>
  <c r="F225" i="6" s="1"/>
  <c r="G225" i="6" s="1"/>
  <c r="D226" i="6"/>
  <c r="A227" i="6"/>
  <c r="H226" i="6"/>
  <c r="D208" i="12"/>
  <c r="E207" i="12"/>
  <c r="F207" i="12" s="1"/>
  <c r="G207" i="12" s="1"/>
  <c r="D205" i="13"/>
  <c r="E204" i="13"/>
  <c r="F204" i="13" s="1"/>
  <c r="G204" i="13" s="1"/>
  <c r="D175" i="15"/>
  <c r="E174" i="15"/>
  <c r="F174" i="15" s="1"/>
  <c r="G174" i="15" s="1"/>
  <c r="A228" i="15"/>
  <c r="H227" i="15"/>
  <c r="D167" i="14"/>
  <c r="E166" i="14"/>
  <c r="F166" i="14" s="1"/>
  <c r="G166" i="14" s="1"/>
  <c r="H224" i="14"/>
  <c r="A225" i="14"/>
  <c r="D158" i="16"/>
  <c r="E157" i="16"/>
  <c r="F157" i="16" s="1"/>
  <c r="G157" i="16" s="1"/>
  <c r="A201" i="16"/>
  <c r="H200" i="16"/>
  <c r="A246" i="17"/>
  <c r="H245" i="17"/>
  <c r="D148" i="17"/>
  <c r="E147" i="17"/>
  <c r="F147" i="17" s="1"/>
  <c r="G147" i="17" s="1"/>
  <c r="D143" i="18"/>
  <c r="E142" i="18"/>
  <c r="F142" i="18" s="1"/>
  <c r="G142" i="18" s="1"/>
  <c r="E134" i="19"/>
  <c r="F134" i="19" s="1"/>
  <c r="G134" i="19" s="1"/>
  <c r="D135" i="19"/>
  <c r="E237" i="20"/>
  <c r="F237" i="20" s="1"/>
  <c r="G237" i="20" s="1"/>
  <c r="D238" i="20"/>
  <c r="H244" i="20"/>
  <c r="A245" i="20"/>
  <c r="D123" i="21"/>
  <c r="E122" i="21"/>
  <c r="F122" i="21" s="1"/>
  <c r="G122" i="21" s="1"/>
  <c r="H196" i="21"/>
  <c r="A197" i="21"/>
  <c r="E200" i="22"/>
  <c r="F200" i="22" s="1"/>
  <c r="G200" i="22" s="1"/>
  <c r="D201" i="22"/>
  <c r="H200" i="22"/>
  <c r="A201" i="22"/>
  <c r="D110" i="23"/>
  <c r="E109" i="23"/>
  <c r="F109" i="23" s="1"/>
  <c r="G109" i="23" s="1"/>
  <c r="A133" i="23"/>
  <c r="H132" i="23"/>
  <c r="D115" i="24"/>
  <c r="E114" i="24"/>
  <c r="F114" i="24" s="1"/>
  <c r="G114" i="24" s="1"/>
  <c r="A160" i="24"/>
  <c r="H159" i="24"/>
  <c r="D146" i="25"/>
  <c r="E145" i="25"/>
  <c r="F145" i="25" s="1"/>
  <c r="G145" i="25" s="1"/>
  <c r="A248" i="25"/>
  <c r="H247" i="25"/>
  <c r="A192" i="26"/>
  <c r="H191" i="26"/>
  <c r="E180" i="26"/>
  <c r="F180" i="26" s="1"/>
  <c r="G180" i="26" s="1"/>
  <c r="D181" i="26"/>
  <c r="A159" i="27"/>
  <c r="H158" i="27"/>
  <c r="D93" i="27"/>
  <c r="E92" i="27"/>
  <c r="F92" i="27" s="1"/>
  <c r="G92" i="27" s="1"/>
  <c r="A153" i="28"/>
  <c r="H152" i="28"/>
  <c r="D89" i="28"/>
  <c r="E88" i="28"/>
  <c r="F88" i="28" s="1"/>
  <c r="G88" i="28" s="1"/>
  <c r="E83" i="29"/>
  <c r="F83" i="29" s="1"/>
  <c r="G83" i="29" s="1"/>
  <c r="D84" i="29"/>
  <c r="A147" i="29"/>
  <c r="H146" i="29"/>
  <c r="A165" i="30"/>
  <c r="H164" i="30"/>
  <c r="D79" i="30"/>
  <c r="E78" i="30"/>
  <c r="F78" i="30" s="1"/>
  <c r="G78" i="30" s="1"/>
  <c r="E212" i="31"/>
  <c r="F212" i="31" s="1"/>
  <c r="G212" i="31" s="1"/>
  <c r="D213" i="31"/>
  <c r="A224" i="31"/>
  <c r="H223" i="31"/>
  <c r="D72" i="32"/>
  <c r="E71" i="32"/>
  <c r="F71" i="32" s="1"/>
  <c r="G71" i="32" s="1"/>
  <c r="A169" i="32"/>
  <c r="H168" i="32"/>
  <c r="E68" i="33"/>
  <c r="F68" i="33" s="1"/>
  <c r="G68" i="33" s="1"/>
  <c r="D69" i="33"/>
  <c r="A101" i="33"/>
  <c r="H100" i="33"/>
  <c r="D77" i="31"/>
  <c r="E76" i="31"/>
  <c r="F76" i="31" s="1"/>
  <c r="G76" i="31" s="1"/>
  <c r="A78" i="31"/>
  <c r="H77" i="31"/>
  <c r="D68" i="34"/>
  <c r="E67" i="34"/>
  <c r="F67" i="34" s="1"/>
  <c r="G67" i="34" s="1"/>
  <c r="A142" i="34"/>
  <c r="H141" i="34"/>
  <c r="D66" i="35"/>
  <c r="E65" i="35"/>
  <c r="F65" i="35" s="1"/>
  <c r="G65" i="35" s="1"/>
  <c r="H132" i="35"/>
  <c r="A133" i="35"/>
  <c r="D79" i="36"/>
  <c r="E78" i="36"/>
  <c r="F78" i="36" s="1"/>
  <c r="G78" i="36" s="1"/>
  <c r="A150" i="36"/>
  <c r="H149" i="36"/>
  <c r="D61" i="37"/>
  <c r="E60" i="37"/>
  <c r="F60" i="37" s="1"/>
  <c r="G60" i="37" s="1"/>
  <c r="A150" i="37"/>
  <c r="H149" i="37"/>
  <c r="D58" i="38"/>
  <c r="E57" i="38"/>
  <c r="F57" i="38" s="1"/>
  <c r="G57" i="38" s="1"/>
  <c r="A116" i="38"/>
  <c r="H115" i="38"/>
  <c r="A132" i="39"/>
  <c r="H131" i="39"/>
  <c r="D56" i="39"/>
  <c r="E55" i="39"/>
  <c r="F55" i="39" s="1"/>
  <c r="G55" i="39" s="1"/>
  <c r="A121" i="40"/>
  <c r="H120" i="40"/>
  <c r="D52" i="40"/>
  <c r="E51" i="40"/>
  <c r="F51" i="40" s="1"/>
  <c r="G51" i="40" s="1"/>
  <c r="E75" i="41"/>
  <c r="F75" i="41" s="1"/>
  <c r="G75" i="41" s="1"/>
  <c r="D76" i="41"/>
  <c r="A164" i="41"/>
  <c r="H163" i="41"/>
  <c r="A91" i="8"/>
  <c r="A78" i="9"/>
  <c r="D64" i="10"/>
  <c r="E63" i="10"/>
  <c r="F63" i="10" s="1"/>
  <c r="G63" i="10" s="1"/>
  <c r="A90" i="10"/>
  <c r="E87" i="6"/>
  <c r="F87" i="6" s="1"/>
  <c r="G87" i="6" s="1"/>
  <c r="A90" i="6"/>
  <c r="E74" i="3"/>
  <c r="F74" i="3" s="1"/>
  <c r="G74" i="3" s="1"/>
  <c r="A79" i="3"/>
  <c r="D89" i="4"/>
  <c r="E88" i="4"/>
  <c r="F88" i="4" s="1"/>
  <c r="G88" i="4" s="1"/>
  <c r="A90" i="4"/>
  <c r="A91" i="12"/>
  <c r="A79" i="13"/>
  <c r="A90" i="15"/>
  <c r="D88" i="14"/>
  <c r="E87" i="14"/>
  <c r="F87" i="14" s="1"/>
  <c r="G87" i="14" s="1"/>
  <c r="A91" i="14"/>
  <c r="A78" i="16"/>
  <c r="D87" i="17"/>
  <c r="E86" i="17"/>
  <c r="F86" i="17" s="1"/>
  <c r="G86" i="17" s="1"/>
  <c r="A91" i="17"/>
  <c r="A91" i="18"/>
  <c r="A79" i="19"/>
  <c r="D64" i="20"/>
  <c r="E63" i="20"/>
  <c r="F63" i="20" s="1"/>
  <c r="G63" i="20" s="1"/>
  <c r="A91" i="21"/>
  <c r="A79" i="22"/>
  <c r="E88" i="23"/>
  <c r="F88" i="23" s="1"/>
  <c r="G88" i="23" s="1"/>
  <c r="A91" i="23"/>
  <c r="A79" i="25"/>
  <c r="D64" i="26"/>
  <c r="E63" i="26"/>
  <c r="F63" i="26" s="1"/>
  <c r="G63" i="26" s="1"/>
  <c r="E15" i="28"/>
  <c r="F15" i="28" s="1"/>
  <c r="G15" i="28" s="1"/>
  <c r="E16" i="35"/>
  <c r="F16" i="35" s="1"/>
  <c r="G16" i="35" s="1"/>
  <c r="A18" i="36"/>
  <c r="A16" i="35"/>
  <c r="E16" i="31"/>
  <c r="F16" i="31" s="1"/>
  <c r="G16" i="31" s="1"/>
  <c r="E16" i="34"/>
  <c r="F16" i="34" s="1"/>
  <c r="G16" i="34" s="1"/>
  <c r="A18" i="40"/>
  <c r="E16" i="37"/>
  <c r="F16" i="37" s="1"/>
  <c r="G16" i="37" s="1"/>
  <c r="A17" i="31"/>
  <c r="E16" i="39"/>
  <c r="F16" i="39" s="1"/>
  <c r="G16" i="39" s="1"/>
  <c r="A17" i="37"/>
  <c r="A17" i="30"/>
  <c r="A18" i="41"/>
  <c r="E16" i="41"/>
  <c r="F16" i="41" s="1"/>
  <c r="G16" i="41" s="1"/>
  <c r="E16" i="33"/>
  <c r="F16" i="33" s="1"/>
  <c r="G16" i="33" s="1"/>
  <c r="E15" i="30"/>
  <c r="F15" i="30" s="1"/>
  <c r="G15" i="30" s="1"/>
  <c r="E15" i="36"/>
  <c r="F15" i="36" s="1"/>
  <c r="G15" i="36" s="1"/>
  <c r="A16" i="33"/>
  <c r="A18" i="32"/>
  <c r="E16" i="40"/>
  <c r="F16" i="40" s="1"/>
  <c r="G16" i="40" s="1"/>
  <c r="E16" i="38"/>
  <c r="F16" i="38" s="1"/>
  <c r="G16" i="38" s="1"/>
  <c r="E16" i="32"/>
  <c r="F16" i="32" s="1"/>
  <c r="G16" i="32" s="1"/>
  <c r="A17" i="38"/>
  <c r="A17" i="39"/>
  <c r="A18" i="34"/>
  <c r="A16" i="28"/>
  <c r="A18" i="23"/>
  <c r="A17" i="18"/>
  <c r="E15" i="23"/>
  <c r="F15" i="23" s="1"/>
  <c r="G15" i="23" s="1"/>
  <c r="D16" i="27"/>
  <c r="E15" i="27"/>
  <c r="F15" i="27" s="1"/>
  <c r="G15" i="27" s="1"/>
  <c r="E15" i="26"/>
  <c r="F15" i="26" s="1"/>
  <c r="G15" i="26" s="1"/>
  <c r="A17" i="20"/>
  <c r="H17" i="20" s="1"/>
  <c r="A19" i="29"/>
  <c r="E15" i="29"/>
  <c r="F15" i="29" s="1"/>
  <c r="G15" i="29" s="1"/>
  <c r="A17" i="25"/>
  <c r="A16" i="22"/>
  <c r="E16" i="20"/>
  <c r="F16" i="20" s="1"/>
  <c r="G16" i="20" s="1"/>
  <c r="A18" i="26"/>
  <c r="E17" i="18"/>
  <c r="F17" i="18" s="1"/>
  <c r="G17" i="18" s="1"/>
  <c r="E16" i="24"/>
  <c r="F16" i="24" s="1"/>
  <c r="G16" i="24" s="1"/>
  <c r="A17" i="21"/>
  <c r="A17" i="27"/>
  <c r="E15" i="22"/>
  <c r="F15" i="22" s="1"/>
  <c r="G15" i="22" s="1"/>
  <c r="E64" i="29"/>
  <c r="F64" i="29" s="1"/>
  <c r="G64" i="29" s="1"/>
  <c r="E64" i="23"/>
  <c r="F64" i="23" s="1"/>
  <c r="G64" i="23" s="1"/>
  <c r="E15" i="21"/>
  <c r="F15" i="21" s="1"/>
  <c r="G15" i="21" s="1"/>
  <c r="E16" i="19"/>
  <c r="F16" i="19" s="1"/>
  <c r="G16" i="19" s="1"/>
  <c r="E15" i="25"/>
  <c r="F15" i="25" s="1"/>
  <c r="G15" i="25" s="1"/>
  <c r="A17" i="24"/>
  <c r="A18" i="19"/>
  <c r="E17" i="17"/>
  <c r="F17" i="17" s="1"/>
  <c r="G17" i="17" s="1"/>
  <c r="E16" i="16"/>
  <c r="F16" i="16" s="1"/>
  <c r="G16" i="16" s="1"/>
  <c r="E15" i="14"/>
  <c r="F15" i="14" s="1"/>
  <c r="G15" i="14" s="1"/>
  <c r="E15" i="15"/>
  <c r="F15" i="15" s="1"/>
  <c r="G15" i="15" s="1"/>
  <c r="A16" i="16"/>
  <c r="A18" i="14"/>
  <c r="E15" i="13"/>
  <c r="F15" i="13" s="1"/>
  <c r="G15" i="13" s="1"/>
  <c r="E16" i="12"/>
  <c r="F16" i="12" s="1"/>
  <c r="G16" i="12" s="1"/>
  <c r="A16" i="17"/>
  <c r="A17" i="12"/>
  <c r="A18" i="15"/>
  <c r="E64" i="14"/>
  <c r="F64" i="14" s="1"/>
  <c r="G64" i="14" s="1"/>
  <c r="E64" i="17"/>
  <c r="F64" i="17" s="1"/>
  <c r="G64" i="17" s="1"/>
  <c r="A17" i="13"/>
  <c r="A17" i="8"/>
  <c r="E16" i="10"/>
  <c r="F16" i="10" s="1"/>
  <c r="G16" i="10" s="1"/>
  <c r="A17" i="10"/>
  <c r="E16" i="8"/>
  <c r="F16" i="8" s="1"/>
  <c r="G16" i="8" s="1"/>
  <c r="A18" i="9"/>
  <c r="E16" i="9"/>
  <c r="F16" i="9" s="1"/>
  <c r="G16" i="9" s="1"/>
  <c r="A64" i="4"/>
  <c r="E63" i="4"/>
  <c r="F63" i="4" s="1"/>
  <c r="G63" i="4" s="1"/>
  <c r="A14" i="6"/>
  <c r="E16" i="6"/>
  <c r="F16" i="6" s="1"/>
  <c r="G16" i="6" s="1"/>
  <c r="A17" i="5"/>
  <c r="A12" i="4"/>
  <c r="E14" i="4"/>
  <c r="F14" i="4" s="1"/>
  <c r="G14" i="4" s="1"/>
  <c r="A13" i="3"/>
  <c r="E13" i="3"/>
  <c r="F13" i="3" s="1"/>
  <c r="G13" i="3" s="1"/>
  <c r="G11" i="1"/>
  <c r="H10" i="1"/>
  <c r="H24" i="45" l="1"/>
  <c r="A25" i="45"/>
  <c r="E20" i="45"/>
  <c r="F20" i="45" s="1"/>
  <c r="G20" i="45" s="1"/>
  <c r="E18" i="44"/>
  <c r="F18" i="44" s="1"/>
  <c r="G18" i="44" s="1"/>
  <c r="H19" i="44"/>
  <c r="A20" i="44"/>
  <c r="E18" i="43"/>
  <c r="F18" i="43" s="1"/>
  <c r="G18" i="43" s="1"/>
  <c r="A19" i="43"/>
  <c r="H18" i="43"/>
  <c r="E20" i="42"/>
  <c r="F20" i="42" s="1"/>
  <c r="G20" i="42" s="1"/>
  <c r="A20" i="42"/>
  <c r="H19" i="42"/>
  <c r="A239" i="10"/>
  <c r="H238" i="10"/>
  <c r="D240" i="10"/>
  <c r="E239" i="10"/>
  <c r="F239" i="10" s="1"/>
  <c r="G239" i="10" s="1"/>
  <c r="A228" i="6"/>
  <c r="H227" i="6"/>
  <c r="D227" i="6"/>
  <c r="E226" i="6"/>
  <c r="F226" i="6" s="1"/>
  <c r="G226" i="6" s="1"/>
  <c r="E208" i="12"/>
  <c r="F208" i="12" s="1"/>
  <c r="G208" i="12" s="1"/>
  <c r="D209" i="12"/>
  <c r="D206" i="13"/>
  <c r="E205" i="13"/>
  <c r="F205" i="13" s="1"/>
  <c r="G205" i="13" s="1"/>
  <c r="H228" i="15"/>
  <c r="A229" i="15"/>
  <c r="E175" i="15"/>
  <c r="F175" i="15" s="1"/>
  <c r="G175" i="15" s="1"/>
  <c r="D176" i="15"/>
  <c r="A226" i="14"/>
  <c r="H225" i="14"/>
  <c r="E167" i="14"/>
  <c r="F167" i="14" s="1"/>
  <c r="G167" i="14" s="1"/>
  <c r="D168" i="14"/>
  <c r="A202" i="16"/>
  <c r="H201" i="16"/>
  <c r="D159" i="16"/>
  <c r="E158" i="16"/>
  <c r="F158" i="16" s="1"/>
  <c r="G158" i="16" s="1"/>
  <c r="E148" i="17"/>
  <c r="F148" i="17" s="1"/>
  <c r="G148" i="17" s="1"/>
  <c r="D149" i="17"/>
  <c r="A247" i="17"/>
  <c r="H246" i="17"/>
  <c r="E143" i="18"/>
  <c r="F143" i="18" s="1"/>
  <c r="G143" i="18" s="1"/>
  <c r="D144" i="18"/>
  <c r="D136" i="19"/>
  <c r="E135" i="19"/>
  <c r="F135" i="19" s="1"/>
  <c r="G135" i="19" s="1"/>
  <c r="A246" i="20"/>
  <c r="H245" i="20"/>
  <c r="E238" i="20"/>
  <c r="F238" i="20" s="1"/>
  <c r="G238" i="20" s="1"/>
  <c r="D239" i="20"/>
  <c r="A198" i="21"/>
  <c r="H197" i="21"/>
  <c r="D124" i="21"/>
  <c r="E123" i="21"/>
  <c r="F123" i="21" s="1"/>
  <c r="G123" i="21" s="1"/>
  <c r="H201" i="22"/>
  <c r="A202" i="22"/>
  <c r="E201" i="22"/>
  <c r="F201" i="22" s="1"/>
  <c r="G201" i="22" s="1"/>
  <c r="D202" i="22"/>
  <c r="A134" i="23"/>
  <c r="H133" i="23"/>
  <c r="E110" i="23"/>
  <c r="F110" i="23" s="1"/>
  <c r="G110" i="23" s="1"/>
  <c r="D111" i="23"/>
  <c r="A161" i="24"/>
  <c r="H160" i="24"/>
  <c r="E115" i="24"/>
  <c r="F115" i="24" s="1"/>
  <c r="G115" i="24" s="1"/>
  <c r="D116" i="24"/>
  <c r="H248" i="25"/>
  <c r="A249" i="25"/>
  <c r="H249" i="25" s="1"/>
  <c r="E146" i="25"/>
  <c r="F146" i="25" s="1"/>
  <c r="G146" i="25" s="1"/>
  <c r="D147" i="25"/>
  <c r="E181" i="26"/>
  <c r="F181" i="26" s="1"/>
  <c r="G181" i="26" s="1"/>
  <c r="D182" i="26"/>
  <c r="A193" i="26"/>
  <c r="H192" i="26"/>
  <c r="E93" i="27"/>
  <c r="F93" i="27" s="1"/>
  <c r="G93" i="27" s="1"/>
  <c r="D94" i="27"/>
  <c r="A160" i="27"/>
  <c r="H159" i="27"/>
  <c r="A154" i="28"/>
  <c r="H153" i="28"/>
  <c r="E89" i="28"/>
  <c r="F89" i="28" s="1"/>
  <c r="G89" i="28" s="1"/>
  <c r="D90" i="28"/>
  <c r="A148" i="29"/>
  <c r="H147" i="29"/>
  <c r="D85" i="29"/>
  <c r="E84" i="29"/>
  <c r="F84" i="29" s="1"/>
  <c r="G84" i="29" s="1"/>
  <c r="E79" i="30"/>
  <c r="F79" i="30" s="1"/>
  <c r="G79" i="30" s="1"/>
  <c r="D80" i="30"/>
  <c r="A166" i="30"/>
  <c r="H165" i="30"/>
  <c r="H224" i="31"/>
  <c r="A225" i="31"/>
  <c r="E213" i="31"/>
  <c r="F213" i="31" s="1"/>
  <c r="G213" i="31" s="1"/>
  <c r="D214" i="31"/>
  <c r="A170" i="32"/>
  <c r="H169" i="32"/>
  <c r="E72" i="32"/>
  <c r="F72" i="32" s="1"/>
  <c r="G72" i="32" s="1"/>
  <c r="D73" i="32"/>
  <c r="A102" i="33"/>
  <c r="H101" i="33"/>
  <c r="E69" i="33"/>
  <c r="F69" i="33" s="1"/>
  <c r="G69" i="33" s="1"/>
  <c r="D70" i="33"/>
  <c r="A79" i="31"/>
  <c r="H78" i="31"/>
  <c r="E77" i="31"/>
  <c r="F77" i="31" s="1"/>
  <c r="G77" i="31" s="1"/>
  <c r="D78" i="31"/>
  <c r="A143" i="34"/>
  <c r="H142" i="34"/>
  <c r="D69" i="34"/>
  <c r="E68" i="34"/>
  <c r="F68" i="34" s="1"/>
  <c r="G68" i="34" s="1"/>
  <c r="A134" i="35"/>
  <c r="H133" i="35"/>
  <c r="E66" i="35"/>
  <c r="F66" i="35" s="1"/>
  <c r="G66" i="35" s="1"/>
  <c r="D67" i="35"/>
  <c r="A151" i="36"/>
  <c r="H150" i="36"/>
  <c r="D80" i="36"/>
  <c r="E79" i="36"/>
  <c r="F79" i="36" s="1"/>
  <c r="G79" i="36" s="1"/>
  <c r="A151" i="37"/>
  <c r="H150" i="37"/>
  <c r="D62" i="37"/>
  <c r="E61" i="37"/>
  <c r="F61" i="37" s="1"/>
  <c r="G61" i="37" s="1"/>
  <c r="A117" i="38"/>
  <c r="H116" i="38"/>
  <c r="E58" i="38"/>
  <c r="F58" i="38" s="1"/>
  <c r="G58" i="38" s="1"/>
  <c r="D59" i="38"/>
  <c r="E56" i="39"/>
  <c r="F56" i="39" s="1"/>
  <c r="G56" i="39" s="1"/>
  <c r="D57" i="39"/>
  <c r="A133" i="39"/>
  <c r="H132" i="39"/>
  <c r="E52" i="40"/>
  <c r="F52" i="40" s="1"/>
  <c r="G52" i="40" s="1"/>
  <c r="D53" i="40"/>
  <c r="A122" i="40"/>
  <c r="H121" i="40"/>
  <c r="A165" i="41"/>
  <c r="H164" i="41"/>
  <c r="D77" i="41"/>
  <c r="E76" i="41"/>
  <c r="F76" i="41" s="1"/>
  <c r="G76" i="41" s="1"/>
  <c r="A92" i="8"/>
  <c r="A79" i="9"/>
  <c r="D65" i="10"/>
  <c r="E64" i="10"/>
  <c r="F64" i="10" s="1"/>
  <c r="G64" i="10" s="1"/>
  <c r="A91" i="10"/>
  <c r="E88" i="6"/>
  <c r="F88" i="6" s="1"/>
  <c r="G88" i="6" s="1"/>
  <c r="A91" i="6"/>
  <c r="E75" i="3"/>
  <c r="F75" i="3" s="1"/>
  <c r="G75" i="3" s="1"/>
  <c r="A80" i="3"/>
  <c r="D90" i="4"/>
  <c r="E89" i="4"/>
  <c r="F89" i="4" s="1"/>
  <c r="G89" i="4" s="1"/>
  <c r="A91" i="4"/>
  <c r="A92" i="12"/>
  <c r="A80" i="13"/>
  <c r="A91" i="15"/>
  <c r="D89" i="14"/>
  <c r="E88" i="14"/>
  <c r="F88" i="14" s="1"/>
  <c r="G88" i="14" s="1"/>
  <c r="A92" i="14"/>
  <c r="A79" i="16"/>
  <c r="D88" i="17"/>
  <c r="E87" i="17"/>
  <c r="F87" i="17" s="1"/>
  <c r="G87" i="17" s="1"/>
  <c r="A92" i="17"/>
  <c r="A92" i="18"/>
  <c r="A80" i="19"/>
  <c r="D65" i="20"/>
  <c r="E64" i="20"/>
  <c r="F64" i="20" s="1"/>
  <c r="G64" i="20" s="1"/>
  <c r="A92" i="21"/>
  <c r="A80" i="22"/>
  <c r="A92" i="23"/>
  <c r="E89" i="23"/>
  <c r="F89" i="23" s="1"/>
  <c r="G89" i="23" s="1"/>
  <c r="A80" i="25"/>
  <c r="D65" i="26"/>
  <c r="E64" i="26"/>
  <c r="F64" i="26" s="1"/>
  <c r="G64" i="26" s="1"/>
  <c r="E16" i="28"/>
  <c r="F16" i="28" s="1"/>
  <c r="G16" i="28" s="1"/>
  <c r="A19" i="34"/>
  <c r="A18" i="38"/>
  <c r="E17" i="33"/>
  <c r="F17" i="33" s="1"/>
  <c r="G17" i="33" s="1"/>
  <c r="A19" i="41"/>
  <c r="A18" i="30"/>
  <c r="A19" i="40"/>
  <c r="E17" i="31"/>
  <c r="F17" i="31" s="1"/>
  <c r="G17" i="31" s="1"/>
  <c r="E17" i="32"/>
  <c r="F17" i="32" s="1"/>
  <c r="G17" i="32" s="1"/>
  <c r="A19" i="32"/>
  <c r="E16" i="36"/>
  <c r="F16" i="36" s="1"/>
  <c r="G16" i="36" s="1"/>
  <c r="A18" i="31"/>
  <c r="A19" i="36"/>
  <c r="A18" i="39"/>
  <c r="E17" i="41"/>
  <c r="F17" i="41" s="1"/>
  <c r="G17" i="41" s="1"/>
  <c r="A18" i="37"/>
  <c r="E17" i="34"/>
  <c r="F17" i="34" s="1"/>
  <c r="G17" i="34" s="1"/>
  <c r="E17" i="35"/>
  <c r="F17" i="35" s="1"/>
  <c r="G17" i="35" s="1"/>
  <c r="E17" i="38"/>
  <c r="F17" i="38" s="1"/>
  <c r="G17" i="38" s="1"/>
  <c r="E17" i="40"/>
  <c r="F17" i="40" s="1"/>
  <c r="G17" i="40" s="1"/>
  <c r="A17" i="33"/>
  <c r="E16" i="30"/>
  <c r="F16" i="30" s="1"/>
  <c r="G16" i="30" s="1"/>
  <c r="E17" i="39"/>
  <c r="F17" i="39" s="1"/>
  <c r="G17" i="39" s="1"/>
  <c r="E17" i="37"/>
  <c r="F17" i="37" s="1"/>
  <c r="G17" i="37" s="1"/>
  <c r="A17" i="35"/>
  <c r="E16" i="26"/>
  <c r="F16" i="26" s="1"/>
  <c r="G16" i="26" s="1"/>
  <c r="E16" i="29"/>
  <c r="F16" i="29" s="1"/>
  <c r="G16" i="29" s="1"/>
  <c r="A19" i="19"/>
  <c r="E16" i="25"/>
  <c r="F16" i="25" s="1"/>
  <c r="G16" i="25" s="1"/>
  <c r="E16" i="22"/>
  <c r="F16" i="22" s="1"/>
  <c r="G16" i="22" s="1"/>
  <c r="A18" i="21"/>
  <c r="E18" i="18"/>
  <c r="F18" i="18" s="1"/>
  <c r="G18" i="18" s="1"/>
  <c r="A19" i="26"/>
  <c r="A17" i="22"/>
  <c r="E16" i="23"/>
  <c r="F16" i="23" s="1"/>
  <c r="G16" i="23" s="1"/>
  <c r="A19" i="23"/>
  <c r="E65" i="23"/>
  <c r="F65" i="23" s="1"/>
  <c r="G65" i="23" s="1"/>
  <c r="E17" i="19"/>
  <c r="F17" i="19" s="1"/>
  <c r="G17" i="19" s="1"/>
  <c r="E65" i="29"/>
  <c r="F65" i="29" s="1"/>
  <c r="G65" i="29" s="1"/>
  <c r="A18" i="27"/>
  <c r="E17" i="24"/>
  <c r="F17" i="24" s="1"/>
  <c r="G17" i="24" s="1"/>
  <c r="A18" i="25"/>
  <c r="A20" i="29"/>
  <c r="A18" i="24"/>
  <c r="E16" i="21"/>
  <c r="F16" i="21" s="1"/>
  <c r="G16" i="21" s="1"/>
  <c r="E17" i="20"/>
  <c r="F17" i="20" s="1"/>
  <c r="G17" i="20" s="1"/>
  <c r="A18" i="20"/>
  <c r="H18" i="20" s="1"/>
  <c r="D17" i="27"/>
  <c r="E16" i="27"/>
  <c r="F16" i="27" s="1"/>
  <c r="G16" i="27" s="1"/>
  <c r="A18" i="18"/>
  <c r="A17" i="28"/>
  <c r="A18" i="13"/>
  <c r="E65" i="14"/>
  <c r="F65" i="14" s="1"/>
  <c r="G65" i="14" s="1"/>
  <c r="A18" i="12"/>
  <c r="A19" i="14"/>
  <c r="E16" i="15"/>
  <c r="F16" i="15" s="1"/>
  <c r="G16" i="15" s="1"/>
  <c r="E17" i="16"/>
  <c r="F17" i="16" s="1"/>
  <c r="G17" i="16" s="1"/>
  <c r="E17" i="12"/>
  <c r="F17" i="12" s="1"/>
  <c r="G17" i="12" s="1"/>
  <c r="E16" i="13"/>
  <c r="F16" i="13" s="1"/>
  <c r="G16" i="13" s="1"/>
  <c r="E16" i="14"/>
  <c r="F16" i="14" s="1"/>
  <c r="G16" i="14" s="1"/>
  <c r="E65" i="17"/>
  <c r="F65" i="17" s="1"/>
  <c r="G65" i="17" s="1"/>
  <c r="A19" i="15"/>
  <c r="A17" i="17"/>
  <c r="A17" i="16"/>
  <c r="E18" i="17"/>
  <c r="F18" i="17" s="1"/>
  <c r="G18" i="17" s="1"/>
  <c r="A18" i="10"/>
  <c r="A19" i="9"/>
  <c r="A18" i="8"/>
  <c r="E17" i="9"/>
  <c r="F17" i="9" s="1"/>
  <c r="G17" i="9" s="1"/>
  <c r="E17" i="8"/>
  <c r="F17" i="8" s="1"/>
  <c r="G17" i="8" s="1"/>
  <c r="E17" i="10"/>
  <c r="F17" i="10" s="1"/>
  <c r="G17" i="10" s="1"/>
  <c r="E64" i="4"/>
  <c r="F64" i="4" s="1"/>
  <c r="G64" i="4" s="1"/>
  <c r="A65" i="4"/>
  <c r="E17" i="6"/>
  <c r="F17" i="6" s="1"/>
  <c r="G17" i="6" s="1"/>
  <c r="A15" i="6"/>
  <c r="A18" i="5"/>
  <c r="E15" i="4"/>
  <c r="F15" i="4" s="1"/>
  <c r="G15" i="4" s="1"/>
  <c r="A13" i="4"/>
  <c r="E14" i="3"/>
  <c r="F14" i="3" s="1"/>
  <c r="G14" i="3" s="1"/>
  <c r="A14" i="3"/>
  <c r="G12" i="1"/>
  <c r="H11" i="1"/>
  <c r="E21" i="45" l="1"/>
  <c r="F21" i="45" s="1"/>
  <c r="G21" i="45" s="1"/>
  <c r="H25" i="45"/>
  <c r="A26" i="45"/>
  <c r="H20" i="44"/>
  <c r="A21" i="44"/>
  <c r="E19" i="44"/>
  <c r="F19" i="44" s="1"/>
  <c r="G19" i="44" s="1"/>
  <c r="A20" i="43"/>
  <c r="H19" i="43"/>
  <c r="E19" i="43"/>
  <c r="F19" i="43" s="1"/>
  <c r="G19" i="43" s="1"/>
  <c r="A21" i="42"/>
  <c r="H20" i="42"/>
  <c r="E21" i="42"/>
  <c r="F21" i="42" s="1"/>
  <c r="G21" i="42" s="1"/>
  <c r="E240" i="10"/>
  <c r="F240" i="10" s="1"/>
  <c r="G240" i="10" s="1"/>
  <c r="D241" i="10"/>
  <c r="H239" i="10"/>
  <c r="A240" i="10"/>
  <c r="E227" i="6"/>
  <c r="F227" i="6" s="1"/>
  <c r="G227" i="6" s="1"/>
  <c r="D228" i="6"/>
  <c r="H228" i="6"/>
  <c r="A229" i="6"/>
  <c r="D210" i="12"/>
  <c r="E209" i="12"/>
  <c r="F209" i="12" s="1"/>
  <c r="G209" i="12" s="1"/>
  <c r="D207" i="13"/>
  <c r="E206" i="13"/>
  <c r="F206" i="13" s="1"/>
  <c r="G206" i="13" s="1"/>
  <c r="D177" i="15"/>
  <c r="E176" i="15"/>
  <c r="F176" i="15" s="1"/>
  <c r="G176" i="15" s="1"/>
  <c r="A230" i="15"/>
  <c r="H229" i="15"/>
  <c r="D169" i="14"/>
  <c r="E168" i="14"/>
  <c r="F168" i="14" s="1"/>
  <c r="G168" i="14" s="1"/>
  <c r="A227" i="14"/>
  <c r="H226" i="14"/>
  <c r="D160" i="16"/>
  <c r="E159" i="16"/>
  <c r="F159" i="16" s="1"/>
  <c r="G159" i="16" s="1"/>
  <c r="A203" i="16"/>
  <c r="H202" i="16"/>
  <c r="A248" i="17"/>
  <c r="H247" i="17"/>
  <c r="D150" i="17"/>
  <c r="E149" i="17"/>
  <c r="F149" i="17" s="1"/>
  <c r="G149" i="17" s="1"/>
  <c r="D145" i="18"/>
  <c r="E144" i="18"/>
  <c r="F144" i="18" s="1"/>
  <c r="G144" i="18" s="1"/>
  <c r="E136" i="19"/>
  <c r="F136" i="19" s="1"/>
  <c r="G136" i="19" s="1"/>
  <c r="D137" i="19"/>
  <c r="E239" i="20"/>
  <c r="F239" i="20" s="1"/>
  <c r="G239" i="20" s="1"/>
  <c r="D240" i="20"/>
  <c r="A247" i="20"/>
  <c r="H246" i="20"/>
  <c r="D125" i="21"/>
  <c r="E124" i="21"/>
  <c r="F124" i="21" s="1"/>
  <c r="G124" i="21" s="1"/>
  <c r="A199" i="21"/>
  <c r="H198" i="21"/>
  <c r="E202" i="22"/>
  <c r="F202" i="22" s="1"/>
  <c r="G202" i="22" s="1"/>
  <c r="D203" i="22"/>
  <c r="A203" i="22"/>
  <c r="H202" i="22"/>
  <c r="D112" i="23"/>
  <c r="E111" i="23"/>
  <c r="F111" i="23" s="1"/>
  <c r="G111" i="23" s="1"/>
  <c r="A135" i="23"/>
  <c r="H134" i="23"/>
  <c r="D117" i="24"/>
  <c r="E116" i="24"/>
  <c r="F116" i="24" s="1"/>
  <c r="G116" i="24" s="1"/>
  <c r="A162" i="24"/>
  <c r="H161" i="24"/>
  <c r="D148" i="25"/>
  <c r="E147" i="25"/>
  <c r="F147" i="25" s="1"/>
  <c r="G147" i="25" s="1"/>
  <c r="A194" i="26"/>
  <c r="H193" i="26"/>
  <c r="E182" i="26"/>
  <c r="F182" i="26" s="1"/>
  <c r="G182" i="26" s="1"/>
  <c r="D183" i="26"/>
  <c r="A161" i="27"/>
  <c r="H160" i="27"/>
  <c r="D95" i="27"/>
  <c r="E94" i="27"/>
  <c r="F94" i="27" s="1"/>
  <c r="G94" i="27" s="1"/>
  <c r="D91" i="28"/>
  <c r="E90" i="28"/>
  <c r="F90" i="28" s="1"/>
  <c r="G90" i="28" s="1"/>
  <c r="H154" i="28"/>
  <c r="A155" i="28"/>
  <c r="E85" i="29"/>
  <c r="F85" i="29" s="1"/>
  <c r="G85" i="29" s="1"/>
  <c r="D86" i="29"/>
  <c r="A149" i="29"/>
  <c r="H148" i="29"/>
  <c r="A167" i="30"/>
  <c r="H166" i="30"/>
  <c r="D81" i="30"/>
  <c r="E80" i="30"/>
  <c r="F80" i="30" s="1"/>
  <c r="G80" i="30" s="1"/>
  <c r="E214" i="31"/>
  <c r="F214" i="31" s="1"/>
  <c r="G214" i="31" s="1"/>
  <c r="D215" i="31"/>
  <c r="A226" i="31"/>
  <c r="H225" i="31"/>
  <c r="D74" i="32"/>
  <c r="E73" i="32"/>
  <c r="F73" i="32" s="1"/>
  <c r="G73" i="32" s="1"/>
  <c r="A171" i="32"/>
  <c r="H170" i="32"/>
  <c r="E70" i="33"/>
  <c r="F70" i="33" s="1"/>
  <c r="G70" i="33" s="1"/>
  <c r="D71" i="33"/>
  <c r="A103" i="33"/>
  <c r="H102" i="33"/>
  <c r="D79" i="31"/>
  <c r="E78" i="31"/>
  <c r="F78" i="31" s="1"/>
  <c r="G78" i="31" s="1"/>
  <c r="A80" i="31"/>
  <c r="H79" i="31"/>
  <c r="D70" i="34"/>
  <c r="E69" i="34"/>
  <c r="F69" i="34" s="1"/>
  <c r="G69" i="34" s="1"/>
  <c r="A144" i="34"/>
  <c r="H143" i="34"/>
  <c r="D68" i="35"/>
  <c r="E67" i="35"/>
  <c r="F67" i="35" s="1"/>
  <c r="G67" i="35" s="1"/>
  <c r="A135" i="35"/>
  <c r="H134" i="35"/>
  <c r="D81" i="36"/>
  <c r="E80" i="36"/>
  <c r="F80" i="36" s="1"/>
  <c r="G80" i="36" s="1"/>
  <c r="A152" i="36"/>
  <c r="H151" i="36"/>
  <c r="D63" i="37"/>
  <c r="E62" i="37"/>
  <c r="F62" i="37" s="1"/>
  <c r="G62" i="37" s="1"/>
  <c r="A152" i="37"/>
  <c r="H151" i="37"/>
  <c r="D60" i="38"/>
  <c r="E59" i="38"/>
  <c r="F59" i="38" s="1"/>
  <c r="G59" i="38" s="1"/>
  <c r="A118" i="38"/>
  <c r="H117" i="38"/>
  <c r="A134" i="39"/>
  <c r="H133" i="39"/>
  <c r="D58" i="39"/>
  <c r="E57" i="39"/>
  <c r="F57" i="39" s="1"/>
  <c r="G57" i="39" s="1"/>
  <c r="A123" i="40"/>
  <c r="H122" i="40"/>
  <c r="D54" i="40"/>
  <c r="E53" i="40"/>
  <c r="F53" i="40" s="1"/>
  <c r="G53" i="40" s="1"/>
  <c r="E77" i="41"/>
  <c r="F77" i="41" s="1"/>
  <c r="G77" i="41" s="1"/>
  <c r="D78" i="41"/>
  <c r="A166" i="41"/>
  <c r="H165" i="41"/>
  <c r="A93" i="8"/>
  <c r="A80" i="9"/>
  <c r="D66" i="10"/>
  <c r="E65" i="10"/>
  <c r="F65" i="10" s="1"/>
  <c r="G65" i="10" s="1"/>
  <c r="A92" i="10"/>
  <c r="E89" i="6"/>
  <c r="F89" i="6" s="1"/>
  <c r="G89" i="6" s="1"/>
  <c r="A92" i="6"/>
  <c r="E76" i="3"/>
  <c r="F76" i="3" s="1"/>
  <c r="G76" i="3" s="1"/>
  <c r="A81" i="3"/>
  <c r="D91" i="4"/>
  <c r="E90" i="4"/>
  <c r="F90" i="4" s="1"/>
  <c r="G90" i="4" s="1"/>
  <c r="A92" i="4"/>
  <c r="A93" i="12"/>
  <c r="A81" i="13"/>
  <c r="A92" i="15"/>
  <c r="D90" i="14"/>
  <c r="E89" i="14"/>
  <c r="F89" i="14" s="1"/>
  <c r="G89" i="14" s="1"/>
  <c r="A93" i="14"/>
  <c r="A80" i="16"/>
  <c r="D89" i="17"/>
  <c r="E88" i="17"/>
  <c r="F88" i="17" s="1"/>
  <c r="G88" i="17" s="1"/>
  <c r="A93" i="17"/>
  <c r="A93" i="18"/>
  <c r="A81" i="19"/>
  <c r="D66" i="20"/>
  <c r="E65" i="20"/>
  <c r="F65" i="20" s="1"/>
  <c r="G65" i="20" s="1"/>
  <c r="A93" i="21"/>
  <c r="A81" i="22"/>
  <c r="E90" i="23"/>
  <c r="F90" i="23" s="1"/>
  <c r="G90" i="23" s="1"/>
  <c r="A93" i="23"/>
  <c r="A81" i="25"/>
  <c r="D66" i="26"/>
  <c r="E65" i="26"/>
  <c r="F65" i="26" s="1"/>
  <c r="G65" i="26" s="1"/>
  <c r="E17" i="28"/>
  <c r="F17" i="28" s="1"/>
  <c r="G17" i="28" s="1"/>
  <c r="E18" i="39"/>
  <c r="F18" i="39" s="1"/>
  <c r="G18" i="39" s="1"/>
  <c r="A18" i="35"/>
  <c r="E17" i="30"/>
  <c r="F17" i="30" s="1"/>
  <c r="G17" i="30" s="1"/>
  <c r="E18" i="40"/>
  <c r="F18" i="40" s="1"/>
  <c r="G18" i="40" s="1"/>
  <c r="E18" i="35"/>
  <c r="F18" i="35" s="1"/>
  <c r="G18" i="35" s="1"/>
  <c r="A19" i="37"/>
  <c r="A19" i="39"/>
  <c r="A19" i="31"/>
  <c r="A20" i="32"/>
  <c r="E18" i="31"/>
  <c r="F18" i="31" s="1"/>
  <c r="G18" i="31" s="1"/>
  <c r="A20" i="41"/>
  <c r="E18" i="37"/>
  <c r="F18" i="37" s="1"/>
  <c r="G18" i="37" s="1"/>
  <c r="E18" i="38"/>
  <c r="F18" i="38" s="1"/>
  <c r="G18" i="38" s="1"/>
  <c r="E18" i="34"/>
  <c r="F18" i="34" s="1"/>
  <c r="G18" i="34" s="1"/>
  <c r="E18" i="41"/>
  <c r="F18" i="41" s="1"/>
  <c r="G18" i="41" s="1"/>
  <c r="E18" i="32"/>
  <c r="F18" i="32" s="1"/>
  <c r="G18" i="32" s="1"/>
  <c r="A19" i="38"/>
  <c r="A18" i="33"/>
  <c r="A20" i="36"/>
  <c r="E17" i="36"/>
  <c r="F17" i="36" s="1"/>
  <c r="G17" i="36" s="1"/>
  <c r="A20" i="40"/>
  <c r="A19" i="30"/>
  <c r="E18" i="33"/>
  <c r="F18" i="33" s="1"/>
  <c r="G18" i="33" s="1"/>
  <c r="A20" i="34"/>
  <c r="E66" i="29"/>
  <c r="F66" i="29" s="1"/>
  <c r="G66" i="29" s="1"/>
  <c r="E18" i="19"/>
  <c r="F18" i="19" s="1"/>
  <c r="G18" i="19" s="1"/>
  <c r="A20" i="23"/>
  <c r="A18" i="22"/>
  <c r="E19" i="18"/>
  <c r="F19" i="18" s="1"/>
  <c r="G19" i="18" s="1"/>
  <c r="E17" i="22"/>
  <c r="F17" i="22" s="1"/>
  <c r="G17" i="22" s="1"/>
  <c r="E17" i="21"/>
  <c r="F17" i="21" s="1"/>
  <c r="G17" i="21" s="1"/>
  <c r="A18" i="28"/>
  <c r="E17" i="27"/>
  <c r="F17" i="27" s="1"/>
  <c r="G17" i="27" s="1"/>
  <c r="D18" i="27"/>
  <c r="A21" i="29"/>
  <c r="E18" i="24"/>
  <c r="F18" i="24" s="1"/>
  <c r="G18" i="24" s="1"/>
  <c r="A20" i="19"/>
  <c r="E17" i="26"/>
  <c r="F17" i="26" s="1"/>
  <c r="G17" i="26" s="1"/>
  <c r="A19" i="18"/>
  <c r="A19" i="20"/>
  <c r="H19" i="20" s="1"/>
  <c r="E66" i="23"/>
  <c r="F66" i="23" s="1"/>
  <c r="G66" i="23" s="1"/>
  <c r="A20" i="26"/>
  <c r="E17" i="25"/>
  <c r="F17" i="25" s="1"/>
  <c r="G17" i="25" s="1"/>
  <c r="E17" i="29"/>
  <c r="F17" i="29" s="1"/>
  <c r="G17" i="29" s="1"/>
  <c r="E18" i="20"/>
  <c r="F18" i="20" s="1"/>
  <c r="G18" i="20" s="1"/>
  <c r="A19" i="24"/>
  <c r="A19" i="25"/>
  <c r="A19" i="27"/>
  <c r="E17" i="23"/>
  <c r="F17" i="23" s="1"/>
  <c r="G17" i="23" s="1"/>
  <c r="A19" i="21"/>
  <c r="E17" i="13"/>
  <c r="F17" i="13" s="1"/>
  <c r="G17" i="13" s="1"/>
  <c r="A20" i="14"/>
  <c r="E18" i="16"/>
  <c r="F18" i="16" s="1"/>
  <c r="G18" i="16" s="1"/>
  <c r="E66" i="17"/>
  <c r="F66" i="17" s="1"/>
  <c r="G66" i="17" s="1"/>
  <c r="E66" i="14"/>
  <c r="F66" i="14" s="1"/>
  <c r="G66" i="14" s="1"/>
  <c r="A18" i="17"/>
  <c r="E17" i="14"/>
  <c r="F17" i="14" s="1"/>
  <c r="G17" i="14" s="1"/>
  <c r="E18" i="12"/>
  <c r="F18" i="12" s="1"/>
  <c r="G18" i="12" s="1"/>
  <c r="E17" i="15"/>
  <c r="F17" i="15" s="1"/>
  <c r="G17" i="15" s="1"/>
  <c r="E19" i="17"/>
  <c r="F19" i="17" s="1"/>
  <c r="G19" i="17" s="1"/>
  <c r="A18" i="16"/>
  <c r="A20" i="15"/>
  <c r="A19" i="12"/>
  <c r="A19" i="13"/>
  <c r="E18" i="10"/>
  <c r="F18" i="10" s="1"/>
  <c r="G18" i="10" s="1"/>
  <c r="E18" i="8"/>
  <c r="F18" i="8" s="1"/>
  <c r="G18" i="8" s="1"/>
  <c r="A20" i="9"/>
  <c r="E18" i="9"/>
  <c r="F18" i="9" s="1"/>
  <c r="G18" i="9" s="1"/>
  <c r="A19" i="8"/>
  <c r="A19" i="10"/>
  <c r="A66" i="4"/>
  <c r="E65" i="4"/>
  <c r="F65" i="4" s="1"/>
  <c r="G65" i="4" s="1"/>
  <c r="A16" i="6"/>
  <c r="E18" i="6"/>
  <c r="F18" i="6" s="1"/>
  <c r="G18" i="6" s="1"/>
  <c r="A19" i="5"/>
  <c r="A14" i="4"/>
  <c r="E16" i="4"/>
  <c r="F16" i="4" s="1"/>
  <c r="G16" i="4" s="1"/>
  <c r="A15" i="3"/>
  <c r="E15" i="3"/>
  <c r="F15" i="3" s="1"/>
  <c r="G15" i="3" s="1"/>
  <c r="G13" i="1"/>
  <c r="H12" i="1"/>
  <c r="A27" i="45" l="1"/>
  <c r="H26" i="45"/>
  <c r="E22" i="45"/>
  <c r="F22" i="45" s="1"/>
  <c r="G22" i="45" s="1"/>
  <c r="E20" i="44"/>
  <c r="F20" i="44" s="1"/>
  <c r="G20" i="44" s="1"/>
  <c r="A22" i="44"/>
  <c r="H21" i="44"/>
  <c r="E20" i="43"/>
  <c r="F20" i="43" s="1"/>
  <c r="G20" i="43" s="1"/>
  <c r="H20" i="43"/>
  <c r="A21" i="43"/>
  <c r="A22" i="42"/>
  <c r="H21" i="42"/>
  <c r="E22" i="42"/>
  <c r="F22" i="42" s="1"/>
  <c r="G22" i="42" s="1"/>
  <c r="A241" i="10"/>
  <c r="H240" i="10"/>
  <c r="D242" i="10"/>
  <c r="E241" i="10"/>
  <c r="F241" i="10" s="1"/>
  <c r="G241" i="10" s="1"/>
  <c r="D229" i="6"/>
  <c r="E228" i="6"/>
  <c r="F228" i="6" s="1"/>
  <c r="G228" i="6" s="1"/>
  <c r="A230" i="6"/>
  <c r="H229" i="6"/>
  <c r="E210" i="12"/>
  <c r="F210" i="12" s="1"/>
  <c r="G210" i="12" s="1"/>
  <c r="D211" i="12"/>
  <c r="D208" i="13"/>
  <c r="E207" i="13"/>
  <c r="F207" i="13" s="1"/>
  <c r="G207" i="13" s="1"/>
  <c r="H230" i="15"/>
  <c r="A231" i="15"/>
  <c r="E177" i="15"/>
  <c r="F177" i="15" s="1"/>
  <c r="G177" i="15" s="1"/>
  <c r="D178" i="15"/>
  <c r="A228" i="14"/>
  <c r="H227" i="14"/>
  <c r="E169" i="14"/>
  <c r="F169" i="14" s="1"/>
  <c r="G169" i="14" s="1"/>
  <c r="D170" i="14"/>
  <c r="H203" i="16"/>
  <c r="A204" i="16"/>
  <c r="D161" i="16"/>
  <c r="E160" i="16"/>
  <c r="F160" i="16" s="1"/>
  <c r="G160" i="16" s="1"/>
  <c r="E150" i="17"/>
  <c r="F150" i="17" s="1"/>
  <c r="G150" i="17" s="1"/>
  <c r="D151" i="17"/>
  <c r="A249" i="17"/>
  <c r="H249" i="17" s="1"/>
  <c r="H248" i="17"/>
  <c r="E145" i="18"/>
  <c r="F145" i="18" s="1"/>
  <c r="G145" i="18" s="1"/>
  <c r="D146" i="18"/>
  <c r="D138" i="19"/>
  <c r="E137" i="19"/>
  <c r="F137" i="19" s="1"/>
  <c r="G137" i="19" s="1"/>
  <c r="A248" i="20"/>
  <c r="H247" i="20"/>
  <c r="E240" i="20"/>
  <c r="F240" i="20" s="1"/>
  <c r="G240" i="20" s="1"/>
  <c r="D241" i="20"/>
  <c r="A200" i="21"/>
  <c r="H199" i="21"/>
  <c r="D126" i="21"/>
  <c r="E125" i="21"/>
  <c r="F125" i="21" s="1"/>
  <c r="G125" i="21" s="1"/>
  <c r="A204" i="22"/>
  <c r="H203" i="22"/>
  <c r="E203" i="22"/>
  <c r="F203" i="22" s="1"/>
  <c r="G203" i="22" s="1"/>
  <c r="D204" i="22"/>
  <c r="A136" i="23"/>
  <c r="H135" i="23"/>
  <c r="E112" i="23"/>
  <c r="F112" i="23" s="1"/>
  <c r="G112" i="23" s="1"/>
  <c r="D113" i="23"/>
  <c r="A163" i="24"/>
  <c r="H162" i="24"/>
  <c r="E117" i="24"/>
  <c r="F117" i="24" s="1"/>
  <c r="G117" i="24" s="1"/>
  <c r="D118" i="24"/>
  <c r="D149" i="25"/>
  <c r="E148" i="25"/>
  <c r="F148" i="25" s="1"/>
  <c r="G148" i="25" s="1"/>
  <c r="E183" i="26"/>
  <c r="F183" i="26" s="1"/>
  <c r="G183" i="26" s="1"/>
  <c r="D184" i="26"/>
  <c r="A195" i="26"/>
  <c r="H194" i="26"/>
  <c r="E95" i="27"/>
  <c r="F95" i="27" s="1"/>
  <c r="G95" i="27" s="1"/>
  <c r="D96" i="27"/>
  <c r="A162" i="27"/>
  <c r="H161" i="27"/>
  <c r="A156" i="28"/>
  <c r="H155" i="28"/>
  <c r="E91" i="28"/>
  <c r="F91" i="28" s="1"/>
  <c r="G91" i="28" s="1"/>
  <c r="D92" i="28"/>
  <c r="A150" i="29"/>
  <c r="H149" i="29"/>
  <c r="D87" i="29"/>
  <c r="E86" i="29"/>
  <c r="F86" i="29" s="1"/>
  <c r="G86" i="29" s="1"/>
  <c r="E81" i="30"/>
  <c r="F81" i="30" s="1"/>
  <c r="G81" i="30" s="1"/>
  <c r="D82" i="30"/>
  <c r="H167" i="30"/>
  <c r="A168" i="30"/>
  <c r="A227" i="31"/>
  <c r="H226" i="31"/>
  <c r="E215" i="31"/>
  <c r="F215" i="31" s="1"/>
  <c r="G215" i="31" s="1"/>
  <c r="D216" i="31"/>
  <c r="H171" i="32"/>
  <c r="A172" i="32"/>
  <c r="E74" i="32"/>
  <c r="F74" i="32" s="1"/>
  <c r="G74" i="32" s="1"/>
  <c r="D75" i="32"/>
  <c r="A104" i="33"/>
  <c r="H103" i="33"/>
  <c r="E71" i="33"/>
  <c r="F71" i="33" s="1"/>
  <c r="G71" i="33" s="1"/>
  <c r="D72" i="33"/>
  <c r="H80" i="31"/>
  <c r="A81" i="31"/>
  <c r="D80" i="31"/>
  <c r="E79" i="31"/>
  <c r="F79" i="31" s="1"/>
  <c r="G79" i="31" s="1"/>
  <c r="A145" i="34"/>
  <c r="H144" i="34"/>
  <c r="D71" i="34"/>
  <c r="E70" i="34"/>
  <c r="F70" i="34" s="1"/>
  <c r="G70" i="34" s="1"/>
  <c r="A136" i="35"/>
  <c r="H135" i="35"/>
  <c r="E68" i="35"/>
  <c r="F68" i="35" s="1"/>
  <c r="G68" i="35" s="1"/>
  <c r="D69" i="35"/>
  <c r="A153" i="36"/>
  <c r="H152" i="36"/>
  <c r="D82" i="36"/>
  <c r="E81" i="36"/>
  <c r="F81" i="36" s="1"/>
  <c r="G81" i="36" s="1"/>
  <c r="A153" i="37"/>
  <c r="H152" i="37"/>
  <c r="D64" i="37"/>
  <c r="E63" i="37"/>
  <c r="F63" i="37" s="1"/>
  <c r="G63" i="37" s="1"/>
  <c r="A119" i="38"/>
  <c r="H118" i="38"/>
  <c r="E60" i="38"/>
  <c r="F60" i="38" s="1"/>
  <c r="G60" i="38" s="1"/>
  <c r="D61" i="38"/>
  <c r="E58" i="39"/>
  <c r="F58" i="39" s="1"/>
  <c r="G58" i="39" s="1"/>
  <c r="D59" i="39"/>
  <c r="A135" i="39"/>
  <c r="H134" i="39"/>
  <c r="E54" i="40"/>
  <c r="F54" i="40" s="1"/>
  <c r="G54" i="40" s="1"/>
  <c r="D55" i="40"/>
  <c r="A124" i="40"/>
  <c r="H123" i="40"/>
  <c r="A167" i="41"/>
  <c r="H166" i="41"/>
  <c r="D79" i="41"/>
  <c r="E78" i="41"/>
  <c r="F78" i="41" s="1"/>
  <c r="G78" i="41" s="1"/>
  <c r="A94" i="8"/>
  <c r="A81" i="9"/>
  <c r="D67" i="10"/>
  <c r="E66" i="10"/>
  <c r="F66" i="10" s="1"/>
  <c r="G66" i="10" s="1"/>
  <c r="A93" i="10"/>
  <c r="E90" i="6"/>
  <c r="F90" i="6" s="1"/>
  <c r="G90" i="6" s="1"/>
  <c r="A93" i="6"/>
  <c r="E77" i="3"/>
  <c r="F77" i="3" s="1"/>
  <c r="G77" i="3" s="1"/>
  <c r="A82" i="3"/>
  <c r="D92" i="4"/>
  <c r="E91" i="4"/>
  <c r="F91" i="4" s="1"/>
  <c r="G91" i="4" s="1"/>
  <c r="A93" i="4"/>
  <c r="A94" i="12"/>
  <c r="A82" i="13"/>
  <c r="A93" i="15"/>
  <c r="D91" i="14"/>
  <c r="E90" i="14"/>
  <c r="F90" i="14" s="1"/>
  <c r="G90" i="14" s="1"/>
  <c r="A94" i="14"/>
  <c r="A81" i="16"/>
  <c r="D90" i="17"/>
  <c r="E89" i="17"/>
  <c r="F89" i="17" s="1"/>
  <c r="G89" i="17" s="1"/>
  <c r="A94" i="17"/>
  <c r="A94" i="18"/>
  <c r="A82" i="19"/>
  <c r="D67" i="20"/>
  <c r="E66" i="20"/>
  <c r="F66" i="20" s="1"/>
  <c r="G66" i="20" s="1"/>
  <c r="A94" i="21"/>
  <c r="A82" i="22"/>
  <c r="A94" i="23"/>
  <c r="E91" i="23"/>
  <c r="F91" i="23" s="1"/>
  <c r="G91" i="23" s="1"/>
  <c r="A82" i="25"/>
  <c r="D67" i="26"/>
  <c r="E66" i="26"/>
  <c r="F66" i="26" s="1"/>
  <c r="G66" i="26" s="1"/>
  <c r="E18" i="28"/>
  <c r="F18" i="28" s="1"/>
  <c r="G18" i="28" s="1"/>
  <c r="A21" i="34"/>
  <c r="E18" i="36"/>
  <c r="F18" i="36" s="1"/>
  <c r="G18" i="36" s="1"/>
  <c r="E19" i="32"/>
  <c r="F19" i="32" s="1"/>
  <c r="G19" i="32" s="1"/>
  <c r="A21" i="41"/>
  <c r="A20" i="39"/>
  <c r="E18" i="30"/>
  <c r="F18" i="30" s="1"/>
  <c r="G18" i="30" s="1"/>
  <c r="A20" i="30"/>
  <c r="A19" i="33"/>
  <c r="E19" i="34"/>
  <c r="F19" i="34" s="1"/>
  <c r="G19" i="34" s="1"/>
  <c r="A21" i="32"/>
  <c r="E19" i="35"/>
  <c r="F19" i="35" s="1"/>
  <c r="G19" i="35" s="1"/>
  <c r="E19" i="38"/>
  <c r="F19" i="38" s="1"/>
  <c r="G19" i="38" s="1"/>
  <c r="E19" i="37"/>
  <c r="F19" i="37" s="1"/>
  <c r="G19" i="37" s="1"/>
  <c r="A20" i="31"/>
  <c r="E19" i="40"/>
  <c r="F19" i="40" s="1"/>
  <c r="G19" i="40" s="1"/>
  <c r="A19" i="35"/>
  <c r="E19" i="39"/>
  <c r="F19" i="39" s="1"/>
  <c r="G19" i="39" s="1"/>
  <c r="E19" i="33"/>
  <c r="F19" i="33" s="1"/>
  <c r="G19" i="33" s="1"/>
  <c r="A21" i="40"/>
  <c r="A21" i="36"/>
  <c r="A20" i="38"/>
  <c r="E19" i="41"/>
  <c r="F19" i="41" s="1"/>
  <c r="G19" i="41" s="1"/>
  <c r="E19" i="31"/>
  <c r="F19" i="31" s="1"/>
  <c r="G19" i="31" s="1"/>
  <c r="A20" i="37"/>
  <c r="A20" i="25"/>
  <c r="E18" i="29"/>
  <c r="F18" i="29" s="1"/>
  <c r="G18" i="29" s="1"/>
  <c r="A21" i="26"/>
  <c r="A20" i="18"/>
  <c r="A22" i="29"/>
  <c r="A19" i="28"/>
  <c r="A19" i="22"/>
  <c r="E19" i="19"/>
  <c r="F19" i="19" s="1"/>
  <c r="G19" i="19" s="1"/>
  <c r="A21" i="19"/>
  <c r="E18" i="27"/>
  <c r="F18" i="27" s="1"/>
  <c r="G18" i="27" s="1"/>
  <c r="D19" i="27"/>
  <c r="E18" i="21"/>
  <c r="F18" i="21" s="1"/>
  <c r="G18" i="21" s="1"/>
  <c r="E20" i="18"/>
  <c r="F20" i="18" s="1"/>
  <c r="G20" i="18" s="1"/>
  <c r="E18" i="23"/>
  <c r="F18" i="23" s="1"/>
  <c r="G18" i="23" s="1"/>
  <c r="E18" i="22"/>
  <c r="F18" i="22" s="1"/>
  <c r="G18" i="22" s="1"/>
  <c r="A20" i="24"/>
  <c r="E19" i="20"/>
  <c r="F19" i="20" s="1"/>
  <c r="G19" i="20" s="1"/>
  <c r="E18" i="25"/>
  <c r="F18" i="25" s="1"/>
  <c r="G18" i="25" s="1"/>
  <c r="A20" i="21"/>
  <c r="A20" i="27"/>
  <c r="E67" i="23"/>
  <c r="F67" i="23" s="1"/>
  <c r="G67" i="23" s="1"/>
  <c r="A20" i="20"/>
  <c r="H20" i="20" s="1"/>
  <c r="E18" i="26"/>
  <c r="F18" i="26" s="1"/>
  <c r="G18" i="26" s="1"/>
  <c r="E19" i="24"/>
  <c r="F19" i="24" s="1"/>
  <c r="G19" i="24" s="1"/>
  <c r="A21" i="23"/>
  <c r="E67" i="29"/>
  <c r="F67" i="29" s="1"/>
  <c r="G67" i="29" s="1"/>
  <c r="E19" i="12"/>
  <c r="F19" i="12" s="1"/>
  <c r="G19" i="12" s="1"/>
  <c r="A19" i="17"/>
  <c r="E67" i="17"/>
  <c r="F67" i="17" s="1"/>
  <c r="G67" i="17" s="1"/>
  <c r="A21" i="14"/>
  <c r="A20" i="13"/>
  <c r="A21" i="15"/>
  <c r="E20" i="17"/>
  <c r="F20" i="17" s="1"/>
  <c r="G20" i="17" s="1"/>
  <c r="A20" i="12"/>
  <c r="A19" i="16"/>
  <c r="E18" i="15"/>
  <c r="F18" i="15" s="1"/>
  <c r="G18" i="15" s="1"/>
  <c r="E67" i="14"/>
  <c r="F67" i="14" s="1"/>
  <c r="G67" i="14" s="1"/>
  <c r="E19" i="16"/>
  <c r="F19" i="16" s="1"/>
  <c r="G19" i="16" s="1"/>
  <c r="E18" i="14"/>
  <c r="F18" i="14" s="1"/>
  <c r="G18" i="14" s="1"/>
  <c r="E18" i="13"/>
  <c r="F18" i="13" s="1"/>
  <c r="G18" i="13" s="1"/>
  <c r="A21" i="9"/>
  <c r="A20" i="10"/>
  <c r="E19" i="9"/>
  <c r="F19" i="9" s="1"/>
  <c r="G19" i="9" s="1"/>
  <c r="E19" i="8"/>
  <c r="F19" i="8" s="1"/>
  <c r="G19" i="8" s="1"/>
  <c r="A20" i="8"/>
  <c r="E19" i="10"/>
  <c r="F19" i="10" s="1"/>
  <c r="G19" i="10" s="1"/>
  <c r="E66" i="4"/>
  <c r="F66" i="4" s="1"/>
  <c r="G66" i="4" s="1"/>
  <c r="A67" i="4"/>
  <c r="E19" i="6"/>
  <c r="F19" i="6" s="1"/>
  <c r="G19" i="6" s="1"/>
  <c r="A17" i="6"/>
  <c r="A20" i="5"/>
  <c r="E17" i="4"/>
  <c r="F17" i="4" s="1"/>
  <c r="G17" i="4" s="1"/>
  <c r="A15" i="4"/>
  <c r="A16" i="3"/>
  <c r="E16" i="3"/>
  <c r="F16" i="3" s="1"/>
  <c r="G16" i="3" s="1"/>
  <c r="G14" i="1"/>
  <c r="H13" i="1"/>
  <c r="E23" i="45" l="1"/>
  <c r="F23" i="45" s="1"/>
  <c r="G23" i="45" s="1"/>
  <c r="A28" i="45"/>
  <c r="H27" i="45"/>
  <c r="A23" i="44"/>
  <c r="H22" i="44"/>
  <c r="E21" i="44"/>
  <c r="F21" i="44" s="1"/>
  <c r="G21" i="44" s="1"/>
  <c r="A22" i="43"/>
  <c r="H21" i="43"/>
  <c r="E21" i="43"/>
  <c r="F21" i="43" s="1"/>
  <c r="G21" i="43" s="1"/>
  <c r="E23" i="42"/>
  <c r="F23" i="42" s="1"/>
  <c r="G23" i="42" s="1"/>
  <c r="H22" i="42"/>
  <c r="A23" i="42"/>
  <c r="E242" i="10"/>
  <c r="F242" i="10" s="1"/>
  <c r="G242" i="10" s="1"/>
  <c r="D243" i="10"/>
  <c r="H241" i="10"/>
  <c r="A242" i="10"/>
  <c r="A231" i="6"/>
  <c r="H230" i="6"/>
  <c r="E229" i="6"/>
  <c r="F229" i="6" s="1"/>
  <c r="G229" i="6" s="1"/>
  <c r="D230" i="6"/>
  <c r="D212" i="12"/>
  <c r="E211" i="12"/>
  <c r="F211" i="12" s="1"/>
  <c r="G211" i="12" s="1"/>
  <c r="D209" i="13"/>
  <c r="E208" i="13"/>
  <c r="F208" i="13" s="1"/>
  <c r="G208" i="13" s="1"/>
  <c r="A232" i="15"/>
  <c r="H231" i="15"/>
  <c r="D179" i="15"/>
  <c r="E178" i="15"/>
  <c r="F178" i="15" s="1"/>
  <c r="G178" i="15" s="1"/>
  <c r="D171" i="14"/>
  <c r="E170" i="14"/>
  <c r="F170" i="14" s="1"/>
  <c r="G170" i="14" s="1"/>
  <c r="H228" i="14"/>
  <c r="A229" i="14"/>
  <c r="D162" i="16"/>
  <c r="E161" i="16"/>
  <c r="F161" i="16" s="1"/>
  <c r="G161" i="16" s="1"/>
  <c r="A205" i="16"/>
  <c r="H204" i="16"/>
  <c r="D152" i="17"/>
  <c r="E151" i="17"/>
  <c r="F151" i="17" s="1"/>
  <c r="G151" i="17" s="1"/>
  <c r="D147" i="18"/>
  <c r="E146" i="18"/>
  <c r="F146" i="18" s="1"/>
  <c r="G146" i="18" s="1"/>
  <c r="E138" i="19"/>
  <c r="F138" i="19" s="1"/>
  <c r="G138" i="19" s="1"/>
  <c r="D139" i="19"/>
  <c r="E241" i="20"/>
  <c r="F241" i="20" s="1"/>
  <c r="G241" i="20" s="1"/>
  <c r="D242" i="20"/>
  <c r="H248" i="20"/>
  <c r="A249" i="20"/>
  <c r="H249" i="20" s="1"/>
  <c r="D127" i="21"/>
  <c r="E126" i="21"/>
  <c r="F126" i="21" s="1"/>
  <c r="G126" i="21" s="1"/>
  <c r="A201" i="21"/>
  <c r="H200" i="21"/>
  <c r="E204" i="22"/>
  <c r="F204" i="22" s="1"/>
  <c r="G204" i="22" s="1"/>
  <c r="D205" i="22"/>
  <c r="H204" i="22"/>
  <c r="A205" i="22"/>
  <c r="D114" i="23"/>
  <c r="E113" i="23"/>
  <c r="F113" i="23" s="1"/>
  <c r="G113" i="23" s="1"/>
  <c r="A137" i="23"/>
  <c r="H136" i="23"/>
  <c r="D119" i="24"/>
  <c r="E118" i="24"/>
  <c r="F118" i="24" s="1"/>
  <c r="G118" i="24" s="1"/>
  <c r="A164" i="24"/>
  <c r="H163" i="24"/>
  <c r="D150" i="25"/>
  <c r="E149" i="25"/>
  <c r="F149" i="25" s="1"/>
  <c r="G149" i="25" s="1"/>
  <c r="H195" i="26"/>
  <c r="A196" i="26"/>
  <c r="E184" i="26"/>
  <c r="F184" i="26" s="1"/>
  <c r="G184" i="26" s="1"/>
  <c r="D185" i="26"/>
  <c r="A163" i="27"/>
  <c r="H162" i="27"/>
  <c r="D97" i="27"/>
  <c r="E96" i="27"/>
  <c r="F96" i="27" s="1"/>
  <c r="G96" i="27" s="1"/>
  <c r="D93" i="28"/>
  <c r="E92" i="28"/>
  <c r="F92" i="28" s="1"/>
  <c r="G92" i="28" s="1"/>
  <c r="A157" i="28"/>
  <c r="H156" i="28"/>
  <c r="E87" i="29"/>
  <c r="F87" i="29" s="1"/>
  <c r="G87" i="29" s="1"/>
  <c r="D88" i="29"/>
  <c r="A151" i="29"/>
  <c r="H150" i="29"/>
  <c r="D83" i="30"/>
  <c r="E82" i="30"/>
  <c r="F82" i="30" s="1"/>
  <c r="G82" i="30" s="1"/>
  <c r="A169" i="30"/>
  <c r="H168" i="30"/>
  <c r="D217" i="31"/>
  <c r="E216" i="31"/>
  <c r="F216" i="31" s="1"/>
  <c r="G216" i="31" s="1"/>
  <c r="H227" i="31"/>
  <c r="A228" i="31"/>
  <c r="D76" i="32"/>
  <c r="E75" i="32"/>
  <c r="F75" i="32" s="1"/>
  <c r="G75" i="32" s="1"/>
  <c r="A173" i="32"/>
  <c r="H172" i="32"/>
  <c r="E72" i="33"/>
  <c r="F72" i="33" s="1"/>
  <c r="G72" i="33" s="1"/>
  <c r="D73" i="33"/>
  <c r="A105" i="33"/>
  <c r="H104" i="33"/>
  <c r="D81" i="31"/>
  <c r="E80" i="31"/>
  <c r="F80" i="31" s="1"/>
  <c r="G80" i="31" s="1"/>
  <c r="A82" i="31"/>
  <c r="H81" i="31"/>
  <c r="D72" i="34"/>
  <c r="E71" i="34"/>
  <c r="F71" i="34" s="1"/>
  <c r="G71" i="34" s="1"/>
  <c r="A146" i="34"/>
  <c r="H145" i="34"/>
  <c r="D70" i="35"/>
  <c r="E69" i="35"/>
  <c r="F69" i="35" s="1"/>
  <c r="G69" i="35" s="1"/>
  <c r="A137" i="35"/>
  <c r="H136" i="35"/>
  <c r="D83" i="36"/>
  <c r="E82" i="36"/>
  <c r="F82" i="36" s="1"/>
  <c r="G82" i="36" s="1"/>
  <c r="A154" i="36"/>
  <c r="H153" i="36"/>
  <c r="D65" i="37"/>
  <c r="E64" i="37"/>
  <c r="F64" i="37" s="1"/>
  <c r="G64" i="37" s="1"/>
  <c r="A154" i="37"/>
  <c r="H153" i="37"/>
  <c r="D62" i="38"/>
  <c r="E61" i="38"/>
  <c r="F61" i="38" s="1"/>
  <c r="G61" i="38" s="1"/>
  <c r="A120" i="38"/>
  <c r="H119" i="38"/>
  <c r="A136" i="39"/>
  <c r="H135" i="39"/>
  <c r="D60" i="39"/>
  <c r="E59" i="39"/>
  <c r="F59" i="39" s="1"/>
  <c r="G59" i="39" s="1"/>
  <c r="A125" i="40"/>
  <c r="H124" i="40"/>
  <c r="D56" i="40"/>
  <c r="E55" i="40"/>
  <c r="F55" i="40" s="1"/>
  <c r="G55" i="40" s="1"/>
  <c r="E79" i="41"/>
  <c r="F79" i="41" s="1"/>
  <c r="G79" i="41" s="1"/>
  <c r="D80" i="41"/>
  <c r="H167" i="41"/>
  <c r="A168" i="41"/>
  <c r="A95" i="8"/>
  <c r="A82" i="9"/>
  <c r="D68" i="10"/>
  <c r="E67" i="10"/>
  <c r="F67" i="10" s="1"/>
  <c r="G67" i="10" s="1"/>
  <c r="A94" i="10"/>
  <c r="E91" i="6"/>
  <c r="F91" i="6" s="1"/>
  <c r="G91" i="6" s="1"/>
  <c r="A94" i="6"/>
  <c r="E78" i="3"/>
  <c r="F78" i="3" s="1"/>
  <c r="G78" i="3" s="1"/>
  <c r="A83" i="3"/>
  <c r="D93" i="4"/>
  <c r="E92" i="4"/>
  <c r="F92" i="4" s="1"/>
  <c r="G92" i="4" s="1"/>
  <c r="A94" i="4"/>
  <c r="A95" i="12"/>
  <c r="A83" i="13"/>
  <c r="A94" i="15"/>
  <c r="D92" i="14"/>
  <c r="E91" i="14"/>
  <c r="F91" i="14" s="1"/>
  <c r="G91" i="14" s="1"/>
  <c r="A95" i="14"/>
  <c r="A82" i="16"/>
  <c r="D91" i="17"/>
  <c r="E90" i="17"/>
  <c r="F90" i="17" s="1"/>
  <c r="G90" i="17" s="1"/>
  <c r="A95" i="17"/>
  <c r="A95" i="18"/>
  <c r="A83" i="19"/>
  <c r="D68" i="20"/>
  <c r="E67" i="20"/>
  <c r="F67" i="20" s="1"/>
  <c r="G67" i="20" s="1"/>
  <c r="A95" i="21"/>
  <c r="A83" i="22"/>
  <c r="E92" i="23"/>
  <c r="F92" i="23" s="1"/>
  <c r="G92" i="23" s="1"/>
  <c r="A83" i="25"/>
  <c r="D68" i="26"/>
  <c r="E67" i="26"/>
  <c r="F67" i="26" s="1"/>
  <c r="G67" i="26" s="1"/>
  <c r="E19" i="28"/>
  <c r="F19" i="28" s="1"/>
  <c r="G19" i="28" s="1"/>
  <c r="A21" i="37"/>
  <c r="E20" i="40"/>
  <c r="F20" i="40" s="1"/>
  <c r="G20" i="40" s="1"/>
  <c r="E20" i="35"/>
  <c r="F20" i="35" s="1"/>
  <c r="G20" i="35" s="1"/>
  <c r="E19" i="36"/>
  <c r="F19" i="36" s="1"/>
  <c r="G19" i="36" s="1"/>
  <c r="E20" i="31"/>
  <c r="F20" i="31" s="1"/>
  <c r="G20" i="31" s="1"/>
  <c r="A21" i="38"/>
  <c r="A22" i="40"/>
  <c r="E20" i="39"/>
  <c r="F20" i="39" s="1"/>
  <c r="G20" i="39" s="1"/>
  <c r="E20" i="37"/>
  <c r="F20" i="37" s="1"/>
  <c r="G20" i="37" s="1"/>
  <c r="E20" i="34"/>
  <c r="F20" i="34" s="1"/>
  <c r="G20" i="34" s="1"/>
  <c r="A21" i="30"/>
  <c r="A21" i="39"/>
  <c r="E20" i="41"/>
  <c r="F20" i="41" s="1"/>
  <c r="G20" i="41" s="1"/>
  <c r="A22" i="36"/>
  <c r="E20" i="33"/>
  <c r="F20" i="33" s="1"/>
  <c r="G20" i="33" s="1"/>
  <c r="A20" i="35"/>
  <c r="A22" i="32"/>
  <c r="A20" i="33"/>
  <c r="E19" i="30"/>
  <c r="F19" i="30" s="1"/>
  <c r="G19" i="30" s="1"/>
  <c r="A21" i="31"/>
  <c r="E20" i="38"/>
  <c r="F20" i="38" s="1"/>
  <c r="G20" i="38" s="1"/>
  <c r="A22" i="41"/>
  <c r="E20" i="32"/>
  <c r="F20" i="32" s="1"/>
  <c r="G20" i="32" s="1"/>
  <c r="A22" i="34"/>
  <c r="A21" i="20"/>
  <c r="H21" i="20" s="1"/>
  <c r="D20" i="27"/>
  <c r="E19" i="27"/>
  <c r="F19" i="27" s="1"/>
  <c r="G19" i="27" s="1"/>
  <c r="A21" i="18"/>
  <c r="A21" i="27"/>
  <c r="A21" i="24"/>
  <c r="E21" i="18"/>
  <c r="F21" i="18" s="1"/>
  <c r="G21" i="18" s="1"/>
  <c r="E20" i="19"/>
  <c r="F20" i="19" s="1"/>
  <c r="G20" i="19" s="1"/>
  <c r="A20" i="28"/>
  <c r="A22" i="26"/>
  <c r="E19" i="26"/>
  <c r="F19" i="26" s="1"/>
  <c r="G19" i="26" s="1"/>
  <c r="A21" i="21"/>
  <c r="E20" i="20"/>
  <c r="F20" i="20" s="1"/>
  <c r="G20" i="20" s="1"/>
  <c r="E19" i="22"/>
  <c r="F19" i="22" s="1"/>
  <c r="G19" i="22" s="1"/>
  <c r="E19" i="23"/>
  <c r="F19" i="23" s="1"/>
  <c r="G19" i="23" s="1"/>
  <c r="A20" i="22"/>
  <c r="E20" i="24"/>
  <c r="F20" i="24" s="1"/>
  <c r="G20" i="24" s="1"/>
  <c r="E19" i="25"/>
  <c r="F19" i="25" s="1"/>
  <c r="G19" i="25" s="1"/>
  <c r="A22" i="23"/>
  <c r="E68" i="23"/>
  <c r="F68" i="23" s="1"/>
  <c r="G68" i="23" s="1"/>
  <c r="E19" i="21"/>
  <c r="F19" i="21" s="1"/>
  <c r="G19" i="21" s="1"/>
  <c r="A22" i="19"/>
  <c r="A23" i="29"/>
  <c r="E19" i="29"/>
  <c r="F19" i="29" s="1"/>
  <c r="G19" i="29" s="1"/>
  <c r="A21" i="25"/>
  <c r="A20" i="17"/>
  <c r="E19" i="13"/>
  <c r="F19" i="13" s="1"/>
  <c r="G19" i="13" s="1"/>
  <c r="E19" i="15"/>
  <c r="F19" i="15" s="1"/>
  <c r="G19" i="15" s="1"/>
  <c r="A22" i="15"/>
  <c r="A22" i="14"/>
  <c r="E21" i="17"/>
  <c r="F21" i="17" s="1"/>
  <c r="G21" i="17" s="1"/>
  <c r="E20" i="12"/>
  <c r="F20" i="12" s="1"/>
  <c r="G20" i="12" s="1"/>
  <c r="E20" i="16"/>
  <c r="F20" i="16" s="1"/>
  <c r="G20" i="16" s="1"/>
  <c r="A21" i="12"/>
  <c r="E19" i="14"/>
  <c r="F19" i="14" s="1"/>
  <c r="G19" i="14" s="1"/>
  <c r="E68" i="14"/>
  <c r="F68" i="14" s="1"/>
  <c r="G68" i="14" s="1"/>
  <c r="A20" i="16"/>
  <c r="A21" i="13"/>
  <c r="E68" i="17"/>
  <c r="F68" i="17" s="1"/>
  <c r="G68" i="17" s="1"/>
  <c r="E20" i="8"/>
  <c r="F20" i="8" s="1"/>
  <c r="G20" i="8" s="1"/>
  <c r="A21" i="10"/>
  <c r="E20" i="10"/>
  <c r="F20" i="10" s="1"/>
  <c r="G20" i="10" s="1"/>
  <c r="A21" i="8"/>
  <c r="E20" i="9"/>
  <c r="F20" i="9" s="1"/>
  <c r="G20" i="9" s="1"/>
  <c r="A22" i="9"/>
  <c r="A68" i="4"/>
  <c r="E67" i="4"/>
  <c r="F67" i="4" s="1"/>
  <c r="G67" i="4" s="1"/>
  <c r="A18" i="6"/>
  <c r="E20" i="6"/>
  <c r="F20" i="6" s="1"/>
  <c r="G20" i="6" s="1"/>
  <c r="A21" i="5"/>
  <c r="A16" i="4"/>
  <c r="E18" i="4"/>
  <c r="F18" i="4" s="1"/>
  <c r="G18" i="4" s="1"/>
  <c r="E17" i="3"/>
  <c r="F17" i="3" s="1"/>
  <c r="G17" i="3" s="1"/>
  <c r="A17" i="3"/>
  <c r="G15" i="1"/>
  <c r="H14" i="1"/>
  <c r="A29" i="45" l="1"/>
  <c r="H28" i="45"/>
  <c r="E24" i="45"/>
  <c r="F24" i="45" s="1"/>
  <c r="G24" i="45" s="1"/>
  <c r="E22" i="44"/>
  <c r="F22" i="44" s="1"/>
  <c r="G22" i="44" s="1"/>
  <c r="A24" i="44"/>
  <c r="H23" i="44"/>
  <c r="E22" i="43"/>
  <c r="F22" i="43" s="1"/>
  <c r="G22" i="43" s="1"/>
  <c r="A23" i="43"/>
  <c r="H22" i="43"/>
  <c r="A24" i="42"/>
  <c r="H23" i="42"/>
  <c r="E24" i="42"/>
  <c r="F24" i="42" s="1"/>
  <c r="G24" i="42" s="1"/>
  <c r="A243" i="10"/>
  <c r="H242" i="10"/>
  <c r="D244" i="10"/>
  <c r="E243" i="10"/>
  <c r="F243" i="10" s="1"/>
  <c r="G243" i="10" s="1"/>
  <c r="D231" i="6"/>
  <c r="E230" i="6"/>
  <c r="F230" i="6" s="1"/>
  <c r="G230" i="6" s="1"/>
  <c r="A232" i="6"/>
  <c r="H231" i="6"/>
  <c r="E212" i="12"/>
  <c r="F212" i="12" s="1"/>
  <c r="G212" i="12" s="1"/>
  <c r="D213" i="12"/>
  <c r="D210" i="13"/>
  <c r="E209" i="13"/>
  <c r="F209" i="13" s="1"/>
  <c r="G209" i="13" s="1"/>
  <c r="E179" i="15"/>
  <c r="F179" i="15" s="1"/>
  <c r="G179" i="15" s="1"/>
  <c r="D180" i="15"/>
  <c r="H232" i="15"/>
  <c r="A233" i="15"/>
  <c r="A230" i="14"/>
  <c r="H229" i="14"/>
  <c r="E171" i="14"/>
  <c r="F171" i="14" s="1"/>
  <c r="G171" i="14" s="1"/>
  <c r="D172" i="14"/>
  <c r="A206" i="16"/>
  <c r="H205" i="16"/>
  <c r="D163" i="16"/>
  <c r="E162" i="16"/>
  <c r="F162" i="16" s="1"/>
  <c r="G162" i="16" s="1"/>
  <c r="E152" i="17"/>
  <c r="F152" i="17" s="1"/>
  <c r="G152" i="17" s="1"/>
  <c r="D153" i="17"/>
  <c r="E147" i="18"/>
  <c r="F147" i="18" s="1"/>
  <c r="G147" i="18" s="1"/>
  <c r="D148" i="18"/>
  <c r="D140" i="19"/>
  <c r="E139" i="19"/>
  <c r="F139" i="19" s="1"/>
  <c r="G139" i="19" s="1"/>
  <c r="E242" i="20"/>
  <c r="F242" i="20" s="1"/>
  <c r="G242" i="20" s="1"/>
  <c r="D243" i="20"/>
  <c r="A202" i="21"/>
  <c r="H201" i="21"/>
  <c r="D128" i="21"/>
  <c r="E127" i="21"/>
  <c r="F127" i="21" s="1"/>
  <c r="G127" i="21" s="1"/>
  <c r="H205" i="22"/>
  <c r="A206" i="22"/>
  <c r="E205" i="22"/>
  <c r="F205" i="22" s="1"/>
  <c r="G205" i="22" s="1"/>
  <c r="D206" i="22"/>
  <c r="A138" i="23"/>
  <c r="H137" i="23"/>
  <c r="E114" i="23"/>
  <c r="F114" i="23" s="1"/>
  <c r="G114" i="23" s="1"/>
  <c r="D115" i="23"/>
  <c r="A165" i="24"/>
  <c r="H164" i="24"/>
  <c r="E119" i="24"/>
  <c r="F119" i="24" s="1"/>
  <c r="G119" i="24" s="1"/>
  <c r="D120" i="24"/>
  <c r="D151" i="25"/>
  <c r="E150" i="25"/>
  <c r="F150" i="25" s="1"/>
  <c r="G150" i="25" s="1"/>
  <c r="E185" i="26"/>
  <c r="F185" i="26" s="1"/>
  <c r="G185" i="26" s="1"/>
  <c r="D186" i="26"/>
  <c r="A197" i="26"/>
  <c r="H196" i="26"/>
  <c r="E97" i="27"/>
  <c r="F97" i="27" s="1"/>
  <c r="G97" i="27" s="1"/>
  <c r="D98" i="27"/>
  <c r="A164" i="27"/>
  <c r="H163" i="27"/>
  <c r="A158" i="28"/>
  <c r="H157" i="28"/>
  <c r="E93" i="28"/>
  <c r="F93" i="28" s="1"/>
  <c r="G93" i="28" s="1"/>
  <c r="D94" i="28"/>
  <c r="A152" i="29"/>
  <c r="H151" i="29"/>
  <c r="D89" i="29"/>
  <c r="E88" i="29"/>
  <c r="F88" i="29" s="1"/>
  <c r="G88" i="29" s="1"/>
  <c r="A170" i="30"/>
  <c r="H169" i="30"/>
  <c r="E83" i="30"/>
  <c r="F83" i="30" s="1"/>
  <c r="G83" i="30" s="1"/>
  <c r="D84" i="30"/>
  <c r="H228" i="31"/>
  <c r="A229" i="31"/>
  <c r="E217" i="31"/>
  <c r="F217" i="31" s="1"/>
  <c r="G217" i="31" s="1"/>
  <c r="D218" i="31"/>
  <c r="A174" i="32"/>
  <c r="H173" i="32"/>
  <c r="E76" i="32"/>
  <c r="F76" i="32" s="1"/>
  <c r="G76" i="32" s="1"/>
  <c r="D77" i="32"/>
  <c r="A106" i="33"/>
  <c r="H105" i="33"/>
  <c r="E73" i="33"/>
  <c r="F73" i="33" s="1"/>
  <c r="G73" i="33" s="1"/>
  <c r="D74" i="33"/>
  <c r="A83" i="31"/>
  <c r="H82" i="31"/>
  <c r="E81" i="31"/>
  <c r="F81" i="31" s="1"/>
  <c r="G81" i="31" s="1"/>
  <c r="D82" i="31"/>
  <c r="A147" i="34"/>
  <c r="H146" i="34"/>
  <c r="D73" i="34"/>
  <c r="E72" i="34"/>
  <c r="F72" i="34" s="1"/>
  <c r="G72" i="34" s="1"/>
  <c r="A138" i="35"/>
  <c r="H137" i="35"/>
  <c r="E70" i="35"/>
  <c r="F70" i="35" s="1"/>
  <c r="G70" i="35" s="1"/>
  <c r="D71" i="35"/>
  <c r="A155" i="36"/>
  <c r="H154" i="36"/>
  <c r="D84" i="36"/>
  <c r="E83" i="36"/>
  <c r="F83" i="36" s="1"/>
  <c r="G83" i="36" s="1"/>
  <c r="A155" i="37"/>
  <c r="H154" i="37"/>
  <c r="D66" i="37"/>
  <c r="E65" i="37"/>
  <c r="F65" i="37" s="1"/>
  <c r="G65" i="37" s="1"/>
  <c r="A121" i="38"/>
  <c r="H120" i="38"/>
  <c r="E62" i="38"/>
  <c r="F62" i="38" s="1"/>
  <c r="G62" i="38" s="1"/>
  <c r="D63" i="38"/>
  <c r="E60" i="39"/>
  <c r="F60" i="39" s="1"/>
  <c r="G60" i="39" s="1"/>
  <c r="D61" i="39"/>
  <c r="A137" i="39"/>
  <c r="H136" i="39"/>
  <c r="E56" i="40"/>
  <c r="F56" i="40" s="1"/>
  <c r="G56" i="40" s="1"/>
  <c r="D57" i="40"/>
  <c r="A126" i="40"/>
  <c r="H125" i="40"/>
  <c r="D81" i="41"/>
  <c r="E80" i="41"/>
  <c r="F80" i="41" s="1"/>
  <c r="G80" i="41" s="1"/>
  <c r="A169" i="41"/>
  <c r="H168" i="41"/>
  <c r="A96" i="8"/>
  <c r="A83" i="9"/>
  <c r="D69" i="10"/>
  <c r="E68" i="10"/>
  <c r="F68" i="10" s="1"/>
  <c r="G68" i="10" s="1"/>
  <c r="A95" i="10"/>
  <c r="E92" i="6"/>
  <c r="F92" i="6" s="1"/>
  <c r="G92" i="6" s="1"/>
  <c r="A95" i="6"/>
  <c r="E79" i="3"/>
  <c r="F79" i="3" s="1"/>
  <c r="G79" i="3" s="1"/>
  <c r="A84" i="3"/>
  <c r="D94" i="4"/>
  <c r="E93" i="4"/>
  <c r="F93" i="4" s="1"/>
  <c r="G93" i="4" s="1"/>
  <c r="A95" i="4"/>
  <c r="A96" i="12"/>
  <c r="A84" i="13"/>
  <c r="A95" i="15"/>
  <c r="D93" i="14"/>
  <c r="E92" i="14"/>
  <c r="F92" i="14" s="1"/>
  <c r="G92" i="14" s="1"/>
  <c r="A96" i="14"/>
  <c r="A83" i="16"/>
  <c r="D92" i="17"/>
  <c r="E91" i="17"/>
  <c r="F91" i="17" s="1"/>
  <c r="G91" i="17" s="1"/>
  <c r="A96" i="17"/>
  <c r="A96" i="18"/>
  <c r="A84" i="19"/>
  <c r="D69" i="20"/>
  <c r="E68" i="20"/>
  <c r="F68" i="20" s="1"/>
  <c r="G68" i="20" s="1"/>
  <c r="A96" i="21"/>
  <c r="A84" i="22"/>
  <c r="E93" i="23"/>
  <c r="F93" i="23" s="1"/>
  <c r="G93" i="23" s="1"/>
  <c r="A84" i="25"/>
  <c r="D69" i="26"/>
  <c r="E68" i="26"/>
  <c r="F68" i="26" s="1"/>
  <c r="G68" i="26" s="1"/>
  <c r="E20" i="28"/>
  <c r="F20" i="28" s="1"/>
  <c r="G20" i="28" s="1"/>
  <c r="A23" i="41"/>
  <c r="E21" i="33"/>
  <c r="F21" i="33" s="1"/>
  <c r="G21" i="33" s="1"/>
  <c r="E21" i="41"/>
  <c r="F21" i="41" s="1"/>
  <c r="G21" i="41" s="1"/>
  <c r="A22" i="39"/>
  <c r="E21" i="34"/>
  <c r="F21" i="34" s="1"/>
  <c r="G21" i="34" s="1"/>
  <c r="A23" i="40"/>
  <c r="A23" i="34"/>
  <c r="E21" i="38"/>
  <c r="F21" i="38" s="1"/>
  <c r="G21" i="38" s="1"/>
  <c r="E20" i="30"/>
  <c r="F20" i="30" s="1"/>
  <c r="G20" i="30" s="1"/>
  <c r="A23" i="32"/>
  <c r="E21" i="37"/>
  <c r="F21" i="37" s="1"/>
  <c r="G21" i="37" s="1"/>
  <c r="E20" i="36"/>
  <c r="F20" i="36" s="1"/>
  <c r="G20" i="36" s="1"/>
  <c r="E21" i="40"/>
  <c r="F21" i="40" s="1"/>
  <c r="G21" i="40" s="1"/>
  <c r="A22" i="30"/>
  <c r="E21" i="39"/>
  <c r="F21" i="39" s="1"/>
  <c r="G21" i="39" s="1"/>
  <c r="A22" i="38"/>
  <c r="E21" i="31"/>
  <c r="F21" i="31" s="1"/>
  <c r="G21" i="31" s="1"/>
  <c r="E21" i="35"/>
  <c r="F21" i="35" s="1"/>
  <c r="G21" i="35" s="1"/>
  <c r="A22" i="37"/>
  <c r="E21" i="32"/>
  <c r="F21" i="32" s="1"/>
  <c r="G21" i="32" s="1"/>
  <c r="A22" i="31"/>
  <c r="A21" i="33"/>
  <c r="A21" i="35"/>
  <c r="A23" i="36"/>
  <c r="A22" i="25"/>
  <c r="E69" i="23"/>
  <c r="F69" i="23" s="1"/>
  <c r="G69" i="23" s="1"/>
  <c r="A23" i="19"/>
  <c r="E20" i="25"/>
  <c r="F20" i="25" s="1"/>
  <c r="G20" i="25" s="1"/>
  <c r="A21" i="22"/>
  <c r="E20" i="22"/>
  <c r="F20" i="22" s="1"/>
  <c r="G20" i="22" s="1"/>
  <c r="A22" i="21"/>
  <c r="A23" i="26"/>
  <c r="A22" i="24"/>
  <c r="A22" i="18"/>
  <c r="E21" i="24"/>
  <c r="F21" i="24" s="1"/>
  <c r="G21" i="24" s="1"/>
  <c r="E20" i="26"/>
  <c r="F20" i="26" s="1"/>
  <c r="G20" i="26" s="1"/>
  <c r="E22" i="18"/>
  <c r="F22" i="18" s="1"/>
  <c r="G22" i="18" s="1"/>
  <c r="A22" i="27"/>
  <c r="E21" i="19"/>
  <c r="F21" i="19" s="1"/>
  <c r="G21" i="19" s="1"/>
  <c r="E20" i="29"/>
  <c r="F20" i="29" s="1"/>
  <c r="G20" i="29" s="1"/>
  <c r="A24" i="29"/>
  <c r="E20" i="21"/>
  <c r="F20" i="21" s="1"/>
  <c r="G20" i="21" s="1"/>
  <c r="A23" i="23"/>
  <c r="E20" i="23"/>
  <c r="F20" i="23" s="1"/>
  <c r="G20" i="23" s="1"/>
  <c r="E21" i="20"/>
  <c r="F21" i="20" s="1"/>
  <c r="G21" i="20" s="1"/>
  <c r="A21" i="28"/>
  <c r="D21" i="27"/>
  <c r="E20" i="27"/>
  <c r="F20" i="27" s="1"/>
  <c r="G20" i="27" s="1"/>
  <c r="A22" i="20"/>
  <c r="H22" i="20" s="1"/>
  <c r="E20" i="13"/>
  <c r="F20" i="13" s="1"/>
  <c r="G20" i="13" s="1"/>
  <c r="E20" i="14"/>
  <c r="F20" i="14" s="1"/>
  <c r="G20" i="14" s="1"/>
  <c r="A21" i="16"/>
  <c r="E21" i="16"/>
  <c r="F21" i="16" s="1"/>
  <c r="G21" i="16" s="1"/>
  <c r="E22" i="17"/>
  <c r="F22" i="17" s="1"/>
  <c r="G22" i="17" s="1"/>
  <c r="A23" i="15"/>
  <c r="E69" i="17"/>
  <c r="F69" i="17" s="1"/>
  <c r="G69" i="17" s="1"/>
  <c r="E21" i="12"/>
  <c r="F21" i="12" s="1"/>
  <c r="G21" i="12" s="1"/>
  <c r="A22" i="13"/>
  <c r="E69" i="14"/>
  <c r="F69" i="14" s="1"/>
  <c r="G69" i="14" s="1"/>
  <c r="A22" i="12"/>
  <c r="A23" i="14"/>
  <c r="E20" i="15"/>
  <c r="F20" i="15" s="1"/>
  <c r="G20" i="15" s="1"/>
  <c r="A21" i="17"/>
  <c r="A22" i="10"/>
  <c r="A23" i="9"/>
  <c r="A22" i="8"/>
  <c r="E21" i="9"/>
  <c r="F21" i="9" s="1"/>
  <c r="G21" i="9" s="1"/>
  <c r="E21" i="8"/>
  <c r="F21" i="8" s="1"/>
  <c r="G21" i="8" s="1"/>
  <c r="E21" i="10"/>
  <c r="F21" i="10" s="1"/>
  <c r="G21" i="10" s="1"/>
  <c r="E68" i="4"/>
  <c r="F68" i="4" s="1"/>
  <c r="G68" i="4" s="1"/>
  <c r="A69" i="4"/>
  <c r="E21" i="6"/>
  <c r="F21" i="6" s="1"/>
  <c r="G21" i="6" s="1"/>
  <c r="A19" i="6"/>
  <c r="A22" i="5"/>
  <c r="E19" i="4"/>
  <c r="F19" i="4" s="1"/>
  <c r="G19" i="4" s="1"/>
  <c r="A17" i="4"/>
  <c r="A18" i="3"/>
  <c r="E18" i="3"/>
  <c r="F18" i="3" s="1"/>
  <c r="G18" i="3" s="1"/>
  <c r="G16" i="1"/>
  <c r="H15" i="1"/>
  <c r="E25" i="45" l="1"/>
  <c r="F25" i="45" s="1"/>
  <c r="G25" i="45" s="1"/>
  <c r="H29" i="45"/>
  <c r="A30" i="45"/>
  <c r="H24" i="44"/>
  <c r="A25" i="44"/>
  <c r="E23" i="44"/>
  <c r="F23" i="44" s="1"/>
  <c r="G23" i="44" s="1"/>
  <c r="A24" i="43"/>
  <c r="H23" i="43"/>
  <c r="E23" i="43"/>
  <c r="F23" i="43" s="1"/>
  <c r="G23" i="43" s="1"/>
  <c r="A25" i="42"/>
  <c r="H24" i="42"/>
  <c r="E25" i="42"/>
  <c r="F25" i="42" s="1"/>
  <c r="G25" i="42" s="1"/>
  <c r="E244" i="10"/>
  <c r="F244" i="10" s="1"/>
  <c r="G244" i="10" s="1"/>
  <c r="D245" i="10"/>
  <c r="H243" i="10"/>
  <c r="A244" i="10"/>
  <c r="H232" i="6"/>
  <c r="A233" i="6"/>
  <c r="E231" i="6"/>
  <c r="F231" i="6" s="1"/>
  <c r="G231" i="6" s="1"/>
  <c r="D232" i="6"/>
  <c r="D214" i="12"/>
  <c r="E213" i="12"/>
  <c r="F213" i="12" s="1"/>
  <c r="G213" i="12" s="1"/>
  <c r="D211" i="13"/>
  <c r="E210" i="13"/>
  <c r="F210" i="13" s="1"/>
  <c r="G210" i="13" s="1"/>
  <c r="A234" i="15"/>
  <c r="H233" i="15"/>
  <c r="D181" i="15"/>
  <c r="E180" i="15"/>
  <c r="F180" i="15" s="1"/>
  <c r="G180" i="15" s="1"/>
  <c r="D173" i="14"/>
  <c r="E172" i="14"/>
  <c r="F172" i="14" s="1"/>
  <c r="G172" i="14" s="1"/>
  <c r="A231" i="14"/>
  <c r="H230" i="14"/>
  <c r="D164" i="16"/>
  <c r="E163" i="16"/>
  <c r="F163" i="16" s="1"/>
  <c r="G163" i="16" s="1"/>
  <c r="A207" i="16"/>
  <c r="H206" i="16"/>
  <c r="D154" i="17"/>
  <c r="E153" i="17"/>
  <c r="F153" i="17" s="1"/>
  <c r="G153" i="17" s="1"/>
  <c r="D149" i="18"/>
  <c r="E148" i="18"/>
  <c r="F148" i="18" s="1"/>
  <c r="G148" i="18" s="1"/>
  <c r="E140" i="19"/>
  <c r="F140" i="19" s="1"/>
  <c r="G140" i="19" s="1"/>
  <c r="D141" i="19"/>
  <c r="E243" i="20"/>
  <c r="F243" i="20" s="1"/>
  <c r="G243" i="20" s="1"/>
  <c r="D244" i="20"/>
  <c r="D129" i="21"/>
  <c r="E128" i="21"/>
  <c r="F128" i="21" s="1"/>
  <c r="G128" i="21" s="1"/>
  <c r="A203" i="21"/>
  <c r="H202" i="21"/>
  <c r="E206" i="22"/>
  <c r="F206" i="22" s="1"/>
  <c r="G206" i="22" s="1"/>
  <c r="D207" i="22"/>
  <c r="A207" i="22"/>
  <c r="H206" i="22"/>
  <c r="D116" i="23"/>
  <c r="E115" i="23"/>
  <c r="F115" i="23" s="1"/>
  <c r="G115" i="23" s="1"/>
  <c r="A139" i="23"/>
  <c r="H138" i="23"/>
  <c r="D121" i="24"/>
  <c r="E120" i="24"/>
  <c r="F120" i="24" s="1"/>
  <c r="G120" i="24" s="1"/>
  <c r="A166" i="24"/>
  <c r="H165" i="24"/>
  <c r="D152" i="25"/>
  <c r="E151" i="25"/>
  <c r="F151" i="25" s="1"/>
  <c r="G151" i="25" s="1"/>
  <c r="A198" i="26"/>
  <c r="H197" i="26"/>
  <c r="E186" i="26"/>
  <c r="F186" i="26" s="1"/>
  <c r="G186" i="26" s="1"/>
  <c r="D187" i="26"/>
  <c r="A165" i="27"/>
  <c r="H164" i="27"/>
  <c r="D99" i="27"/>
  <c r="E98" i="27"/>
  <c r="F98" i="27" s="1"/>
  <c r="G98" i="27" s="1"/>
  <c r="D95" i="28"/>
  <c r="E94" i="28"/>
  <c r="F94" i="28" s="1"/>
  <c r="G94" i="28" s="1"/>
  <c r="A159" i="28"/>
  <c r="H158" i="28"/>
  <c r="E89" i="29"/>
  <c r="F89" i="29" s="1"/>
  <c r="G89" i="29" s="1"/>
  <c r="D90" i="29"/>
  <c r="A153" i="29"/>
  <c r="H152" i="29"/>
  <c r="D85" i="30"/>
  <c r="E84" i="30"/>
  <c r="F84" i="30" s="1"/>
  <c r="G84" i="30" s="1"/>
  <c r="A171" i="30"/>
  <c r="H170" i="30"/>
  <c r="E218" i="31"/>
  <c r="F218" i="31" s="1"/>
  <c r="G218" i="31" s="1"/>
  <c r="D219" i="31"/>
  <c r="A230" i="31"/>
  <c r="H229" i="31"/>
  <c r="D78" i="32"/>
  <c r="E77" i="32"/>
  <c r="F77" i="32" s="1"/>
  <c r="G77" i="32" s="1"/>
  <c r="A175" i="32"/>
  <c r="H174" i="32"/>
  <c r="E74" i="33"/>
  <c r="F74" i="33" s="1"/>
  <c r="G74" i="33" s="1"/>
  <c r="D75" i="33"/>
  <c r="A107" i="33"/>
  <c r="H106" i="33"/>
  <c r="D83" i="31"/>
  <c r="E82" i="31"/>
  <c r="F82" i="31" s="1"/>
  <c r="G82" i="31" s="1"/>
  <c r="A84" i="31"/>
  <c r="H83" i="31"/>
  <c r="D74" i="34"/>
  <c r="E73" i="34"/>
  <c r="F73" i="34" s="1"/>
  <c r="G73" i="34" s="1"/>
  <c r="A148" i="34"/>
  <c r="H147" i="34"/>
  <c r="D72" i="35"/>
  <c r="E71" i="35"/>
  <c r="F71" i="35" s="1"/>
  <c r="G71" i="35" s="1"/>
  <c r="A139" i="35"/>
  <c r="H138" i="35"/>
  <c r="D85" i="36"/>
  <c r="E84" i="36"/>
  <c r="F84" i="36" s="1"/>
  <c r="G84" i="36" s="1"/>
  <c r="A156" i="36"/>
  <c r="H155" i="36"/>
  <c r="D67" i="37"/>
  <c r="E66" i="37"/>
  <c r="F66" i="37" s="1"/>
  <c r="G66" i="37" s="1"/>
  <c r="A156" i="37"/>
  <c r="H155" i="37"/>
  <c r="D64" i="38"/>
  <c r="E63" i="38"/>
  <c r="F63" i="38" s="1"/>
  <c r="G63" i="38" s="1"/>
  <c r="A122" i="38"/>
  <c r="H121" i="38"/>
  <c r="A138" i="39"/>
  <c r="H137" i="39"/>
  <c r="D62" i="39"/>
  <c r="E61" i="39"/>
  <c r="F61" i="39" s="1"/>
  <c r="G61" i="39" s="1"/>
  <c r="A127" i="40"/>
  <c r="H126" i="40"/>
  <c r="D58" i="40"/>
  <c r="E57" i="40"/>
  <c r="F57" i="40" s="1"/>
  <c r="G57" i="40" s="1"/>
  <c r="A170" i="41"/>
  <c r="H169" i="41"/>
  <c r="E81" i="41"/>
  <c r="F81" i="41" s="1"/>
  <c r="G81" i="41" s="1"/>
  <c r="D82" i="41"/>
  <c r="A97" i="8"/>
  <c r="A84" i="9"/>
  <c r="D70" i="10"/>
  <c r="E69" i="10"/>
  <c r="F69" i="10" s="1"/>
  <c r="G69" i="10" s="1"/>
  <c r="A96" i="10"/>
  <c r="E93" i="6"/>
  <c r="F93" i="6" s="1"/>
  <c r="G93" i="6" s="1"/>
  <c r="A96" i="6"/>
  <c r="E80" i="3"/>
  <c r="F80" i="3" s="1"/>
  <c r="G80" i="3" s="1"/>
  <c r="A85" i="3"/>
  <c r="D95" i="4"/>
  <c r="E94" i="4"/>
  <c r="F94" i="4" s="1"/>
  <c r="G94" i="4" s="1"/>
  <c r="A96" i="4"/>
  <c r="A97" i="12"/>
  <c r="A85" i="13"/>
  <c r="A96" i="15"/>
  <c r="D94" i="14"/>
  <c r="E93" i="14"/>
  <c r="F93" i="14" s="1"/>
  <c r="G93" i="14" s="1"/>
  <c r="A97" i="14"/>
  <c r="A84" i="16"/>
  <c r="D93" i="17"/>
  <c r="E92" i="17"/>
  <c r="F92" i="17" s="1"/>
  <c r="G92" i="17" s="1"/>
  <c r="A97" i="17"/>
  <c r="A97" i="18"/>
  <c r="A85" i="19"/>
  <c r="D70" i="20"/>
  <c r="E69" i="20"/>
  <c r="F69" i="20" s="1"/>
  <c r="G69" i="20" s="1"/>
  <c r="A97" i="21"/>
  <c r="A85" i="22"/>
  <c r="E94" i="23"/>
  <c r="F94" i="23" s="1"/>
  <c r="G94" i="23" s="1"/>
  <c r="D70" i="26"/>
  <c r="E69" i="26"/>
  <c r="F69" i="26" s="1"/>
  <c r="G69" i="26" s="1"/>
  <c r="E21" i="28"/>
  <c r="F21" i="28" s="1"/>
  <c r="G21" i="28" s="1"/>
  <c r="E22" i="39"/>
  <c r="F22" i="39" s="1"/>
  <c r="G22" i="39" s="1"/>
  <c r="E22" i="37"/>
  <c r="F22" i="37" s="1"/>
  <c r="G22" i="37" s="1"/>
  <c r="A22" i="35"/>
  <c r="A23" i="31"/>
  <c r="A23" i="37"/>
  <c r="E22" i="31"/>
  <c r="F22" i="31" s="1"/>
  <c r="G22" i="31" s="1"/>
  <c r="A23" i="30"/>
  <c r="E22" i="40"/>
  <c r="F22" i="40" s="1"/>
  <c r="G22" i="40" s="1"/>
  <c r="E21" i="30"/>
  <c r="F21" i="30" s="1"/>
  <c r="G21" i="30" s="1"/>
  <c r="A24" i="34"/>
  <c r="A24" i="40"/>
  <c r="A23" i="39"/>
  <c r="E22" i="33"/>
  <c r="F22" i="33" s="1"/>
  <c r="G22" i="33" s="1"/>
  <c r="E22" i="32"/>
  <c r="F22" i="32" s="1"/>
  <c r="G22" i="32" s="1"/>
  <c r="A23" i="38"/>
  <c r="E22" i="38"/>
  <c r="F22" i="38" s="1"/>
  <c r="G22" i="38" s="1"/>
  <c r="E22" i="34"/>
  <c r="F22" i="34" s="1"/>
  <c r="G22" i="34" s="1"/>
  <c r="A24" i="36"/>
  <c r="A22" i="33"/>
  <c r="E22" i="35"/>
  <c r="F22" i="35" s="1"/>
  <c r="G22" i="35" s="1"/>
  <c r="E21" i="36"/>
  <c r="F21" i="36" s="1"/>
  <c r="G21" i="36" s="1"/>
  <c r="A24" i="32"/>
  <c r="E22" i="41"/>
  <c r="F22" i="41" s="1"/>
  <c r="G22" i="41" s="1"/>
  <c r="A24" i="41"/>
  <c r="E21" i="29"/>
  <c r="F21" i="29" s="1"/>
  <c r="G21" i="29" s="1"/>
  <c r="E21" i="25"/>
  <c r="F21" i="25" s="1"/>
  <c r="G21" i="25" s="1"/>
  <c r="A23" i="20"/>
  <c r="H23" i="20" s="1"/>
  <c r="E21" i="21"/>
  <c r="F21" i="21" s="1"/>
  <c r="G21" i="21" s="1"/>
  <c r="A23" i="18"/>
  <c r="A24" i="26"/>
  <c r="A22" i="28"/>
  <c r="E21" i="23"/>
  <c r="F21" i="23" s="1"/>
  <c r="G21" i="23" s="1"/>
  <c r="A23" i="27"/>
  <c r="E21" i="26"/>
  <c r="F21" i="26" s="1"/>
  <c r="G21" i="26" s="1"/>
  <c r="E21" i="22"/>
  <c r="F21" i="22" s="1"/>
  <c r="G21" i="22" s="1"/>
  <c r="A24" i="23"/>
  <c r="E22" i="19"/>
  <c r="F22" i="19" s="1"/>
  <c r="G22" i="19" s="1"/>
  <c r="E23" i="18"/>
  <c r="F23" i="18" s="1"/>
  <c r="G23" i="18" s="1"/>
  <c r="A22" i="22"/>
  <c r="E70" i="23"/>
  <c r="F70" i="23" s="1"/>
  <c r="G70" i="23" s="1"/>
  <c r="E21" i="27"/>
  <c r="F21" i="27" s="1"/>
  <c r="G21" i="27" s="1"/>
  <c r="D22" i="27"/>
  <c r="E22" i="20"/>
  <c r="F22" i="20" s="1"/>
  <c r="G22" i="20" s="1"/>
  <c r="A25" i="29"/>
  <c r="E22" i="24"/>
  <c r="F22" i="24" s="1"/>
  <c r="G22" i="24" s="1"/>
  <c r="A23" i="24"/>
  <c r="A23" i="21"/>
  <c r="A24" i="19"/>
  <c r="A23" i="25"/>
  <c r="A24" i="14"/>
  <c r="E70" i="14"/>
  <c r="F70" i="14" s="1"/>
  <c r="G70" i="14" s="1"/>
  <c r="E22" i="12"/>
  <c r="F22" i="12" s="1"/>
  <c r="G22" i="12" s="1"/>
  <c r="E21" i="14"/>
  <c r="F21" i="14" s="1"/>
  <c r="G21" i="14" s="1"/>
  <c r="A24" i="15"/>
  <c r="E22" i="16"/>
  <c r="F22" i="16" s="1"/>
  <c r="G22" i="16" s="1"/>
  <c r="A22" i="17"/>
  <c r="E21" i="15"/>
  <c r="F21" i="15" s="1"/>
  <c r="G21" i="15" s="1"/>
  <c r="E70" i="17"/>
  <c r="F70" i="17" s="1"/>
  <c r="G70" i="17" s="1"/>
  <c r="E21" i="13"/>
  <c r="F21" i="13" s="1"/>
  <c r="G21" i="13" s="1"/>
  <c r="A23" i="12"/>
  <c r="A23" i="13"/>
  <c r="E23" i="17"/>
  <c r="F23" i="17" s="1"/>
  <c r="G23" i="17" s="1"/>
  <c r="A22" i="16"/>
  <c r="E22" i="10"/>
  <c r="F22" i="10" s="1"/>
  <c r="G22" i="10" s="1"/>
  <c r="A24" i="9"/>
  <c r="E22" i="9"/>
  <c r="F22" i="9" s="1"/>
  <c r="G22" i="9" s="1"/>
  <c r="E22" i="8"/>
  <c r="F22" i="8" s="1"/>
  <c r="G22" i="8" s="1"/>
  <c r="A23" i="8"/>
  <c r="A23" i="10"/>
  <c r="A70" i="4"/>
  <c r="E69" i="4"/>
  <c r="F69" i="4" s="1"/>
  <c r="G69" i="4" s="1"/>
  <c r="A20" i="6"/>
  <c r="E22" i="6"/>
  <c r="F22" i="6" s="1"/>
  <c r="G22" i="6" s="1"/>
  <c r="A23" i="5"/>
  <c r="A18" i="4"/>
  <c r="E20" i="4"/>
  <c r="F20" i="4" s="1"/>
  <c r="G20" i="4" s="1"/>
  <c r="E19" i="3"/>
  <c r="F19" i="3" s="1"/>
  <c r="G19" i="3" s="1"/>
  <c r="A19" i="3"/>
  <c r="G17" i="1"/>
  <c r="H16" i="1"/>
  <c r="A31" i="45" l="1"/>
  <c r="H30" i="45"/>
  <c r="E26" i="45"/>
  <c r="F26" i="45" s="1"/>
  <c r="G26" i="45" s="1"/>
  <c r="E24" i="44"/>
  <c r="F24" i="44" s="1"/>
  <c r="G24" i="44" s="1"/>
  <c r="A26" i="44"/>
  <c r="H25" i="44"/>
  <c r="E24" i="43"/>
  <c r="F24" i="43" s="1"/>
  <c r="G24" i="43" s="1"/>
  <c r="H24" i="43"/>
  <c r="A25" i="43"/>
  <c r="E26" i="42"/>
  <c r="F26" i="42" s="1"/>
  <c r="G26" i="42" s="1"/>
  <c r="A26" i="42"/>
  <c r="H25" i="42"/>
  <c r="A245" i="10"/>
  <c r="H244" i="10"/>
  <c r="D246" i="10"/>
  <c r="E245" i="10"/>
  <c r="F245" i="10" s="1"/>
  <c r="G245" i="10" s="1"/>
  <c r="A234" i="6"/>
  <c r="H233" i="6"/>
  <c r="D233" i="6"/>
  <c r="E232" i="6"/>
  <c r="F232" i="6" s="1"/>
  <c r="G232" i="6" s="1"/>
  <c r="E214" i="12"/>
  <c r="F214" i="12" s="1"/>
  <c r="G214" i="12" s="1"/>
  <c r="D215" i="12"/>
  <c r="D212" i="13"/>
  <c r="E211" i="13"/>
  <c r="F211" i="13" s="1"/>
  <c r="G211" i="13" s="1"/>
  <c r="E181" i="15"/>
  <c r="F181" i="15" s="1"/>
  <c r="G181" i="15" s="1"/>
  <c r="D182" i="15"/>
  <c r="H234" i="15"/>
  <c r="A235" i="15"/>
  <c r="A232" i="14"/>
  <c r="H231" i="14"/>
  <c r="E173" i="14"/>
  <c r="F173" i="14" s="1"/>
  <c r="G173" i="14" s="1"/>
  <c r="D174" i="14"/>
  <c r="H207" i="16"/>
  <c r="A208" i="16"/>
  <c r="D165" i="16"/>
  <c r="E164" i="16"/>
  <c r="F164" i="16" s="1"/>
  <c r="G164" i="16" s="1"/>
  <c r="E154" i="17"/>
  <c r="F154" i="17" s="1"/>
  <c r="G154" i="17" s="1"/>
  <c r="D155" i="17"/>
  <c r="D150" i="18"/>
  <c r="E149" i="18"/>
  <c r="F149" i="18" s="1"/>
  <c r="G149" i="18" s="1"/>
  <c r="D142" i="19"/>
  <c r="E141" i="19"/>
  <c r="F141" i="19" s="1"/>
  <c r="G141" i="19" s="1"/>
  <c r="D245" i="20"/>
  <c r="E244" i="20"/>
  <c r="F244" i="20" s="1"/>
  <c r="G244" i="20" s="1"/>
  <c r="A204" i="21"/>
  <c r="H203" i="21"/>
  <c r="D130" i="21"/>
  <c r="E129" i="21"/>
  <c r="F129" i="21" s="1"/>
  <c r="G129" i="21" s="1"/>
  <c r="A208" i="22"/>
  <c r="H207" i="22"/>
  <c r="E207" i="22"/>
  <c r="F207" i="22" s="1"/>
  <c r="G207" i="22" s="1"/>
  <c r="D208" i="22"/>
  <c r="A140" i="23"/>
  <c r="H139" i="23"/>
  <c r="E116" i="23"/>
  <c r="F116" i="23" s="1"/>
  <c r="G116" i="23" s="1"/>
  <c r="D117" i="23"/>
  <c r="A167" i="24"/>
  <c r="H166" i="24"/>
  <c r="E121" i="24"/>
  <c r="F121" i="24" s="1"/>
  <c r="G121" i="24" s="1"/>
  <c r="D122" i="24"/>
  <c r="D153" i="25"/>
  <c r="E152" i="25"/>
  <c r="F152" i="25" s="1"/>
  <c r="G152" i="25" s="1"/>
  <c r="E187" i="26"/>
  <c r="F187" i="26" s="1"/>
  <c r="G187" i="26" s="1"/>
  <c r="D188" i="26"/>
  <c r="A199" i="26"/>
  <c r="H198" i="26"/>
  <c r="E99" i="27"/>
  <c r="F99" i="27" s="1"/>
  <c r="G99" i="27" s="1"/>
  <c r="D100" i="27"/>
  <c r="A166" i="27"/>
  <c r="H165" i="27"/>
  <c r="A160" i="28"/>
  <c r="H159" i="28"/>
  <c r="E95" i="28"/>
  <c r="F95" i="28" s="1"/>
  <c r="G95" i="28" s="1"/>
  <c r="D96" i="28"/>
  <c r="A154" i="29"/>
  <c r="H153" i="29"/>
  <c r="D91" i="29"/>
  <c r="E90" i="29"/>
  <c r="F90" i="29" s="1"/>
  <c r="G90" i="29" s="1"/>
  <c r="H171" i="30"/>
  <c r="A172" i="30"/>
  <c r="E85" i="30"/>
  <c r="F85" i="30" s="1"/>
  <c r="G85" i="30" s="1"/>
  <c r="D86" i="30"/>
  <c r="A231" i="31"/>
  <c r="H230" i="31"/>
  <c r="E219" i="31"/>
  <c r="F219" i="31" s="1"/>
  <c r="G219" i="31" s="1"/>
  <c r="D220" i="31"/>
  <c r="A176" i="32"/>
  <c r="H175" i="32"/>
  <c r="E78" i="32"/>
  <c r="F78" i="32" s="1"/>
  <c r="G78" i="32" s="1"/>
  <c r="D79" i="32"/>
  <c r="A108" i="33"/>
  <c r="H107" i="33"/>
  <c r="E75" i="33"/>
  <c r="F75" i="33" s="1"/>
  <c r="G75" i="33" s="1"/>
  <c r="D76" i="33"/>
  <c r="H84" i="31"/>
  <c r="A85" i="31"/>
  <c r="D84" i="31"/>
  <c r="E83" i="31"/>
  <c r="F83" i="31" s="1"/>
  <c r="G83" i="31" s="1"/>
  <c r="A149" i="34"/>
  <c r="H148" i="34"/>
  <c r="D75" i="34"/>
  <c r="E74" i="34"/>
  <c r="F74" i="34" s="1"/>
  <c r="G74" i="34" s="1"/>
  <c r="A140" i="35"/>
  <c r="H139" i="35"/>
  <c r="E72" i="35"/>
  <c r="F72" i="35" s="1"/>
  <c r="G72" i="35" s="1"/>
  <c r="D73" i="35"/>
  <c r="A157" i="36"/>
  <c r="H156" i="36"/>
  <c r="D86" i="36"/>
  <c r="E85" i="36"/>
  <c r="F85" i="36" s="1"/>
  <c r="G85" i="36" s="1"/>
  <c r="A157" i="37"/>
  <c r="H156" i="37"/>
  <c r="D68" i="37"/>
  <c r="E67" i="37"/>
  <c r="F67" i="37" s="1"/>
  <c r="G67" i="37" s="1"/>
  <c r="A123" i="38"/>
  <c r="H122" i="38"/>
  <c r="E64" i="38"/>
  <c r="F64" i="38" s="1"/>
  <c r="G64" i="38" s="1"/>
  <c r="D65" i="38"/>
  <c r="E62" i="39"/>
  <c r="F62" i="39" s="1"/>
  <c r="G62" i="39" s="1"/>
  <c r="D63" i="39"/>
  <c r="A139" i="39"/>
  <c r="H138" i="39"/>
  <c r="E58" i="40"/>
  <c r="F58" i="40" s="1"/>
  <c r="G58" i="40" s="1"/>
  <c r="D59" i="40"/>
  <c r="A128" i="40"/>
  <c r="H127" i="40"/>
  <c r="D83" i="41"/>
  <c r="E82" i="41"/>
  <c r="F82" i="41" s="1"/>
  <c r="G82" i="41" s="1"/>
  <c r="A171" i="41"/>
  <c r="H170" i="41"/>
  <c r="A98" i="8"/>
  <c r="A85" i="9"/>
  <c r="D71" i="10"/>
  <c r="E70" i="10"/>
  <c r="F70" i="10" s="1"/>
  <c r="G70" i="10" s="1"/>
  <c r="A97" i="10"/>
  <c r="E94" i="6"/>
  <c r="F94" i="6" s="1"/>
  <c r="G94" i="6" s="1"/>
  <c r="A97" i="6"/>
  <c r="E81" i="3"/>
  <c r="F81" i="3" s="1"/>
  <c r="G81" i="3" s="1"/>
  <c r="A86" i="3"/>
  <c r="D96" i="4"/>
  <c r="E95" i="4"/>
  <c r="F95" i="4" s="1"/>
  <c r="G95" i="4" s="1"/>
  <c r="A97" i="4"/>
  <c r="A98" i="12"/>
  <c r="A86" i="13"/>
  <c r="A97" i="15"/>
  <c r="D95" i="14"/>
  <c r="E94" i="14"/>
  <c r="F94" i="14" s="1"/>
  <c r="G94" i="14" s="1"/>
  <c r="A98" i="14"/>
  <c r="A85" i="16"/>
  <c r="D94" i="17"/>
  <c r="E93" i="17"/>
  <c r="F93" i="17" s="1"/>
  <c r="G93" i="17" s="1"/>
  <c r="A98" i="17"/>
  <c r="A98" i="18"/>
  <c r="A86" i="19"/>
  <c r="D71" i="20"/>
  <c r="E70" i="20"/>
  <c r="F70" i="20" s="1"/>
  <c r="G70" i="20" s="1"/>
  <c r="A98" i="21"/>
  <c r="A86" i="22"/>
  <c r="D71" i="26"/>
  <c r="E70" i="26"/>
  <c r="F70" i="26" s="1"/>
  <c r="G70" i="26" s="1"/>
  <c r="E22" i="28"/>
  <c r="F22" i="28" s="1"/>
  <c r="G22" i="28" s="1"/>
  <c r="A23" i="33"/>
  <c r="E23" i="34"/>
  <c r="F23" i="34" s="1"/>
  <c r="G23" i="34" s="1"/>
  <c r="A25" i="41"/>
  <c r="A25" i="32"/>
  <c r="A24" i="39"/>
  <c r="A25" i="34"/>
  <c r="E23" i="40"/>
  <c r="F23" i="40" s="1"/>
  <c r="G23" i="40" s="1"/>
  <c r="A24" i="31"/>
  <c r="E23" i="37"/>
  <c r="F23" i="37" s="1"/>
  <c r="G23" i="37" s="1"/>
  <c r="E23" i="38"/>
  <c r="F23" i="38" s="1"/>
  <c r="G23" i="38" s="1"/>
  <c r="E23" i="35"/>
  <c r="F23" i="35" s="1"/>
  <c r="G23" i="35" s="1"/>
  <c r="A25" i="36"/>
  <c r="A24" i="38"/>
  <c r="E23" i="31"/>
  <c r="F23" i="31" s="1"/>
  <c r="G23" i="31" s="1"/>
  <c r="E22" i="30"/>
  <c r="F22" i="30" s="1"/>
  <c r="G22" i="30" s="1"/>
  <c r="A23" i="35"/>
  <c r="E23" i="39"/>
  <c r="F23" i="39" s="1"/>
  <c r="G23" i="39" s="1"/>
  <c r="E22" i="36"/>
  <c r="F22" i="36" s="1"/>
  <c r="G22" i="36" s="1"/>
  <c r="E23" i="41"/>
  <c r="F23" i="41" s="1"/>
  <c r="G23" i="41" s="1"/>
  <c r="E23" i="32"/>
  <c r="F23" i="32" s="1"/>
  <c r="G23" i="32" s="1"/>
  <c r="E23" i="33"/>
  <c r="F23" i="33" s="1"/>
  <c r="G23" i="33" s="1"/>
  <c r="A25" i="40"/>
  <c r="A24" i="30"/>
  <c r="A24" i="37"/>
  <c r="A24" i="25"/>
  <c r="E22" i="22"/>
  <c r="F22" i="22" s="1"/>
  <c r="G22" i="22" s="1"/>
  <c r="A24" i="21"/>
  <c r="A23" i="22"/>
  <c r="E23" i="19"/>
  <c r="F23" i="19" s="1"/>
  <c r="G23" i="19" s="1"/>
  <c r="A24" i="18"/>
  <c r="A24" i="20"/>
  <c r="H24" i="20" s="1"/>
  <c r="A25" i="19"/>
  <c r="A24" i="24"/>
  <c r="E22" i="21"/>
  <c r="F22" i="21" s="1"/>
  <c r="G22" i="21" s="1"/>
  <c r="E22" i="27"/>
  <c r="F22" i="27" s="1"/>
  <c r="G22" i="27" s="1"/>
  <c r="D23" i="27"/>
  <c r="E22" i="23"/>
  <c r="F22" i="23" s="1"/>
  <c r="G22" i="23" s="1"/>
  <c r="E22" i="25"/>
  <c r="F22" i="25" s="1"/>
  <c r="G22" i="25" s="1"/>
  <c r="A26" i="29"/>
  <c r="E22" i="26"/>
  <c r="F22" i="26" s="1"/>
  <c r="G22" i="26" s="1"/>
  <c r="E23" i="20"/>
  <c r="F23" i="20" s="1"/>
  <c r="G23" i="20" s="1"/>
  <c r="E23" i="24"/>
  <c r="F23" i="24" s="1"/>
  <c r="G23" i="24" s="1"/>
  <c r="E71" i="23"/>
  <c r="F71" i="23" s="1"/>
  <c r="G71" i="23" s="1"/>
  <c r="E24" i="18"/>
  <c r="F24" i="18" s="1"/>
  <c r="G24" i="18" s="1"/>
  <c r="A25" i="23"/>
  <c r="A24" i="27"/>
  <c r="A23" i="28"/>
  <c r="A25" i="26"/>
  <c r="E22" i="29"/>
  <c r="F22" i="29" s="1"/>
  <c r="G22" i="29" s="1"/>
  <c r="A24" i="12"/>
  <c r="A23" i="16"/>
  <c r="A24" i="13"/>
  <c r="E22" i="15"/>
  <c r="F22" i="15" s="1"/>
  <c r="G22" i="15" s="1"/>
  <c r="E23" i="16"/>
  <c r="F23" i="16" s="1"/>
  <c r="G23" i="16" s="1"/>
  <c r="E71" i="14"/>
  <c r="F71" i="14" s="1"/>
  <c r="G71" i="14" s="1"/>
  <c r="E22" i="13"/>
  <c r="F22" i="13" s="1"/>
  <c r="G22" i="13" s="1"/>
  <c r="E22" i="14"/>
  <c r="F22" i="14" s="1"/>
  <c r="G22" i="14" s="1"/>
  <c r="A25" i="15"/>
  <c r="E24" i="17"/>
  <c r="F24" i="17" s="1"/>
  <c r="G24" i="17" s="1"/>
  <c r="E71" i="17"/>
  <c r="F71" i="17" s="1"/>
  <c r="G71" i="17" s="1"/>
  <c r="A23" i="17"/>
  <c r="E23" i="12"/>
  <c r="F23" i="12" s="1"/>
  <c r="G23" i="12" s="1"/>
  <c r="A25" i="14"/>
  <c r="A25" i="9"/>
  <c r="A24" i="10"/>
  <c r="E23" i="8"/>
  <c r="F23" i="8" s="1"/>
  <c r="G23" i="8" s="1"/>
  <c r="A24" i="8"/>
  <c r="E23" i="10"/>
  <c r="F23" i="10" s="1"/>
  <c r="G23" i="10" s="1"/>
  <c r="E23" i="9"/>
  <c r="F23" i="9" s="1"/>
  <c r="G23" i="9" s="1"/>
  <c r="E70" i="4"/>
  <c r="F70" i="4" s="1"/>
  <c r="G70" i="4" s="1"/>
  <c r="A71" i="4"/>
  <c r="E23" i="6"/>
  <c r="F23" i="6" s="1"/>
  <c r="G23" i="6" s="1"/>
  <c r="A21" i="6"/>
  <c r="A24" i="5"/>
  <c r="E21" i="4"/>
  <c r="F21" i="4" s="1"/>
  <c r="G21" i="4" s="1"/>
  <c r="A19" i="4"/>
  <c r="A20" i="3"/>
  <c r="E20" i="3"/>
  <c r="F20" i="3" s="1"/>
  <c r="G20" i="3" s="1"/>
  <c r="G18" i="1"/>
  <c r="H17" i="1"/>
  <c r="E27" i="45" l="1"/>
  <c r="F27" i="45" s="1"/>
  <c r="G27" i="45" s="1"/>
  <c r="A32" i="45"/>
  <c r="H31" i="45"/>
  <c r="A27" i="44"/>
  <c r="H26" i="44"/>
  <c r="E25" i="44"/>
  <c r="F25" i="44" s="1"/>
  <c r="G25" i="44" s="1"/>
  <c r="A26" i="43"/>
  <c r="H25" i="43"/>
  <c r="E25" i="43"/>
  <c r="F25" i="43" s="1"/>
  <c r="G25" i="43" s="1"/>
  <c r="H26" i="42"/>
  <c r="A27" i="42"/>
  <c r="E27" i="42"/>
  <c r="F27" i="42" s="1"/>
  <c r="G27" i="42" s="1"/>
  <c r="E246" i="10"/>
  <c r="F246" i="10" s="1"/>
  <c r="G246" i="10" s="1"/>
  <c r="D247" i="10"/>
  <c r="H245" i="10"/>
  <c r="A246" i="10"/>
  <c r="E233" i="6"/>
  <c r="F233" i="6" s="1"/>
  <c r="G233" i="6" s="1"/>
  <c r="D234" i="6"/>
  <c r="A235" i="6"/>
  <c r="H234" i="6"/>
  <c r="D216" i="12"/>
  <c r="E215" i="12"/>
  <c r="F215" i="12" s="1"/>
  <c r="G215" i="12" s="1"/>
  <c r="D213" i="13"/>
  <c r="E212" i="13"/>
  <c r="F212" i="13" s="1"/>
  <c r="G212" i="13" s="1"/>
  <c r="A236" i="15"/>
  <c r="H235" i="15"/>
  <c r="D183" i="15"/>
  <c r="E182" i="15"/>
  <c r="F182" i="15" s="1"/>
  <c r="G182" i="15" s="1"/>
  <c r="D175" i="14"/>
  <c r="E174" i="14"/>
  <c r="F174" i="14" s="1"/>
  <c r="G174" i="14" s="1"/>
  <c r="H232" i="14"/>
  <c r="A233" i="14"/>
  <c r="D166" i="16"/>
  <c r="E165" i="16"/>
  <c r="F165" i="16" s="1"/>
  <c r="G165" i="16" s="1"/>
  <c r="A209" i="16"/>
  <c r="H208" i="16"/>
  <c r="D156" i="17"/>
  <c r="E155" i="17"/>
  <c r="F155" i="17" s="1"/>
  <c r="G155" i="17" s="1"/>
  <c r="D151" i="18"/>
  <c r="E150" i="18"/>
  <c r="F150" i="18" s="1"/>
  <c r="G150" i="18" s="1"/>
  <c r="E142" i="19"/>
  <c r="F142" i="19" s="1"/>
  <c r="G142" i="19" s="1"/>
  <c r="D143" i="19"/>
  <c r="E245" i="20"/>
  <c r="F245" i="20" s="1"/>
  <c r="G245" i="20" s="1"/>
  <c r="D246" i="20"/>
  <c r="D131" i="21"/>
  <c r="E130" i="21"/>
  <c r="F130" i="21" s="1"/>
  <c r="G130" i="21" s="1"/>
  <c r="H204" i="21"/>
  <c r="A205" i="21"/>
  <c r="E208" i="22"/>
  <c r="F208" i="22" s="1"/>
  <c r="G208" i="22" s="1"/>
  <c r="D209" i="22"/>
  <c r="H208" i="22"/>
  <c r="A209" i="22"/>
  <c r="D118" i="23"/>
  <c r="E117" i="23"/>
  <c r="F117" i="23" s="1"/>
  <c r="G117" i="23" s="1"/>
  <c r="A141" i="23"/>
  <c r="H140" i="23"/>
  <c r="D123" i="24"/>
  <c r="E122" i="24"/>
  <c r="F122" i="24" s="1"/>
  <c r="G122" i="24" s="1"/>
  <c r="A168" i="24"/>
  <c r="H167" i="24"/>
  <c r="D154" i="25"/>
  <c r="E153" i="25"/>
  <c r="F153" i="25" s="1"/>
  <c r="G153" i="25" s="1"/>
  <c r="A200" i="26"/>
  <c r="H199" i="26"/>
  <c r="E188" i="26"/>
  <c r="F188" i="26" s="1"/>
  <c r="G188" i="26" s="1"/>
  <c r="D189" i="26"/>
  <c r="A167" i="27"/>
  <c r="H166" i="27"/>
  <c r="D101" i="27"/>
  <c r="E100" i="27"/>
  <c r="F100" i="27" s="1"/>
  <c r="G100" i="27" s="1"/>
  <c r="D97" i="28"/>
  <c r="E96" i="28"/>
  <c r="F96" i="28" s="1"/>
  <c r="G96" i="28" s="1"/>
  <c r="A161" i="28"/>
  <c r="H160" i="28"/>
  <c r="E91" i="29"/>
  <c r="F91" i="29" s="1"/>
  <c r="G91" i="29" s="1"/>
  <c r="D92" i="29"/>
  <c r="A155" i="29"/>
  <c r="H154" i="29"/>
  <c r="D87" i="30"/>
  <c r="E86" i="30"/>
  <c r="F86" i="30" s="1"/>
  <c r="G86" i="30" s="1"/>
  <c r="A173" i="30"/>
  <c r="H172" i="30"/>
  <c r="E220" i="31"/>
  <c r="F220" i="31" s="1"/>
  <c r="G220" i="31" s="1"/>
  <c r="D221" i="31"/>
  <c r="H231" i="31"/>
  <c r="A232" i="31"/>
  <c r="D80" i="32"/>
  <c r="E79" i="32"/>
  <c r="F79" i="32" s="1"/>
  <c r="G79" i="32" s="1"/>
  <c r="A177" i="32"/>
  <c r="H176" i="32"/>
  <c r="D77" i="33"/>
  <c r="E76" i="33"/>
  <c r="F76" i="33" s="1"/>
  <c r="G76" i="33" s="1"/>
  <c r="A109" i="33"/>
  <c r="H108" i="33"/>
  <c r="D85" i="31"/>
  <c r="E84" i="31"/>
  <c r="F84" i="31" s="1"/>
  <c r="G84" i="31" s="1"/>
  <c r="A86" i="31"/>
  <c r="H85" i="31"/>
  <c r="E75" i="34"/>
  <c r="F75" i="34" s="1"/>
  <c r="G75" i="34" s="1"/>
  <c r="D76" i="34"/>
  <c r="A150" i="34"/>
  <c r="H149" i="34"/>
  <c r="D74" i="35"/>
  <c r="E73" i="35"/>
  <c r="F73" i="35" s="1"/>
  <c r="G73" i="35" s="1"/>
  <c r="A141" i="35"/>
  <c r="H140" i="35"/>
  <c r="D87" i="36"/>
  <c r="E86" i="36"/>
  <c r="F86" i="36" s="1"/>
  <c r="G86" i="36" s="1"/>
  <c r="A158" i="36"/>
  <c r="H157" i="36"/>
  <c r="E68" i="37"/>
  <c r="F68" i="37" s="1"/>
  <c r="G68" i="37" s="1"/>
  <c r="D69" i="37"/>
  <c r="A158" i="37"/>
  <c r="H157" i="37"/>
  <c r="D66" i="38"/>
  <c r="E65" i="38"/>
  <c r="F65" i="38" s="1"/>
  <c r="G65" i="38" s="1"/>
  <c r="A124" i="38"/>
  <c r="H123" i="38"/>
  <c r="A140" i="39"/>
  <c r="H139" i="39"/>
  <c r="D64" i="39"/>
  <c r="E63" i="39"/>
  <c r="F63" i="39" s="1"/>
  <c r="G63" i="39" s="1"/>
  <c r="A129" i="40"/>
  <c r="H128" i="40"/>
  <c r="D60" i="40"/>
  <c r="E59" i="40"/>
  <c r="F59" i="40" s="1"/>
  <c r="G59" i="40" s="1"/>
  <c r="H171" i="41"/>
  <c r="A172" i="41"/>
  <c r="E83" i="41"/>
  <c r="F83" i="41" s="1"/>
  <c r="G83" i="41" s="1"/>
  <c r="D84" i="41"/>
  <c r="A99" i="8"/>
  <c r="A86" i="9"/>
  <c r="D72" i="10"/>
  <c r="E71" i="10"/>
  <c r="F71" i="10" s="1"/>
  <c r="G71" i="10" s="1"/>
  <c r="A98" i="10"/>
  <c r="E95" i="6"/>
  <c r="F95" i="6" s="1"/>
  <c r="G95" i="6" s="1"/>
  <c r="A98" i="6"/>
  <c r="E82" i="3"/>
  <c r="F82" i="3" s="1"/>
  <c r="G82" i="3" s="1"/>
  <c r="A87" i="3"/>
  <c r="D97" i="4"/>
  <c r="E96" i="4"/>
  <c r="F96" i="4" s="1"/>
  <c r="G96" i="4" s="1"/>
  <c r="A98" i="4"/>
  <c r="A99" i="12"/>
  <c r="A87" i="13"/>
  <c r="A98" i="15"/>
  <c r="D96" i="14"/>
  <c r="E95" i="14"/>
  <c r="F95" i="14" s="1"/>
  <c r="G95" i="14" s="1"/>
  <c r="A99" i="14"/>
  <c r="A86" i="16"/>
  <c r="D95" i="17"/>
  <c r="E94" i="17"/>
  <c r="F94" i="17" s="1"/>
  <c r="G94" i="17" s="1"/>
  <c r="A99" i="17"/>
  <c r="A99" i="18"/>
  <c r="A87" i="19"/>
  <c r="D72" i="20"/>
  <c r="E71" i="20"/>
  <c r="F71" i="20" s="1"/>
  <c r="G71" i="20" s="1"/>
  <c r="A99" i="21"/>
  <c r="A87" i="22"/>
  <c r="D72" i="26"/>
  <c r="E71" i="26"/>
  <c r="F71" i="26" s="1"/>
  <c r="G71" i="26" s="1"/>
  <c r="E23" i="28"/>
  <c r="F23" i="28" s="1"/>
  <c r="G23" i="28" s="1"/>
  <c r="E24" i="41"/>
  <c r="F24" i="41" s="1"/>
  <c r="G24" i="41" s="1"/>
  <c r="E23" i="30"/>
  <c r="F23" i="30" s="1"/>
  <c r="G23" i="30" s="1"/>
  <c r="A25" i="38"/>
  <c r="E24" i="35"/>
  <c r="F24" i="35" s="1"/>
  <c r="G24" i="35" s="1"/>
  <c r="E24" i="40"/>
  <c r="F24" i="40" s="1"/>
  <c r="G24" i="40" s="1"/>
  <c r="A26" i="32"/>
  <c r="A25" i="37"/>
  <c r="A26" i="40"/>
  <c r="E24" i="32"/>
  <c r="F24" i="32" s="1"/>
  <c r="G24" i="32" s="1"/>
  <c r="E24" i="39"/>
  <c r="F24" i="39" s="1"/>
  <c r="G24" i="39" s="1"/>
  <c r="E24" i="37"/>
  <c r="F24" i="37" s="1"/>
  <c r="G24" i="37" s="1"/>
  <c r="A25" i="39"/>
  <c r="E24" i="34"/>
  <c r="F24" i="34" s="1"/>
  <c r="G24" i="34" s="1"/>
  <c r="E24" i="33"/>
  <c r="F24" i="33" s="1"/>
  <c r="G24" i="33" s="1"/>
  <c r="E23" i="36"/>
  <c r="F23" i="36" s="1"/>
  <c r="G23" i="36" s="1"/>
  <c r="A24" i="35"/>
  <c r="E24" i="31"/>
  <c r="F24" i="31" s="1"/>
  <c r="G24" i="31" s="1"/>
  <c r="A26" i="36"/>
  <c r="A24" i="33"/>
  <c r="A25" i="30"/>
  <c r="E24" i="38"/>
  <c r="F24" i="38" s="1"/>
  <c r="G24" i="38" s="1"/>
  <c r="A25" i="31"/>
  <c r="A26" i="34"/>
  <c r="A26" i="41"/>
  <c r="A24" i="22"/>
  <c r="E23" i="29"/>
  <c r="F23" i="29" s="1"/>
  <c r="G23" i="29" s="1"/>
  <c r="A26" i="26"/>
  <c r="A26" i="23"/>
  <c r="E23" i="23"/>
  <c r="F23" i="23" s="1"/>
  <c r="G23" i="23" s="1"/>
  <c r="A25" i="20"/>
  <c r="H25" i="20" s="1"/>
  <c r="E23" i="22"/>
  <c r="F23" i="22" s="1"/>
  <c r="G23" i="22" s="1"/>
  <c r="A27" i="29"/>
  <c r="E24" i="24"/>
  <c r="F24" i="24" s="1"/>
  <c r="G24" i="24" s="1"/>
  <c r="E23" i="26"/>
  <c r="F23" i="26" s="1"/>
  <c r="G23" i="26" s="1"/>
  <c r="D24" i="27"/>
  <c r="E23" i="27"/>
  <c r="F23" i="27" s="1"/>
  <c r="G23" i="27" s="1"/>
  <c r="A25" i="18"/>
  <c r="A25" i="21"/>
  <c r="A25" i="27"/>
  <c r="E24" i="20"/>
  <c r="F24" i="20" s="1"/>
  <c r="G24" i="20" s="1"/>
  <c r="E72" i="23"/>
  <c r="F72" i="23" s="1"/>
  <c r="G72" i="23" s="1"/>
  <c r="A25" i="24"/>
  <c r="A24" i="28"/>
  <c r="E25" i="18"/>
  <c r="F25" i="18" s="1"/>
  <c r="G25" i="18" s="1"/>
  <c r="E23" i="25"/>
  <c r="F23" i="25" s="1"/>
  <c r="G23" i="25" s="1"/>
  <c r="E23" i="21"/>
  <c r="F23" i="21" s="1"/>
  <c r="G23" i="21" s="1"/>
  <c r="A26" i="19"/>
  <c r="E24" i="19"/>
  <c r="F24" i="19" s="1"/>
  <c r="G24" i="19" s="1"/>
  <c r="A25" i="25"/>
  <c r="A24" i="17"/>
  <c r="E25" i="17"/>
  <c r="F25" i="17" s="1"/>
  <c r="G25" i="17" s="1"/>
  <c r="A26" i="14"/>
  <c r="E23" i="14"/>
  <c r="F23" i="14" s="1"/>
  <c r="G23" i="14" s="1"/>
  <c r="E72" i="14"/>
  <c r="F72" i="14" s="1"/>
  <c r="G72" i="14" s="1"/>
  <c r="E23" i="15"/>
  <c r="F23" i="15" s="1"/>
  <c r="G23" i="15" s="1"/>
  <c r="A24" i="16"/>
  <c r="E24" i="16"/>
  <c r="F24" i="16" s="1"/>
  <c r="G24" i="16" s="1"/>
  <c r="A25" i="12"/>
  <c r="E24" i="12"/>
  <c r="F24" i="12" s="1"/>
  <c r="G24" i="12" s="1"/>
  <c r="E72" i="17"/>
  <c r="F72" i="17" s="1"/>
  <c r="G72" i="17" s="1"/>
  <c r="A26" i="15"/>
  <c r="E23" i="13"/>
  <c r="F23" i="13" s="1"/>
  <c r="G23" i="13" s="1"/>
  <c r="A25" i="13"/>
  <c r="E24" i="8"/>
  <c r="F24" i="8" s="1"/>
  <c r="G24" i="8" s="1"/>
  <c r="E24" i="9"/>
  <c r="F24" i="9" s="1"/>
  <c r="G24" i="9" s="1"/>
  <c r="E24" i="10"/>
  <c r="F24" i="10" s="1"/>
  <c r="G24" i="10" s="1"/>
  <c r="A25" i="8"/>
  <c r="A25" i="10"/>
  <c r="A26" i="9"/>
  <c r="A72" i="4"/>
  <c r="E71" i="4"/>
  <c r="F71" i="4" s="1"/>
  <c r="G71" i="4" s="1"/>
  <c r="A22" i="6"/>
  <c r="E24" i="6"/>
  <c r="F24" i="6" s="1"/>
  <c r="G24" i="6" s="1"/>
  <c r="A25" i="5"/>
  <c r="A20" i="4"/>
  <c r="E22" i="4"/>
  <c r="F22" i="4" s="1"/>
  <c r="G22" i="4" s="1"/>
  <c r="E21" i="3"/>
  <c r="F21" i="3" s="1"/>
  <c r="G21" i="3" s="1"/>
  <c r="A21" i="3"/>
  <c r="G19" i="1"/>
  <c r="H18" i="1"/>
  <c r="A33" i="45" l="1"/>
  <c r="H32" i="45"/>
  <c r="E28" i="45"/>
  <c r="F28" i="45" s="1"/>
  <c r="G28" i="45" s="1"/>
  <c r="E26" i="44"/>
  <c r="F26" i="44" s="1"/>
  <c r="G26" i="44" s="1"/>
  <c r="H27" i="44"/>
  <c r="A28" i="44"/>
  <c r="E26" i="43"/>
  <c r="F26" i="43" s="1"/>
  <c r="G26" i="43" s="1"/>
  <c r="A27" i="43"/>
  <c r="H26" i="43"/>
  <c r="E28" i="42"/>
  <c r="F28" i="42" s="1"/>
  <c r="G28" i="42" s="1"/>
  <c r="A28" i="42"/>
  <c r="H27" i="42"/>
  <c r="A247" i="10"/>
  <c r="H246" i="10"/>
  <c r="D248" i="10"/>
  <c r="E248" i="10" s="1"/>
  <c r="F248" i="10" s="1"/>
  <c r="G248" i="10" s="1"/>
  <c r="E247" i="10"/>
  <c r="F247" i="10" s="1"/>
  <c r="G247" i="10" s="1"/>
  <c r="A236" i="6"/>
  <c r="H235" i="6"/>
  <c r="D235" i="6"/>
  <c r="E234" i="6"/>
  <c r="F234" i="6" s="1"/>
  <c r="G234" i="6" s="1"/>
  <c r="E216" i="12"/>
  <c r="F216" i="12" s="1"/>
  <c r="G216" i="12" s="1"/>
  <c r="D217" i="12"/>
  <c r="D214" i="13"/>
  <c r="E213" i="13"/>
  <c r="F213" i="13" s="1"/>
  <c r="G213" i="13" s="1"/>
  <c r="E183" i="15"/>
  <c r="F183" i="15" s="1"/>
  <c r="G183" i="15" s="1"/>
  <c r="D184" i="15"/>
  <c r="A237" i="15"/>
  <c r="H236" i="15"/>
  <c r="A234" i="14"/>
  <c r="H233" i="14"/>
  <c r="E175" i="14"/>
  <c r="F175" i="14" s="1"/>
  <c r="G175" i="14" s="1"/>
  <c r="D176" i="14"/>
  <c r="A210" i="16"/>
  <c r="H209" i="16"/>
  <c r="D167" i="16"/>
  <c r="E166" i="16"/>
  <c r="F166" i="16" s="1"/>
  <c r="G166" i="16" s="1"/>
  <c r="E156" i="17"/>
  <c r="F156" i="17" s="1"/>
  <c r="G156" i="17" s="1"/>
  <c r="D157" i="17"/>
  <c r="D152" i="18"/>
  <c r="E151" i="18"/>
  <c r="F151" i="18" s="1"/>
  <c r="G151" i="18" s="1"/>
  <c r="D144" i="19"/>
  <c r="E143" i="19"/>
  <c r="F143" i="19" s="1"/>
  <c r="G143" i="19" s="1"/>
  <c r="D247" i="20"/>
  <c r="E246" i="20"/>
  <c r="F246" i="20" s="1"/>
  <c r="G246" i="20" s="1"/>
  <c r="A206" i="21"/>
  <c r="H205" i="21"/>
  <c r="D132" i="21"/>
  <c r="E131" i="21"/>
  <c r="F131" i="21" s="1"/>
  <c r="G131" i="21" s="1"/>
  <c r="H209" i="22"/>
  <c r="A210" i="22"/>
  <c r="E209" i="22"/>
  <c r="F209" i="22" s="1"/>
  <c r="G209" i="22" s="1"/>
  <c r="D210" i="22"/>
  <c r="A142" i="23"/>
  <c r="H141" i="23"/>
  <c r="E118" i="23"/>
  <c r="F118" i="23" s="1"/>
  <c r="G118" i="23" s="1"/>
  <c r="D119" i="23"/>
  <c r="A169" i="24"/>
  <c r="H168" i="24"/>
  <c r="E123" i="24"/>
  <c r="F123" i="24" s="1"/>
  <c r="G123" i="24" s="1"/>
  <c r="D124" i="24"/>
  <c r="D155" i="25"/>
  <c r="E154" i="25"/>
  <c r="F154" i="25" s="1"/>
  <c r="G154" i="25" s="1"/>
  <c r="E189" i="26"/>
  <c r="F189" i="26" s="1"/>
  <c r="G189" i="26" s="1"/>
  <c r="D190" i="26"/>
  <c r="A201" i="26"/>
  <c r="H200" i="26"/>
  <c r="E101" i="27"/>
  <c r="F101" i="27" s="1"/>
  <c r="G101" i="27" s="1"/>
  <c r="D102" i="27"/>
  <c r="A168" i="27"/>
  <c r="H167" i="27"/>
  <c r="A162" i="28"/>
  <c r="H161" i="28"/>
  <c r="E97" i="28"/>
  <c r="F97" i="28" s="1"/>
  <c r="G97" i="28" s="1"/>
  <c r="D98" i="28"/>
  <c r="A156" i="29"/>
  <c r="H155" i="29"/>
  <c r="D93" i="29"/>
  <c r="E92" i="29"/>
  <c r="F92" i="29" s="1"/>
  <c r="G92" i="29" s="1"/>
  <c r="A174" i="30"/>
  <c r="H173" i="30"/>
  <c r="E87" i="30"/>
  <c r="F87" i="30" s="1"/>
  <c r="G87" i="30" s="1"/>
  <c r="D88" i="30"/>
  <c r="H232" i="31"/>
  <c r="A233" i="31"/>
  <c r="E221" i="31"/>
  <c r="F221" i="31" s="1"/>
  <c r="G221" i="31" s="1"/>
  <c r="D222" i="31"/>
  <c r="A178" i="32"/>
  <c r="H177" i="32"/>
  <c r="E80" i="32"/>
  <c r="F80" i="32" s="1"/>
  <c r="G80" i="32" s="1"/>
  <c r="D81" i="32"/>
  <c r="A110" i="33"/>
  <c r="H109" i="33"/>
  <c r="E77" i="33"/>
  <c r="F77" i="33" s="1"/>
  <c r="G77" i="33" s="1"/>
  <c r="D78" i="33"/>
  <c r="A87" i="31"/>
  <c r="H86" i="31"/>
  <c r="E85" i="31"/>
  <c r="F85" i="31" s="1"/>
  <c r="G85" i="31" s="1"/>
  <c r="D86" i="31"/>
  <c r="A151" i="34"/>
  <c r="H150" i="34"/>
  <c r="D77" i="34"/>
  <c r="E76" i="34"/>
  <c r="F76" i="34" s="1"/>
  <c r="G76" i="34" s="1"/>
  <c r="A142" i="35"/>
  <c r="H141" i="35"/>
  <c r="E74" i="35"/>
  <c r="F74" i="35" s="1"/>
  <c r="G74" i="35" s="1"/>
  <c r="D75" i="35"/>
  <c r="A159" i="36"/>
  <c r="H158" i="36"/>
  <c r="D88" i="36"/>
  <c r="E87" i="36"/>
  <c r="F87" i="36" s="1"/>
  <c r="G87" i="36" s="1"/>
  <c r="A159" i="37"/>
  <c r="H158" i="37"/>
  <c r="D70" i="37"/>
  <c r="E69" i="37"/>
  <c r="F69" i="37" s="1"/>
  <c r="G69" i="37" s="1"/>
  <c r="A125" i="38"/>
  <c r="H124" i="38"/>
  <c r="E66" i="38"/>
  <c r="F66" i="38" s="1"/>
  <c r="G66" i="38" s="1"/>
  <c r="D67" i="38"/>
  <c r="E64" i="39"/>
  <c r="F64" i="39" s="1"/>
  <c r="G64" i="39" s="1"/>
  <c r="D65" i="39"/>
  <c r="A141" i="39"/>
  <c r="H140" i="39"/>
  <c r="E60" i="40"/>
  <c r="F60" i="40" s="1"/>
  <c r="G60" i="40" s="1"/>
  <c r="D61" i="40"/>
  <c r="A130" i="40"/>
  <c r="H129" i="40"/>
  <c r="D85" i="41"/>
  <c r="E84" i="41"/>
  <c r="F84" i="41" s="1"/>
  <c r="G84" i="41" s="1"/>
  <c r="A173" i="41"/>
  <c r="H172" i="41"/>
  <c r="A100" i="8"/>
  <c r="A87" i="9"/>
  <c r="D73" i="10"/>
  <c r="E72" i="10"/>
  <c r="F72" i="10" s="1"/>
  <c r="G72" i="10" s="1"/>
  <c r="A99" i="10"/>
  <c r="E96" i="6"/>
  <c r="F96" i="6" s="1"/>
  <c r="G96" i="6" s="1"/>
  <c r="A99" i="6"/>
  <c r="E83" i="3"/>
  <c r="F83" i="3" s="1"/>
  <c r="G83" i="3" s="1"/>
  <c r="A88" i="3"/>
  <c r="D98" i="4"/>
  <c r="E97" i="4"/>
  <c r="F97" i="4" s="1"/>
  <c r="G97" i="4" s="1"/>
  <c r="A99" i="4"/>
  <c r="A100" i="12"/>
  <c r="A88" i="13"/>
  <c r="A99" i="15"/>
  <c r="D97" i="14"/>
  <c r="E96" i="14"/>
  <c r="F96" i="14" s="1"/>
  <c r="G96" i="14" s="1"/>
  <c r="A100" i="14"/>
  <c r="A87" i="16"/>
  <c r="D96" i="17"/>
  <c r="E95" i="17"/>
  <c r="F95" i="17" s="1"/>
  <c r="G95" i="17" s="1"/>
  <c r="A100" i="17"/>
  <c r="A100" i="18"/>
  <c r="A88" i="19"/>
  <c r="D73" i="20"/>
  <c r="E72" i="20"/>
  <c r="F72" i="20" s="1"/>
  <c r="G72" i="20" s="1"/>
  <c r="A100" i="21"/>
  <c r="A88" i="22"/>
  <c r="D73" i="26"/>
  <c r="E72" i="26"/>
  <c r="F72" i="26" s="1"/>
  <c r="G72" i="26" s="1"/>
  <c r="E24" i="28"/>
  <c r="F24" i="28" s="1"/>
  <c r="G24" i="28" s="1"/>
  <c r="E25" i="31"/>
  <c r="F25" i="31" s="1"/>
  <c r="G25" i="31" s="1"/>
  <c r="E25" i="34"/>
  <c r="F25" i="34" s="1"/>
  <c r="G25" i="34" s="1"/>
  <c r="A27" i="40"/>
  <c r="E25" i="35"/>
  <c r="F25" i="35" s="1"/>
  <c r="G25" i="35" s="1"/>
  <c r="A27" i="41"/>
  <c r="A27" i="34"/>
  <c r="E25" i="38"/>
  <c r="F25" i="38" s="1"/>
  <c r="G25" i="38" s="1"/>
  <c r="A25" i="33"/>
  <c r="E24" i="36"/>
  <c r="F24" i="36" s="1"/>
  <c r="G24" i="36" s="1"/>
  <c r="E25" i="37"/>
  <c r="F25" i="37" s="1"/>
  <c r="G25" i="37" s="1"/>
  <c r="E25" i="39"/>
  <c r="F25" i="39" s="1"/>
  <c r="G25" i="39" s="1"/>
  <c r="A27" i="32"/>
  <c r="E24" i="30"/>
  <c r="F24" i="30" s="1"/>
  <c r="G24" i="30" s="1"/>
  <c r="A26" i="30"/>
  <c r="E25" i="33"/>
  <c r="F25" i="33" s="1"/>
  <c r="G25" i="33" s="1"/>
  <c r="A26" i="39"/>
  <c r="E25" i="32"/>
  <c r="F25" i="32" s="1"/>
  <c r="G25" i="32" s="1"/>
  <c r="A26" i="37"/>
  <c r="E25" i="41"/>
  <c r="F25" i="41" s="1"/>
  <c r="G25" i="41" s="1"/>
  <c r="A26" i="31"/>
  <c r="A27" i="36"/>
  <c r="A25" i="35"/>
  <c r="E25" i="40"/>
  <c r="F25" i="40" s="1"/>
  <c r="G25" i="40" s="1"/>
  <c r="A26" i="38"/>
  <c r="E24" i="29"/>
  <c r="F24" i="29" s="1"/>
  <c r="G24" i="29" s="1"/>
  <c r="E24" i="21"/>
  <c r="F24" i="21" s="1"/>
  <c r="G24" i="21" s="1"/>
  <c r="E26" i="18"/>
  <c r="F26" i="18" s="1"/>
  <c r="G26" i="18" s="1"/>
  <c r="A25" i="28"/>
  <c r="A26" i="24"/>
  <c r="E25" i="20"/>
  <c r="F25" i="20" s="1"/>
  <c r="G25" i="20" s="1"/>
  <c r="A26" i="21"/>
  <c r="D25" i="27"/>
  <c r="E24" i="27"/>
  <c r="F24" i="27" s="1"/>
  <c r="G24" i="27" s="1"/>
  <c r="E24" i="22"/>
  <c r="F24" i="22" s="1"/>
  <c r="G24" i="22" s="1"/>
  <c r="A27" i="23"/>
  <c r="E25" i="19"/>
  <c r="F25" i="19" s="1"/>
  <c r="G25" i="19" s="1"/>
  <c r="A26" i="25"/>
  <c r="E73" i="23"/>
  <c r="F73" i="23" s="1"/>
  <c r="G73" i="23" s="1"/>
  <c r="A26" i="27"/>
  <c r="E24" i="26"/>
  <c r="F24" i="26" s="1"/>
  <c r="G24" i="26" s="1"/>
  <c r="A28" i="29"/>
  <c r="E25" i="24"/>
  <c r="F25" i="24" s="1"/>
  <c r="G25" i="24" s="1"/>
  <c r="A27" i="19"/>
  <c r="E24" i="25"/>
  <c r="F24" i="25" s="1"/>
  <c r="G24" i="25" s="1"/>
  <c r="A26" i="18"/>
  <c r="A26" i="20"/>
  <c r="H26" i="20" s="1"/>
  <c r="E24" i="23"/>
  <c r="F24" i="23" s="1"/>
  <c r="G24" i="23" s="1"/>
  <c r="A27" i="26"/>
  <c r="A25" i="22"/>
  <c r="E24" i="14"/>
  <c r="F24" i="14" s="1"/>
  <c r="G24" i="14" s="1"/>
  <c r="E25" i="12"/>
  <c r="F25" i="12" s="1"/>
  <c r="G25" i="12" s="1"/>
  <c r="A26" i="13"/>
  <c r="A27" i="15"/>
  <c r="E25" i="16"/>
  <c r="F25" i="16" s="1"/>
  <c r="G25" i="16" s="1"/>
  <c r="E24" i="15"/>
  <c r="F24" i="15" s="1"/>
  <c r="G24" i="15" s="1"/>
  <c r="E26" i="17"/>
  <c r="F26" i="17" s="1"/>
  <c r="G26" i="17" s="1"/>
  <c r="E24" i="13"/>
  <c r="F24" i="13" s="1"/>
  <c r="G24" i="13" s="1"/>
  <c r="E73" i="17"/>
  <c r="F73" i="17" s="1"/>
  <c r="G73" i="17" s="1"/>
  <c r="A26" i="12"/>
  <c r="A25" i="16"/>
  <c r="E73" i="14"/>
  <c r="F73" i="14" s="1"/>
  <c r="G73" i="14" s="1"/>
  <c r="A27" i="14"/>
  <c r="A25" i="17"/>
  <c r="A27" i="9"/>
  <c r="A26" i="10"/>
  <c r="E25" i="9"/>
  <c r="F25" i="9" s="1"/>
  <c r="G25" i="9" s="1"/>
  <c r="E25" i="8"/>
  <c r="F25" i="8" s="1"/>
  <c r="G25" i="8" s="1"/>
  <c r="A26" i="8"/>
  <c r="E25" i="10"/>
  <c r="F25" i="10" s="1"/>
  <c r="G25" i="10" s="1"/>
  <c r="A73" i="4"/>
  <c r="E72" i="4"/>
  <c r="F72" i="4" s="1"/>
  <c r="G72" i="4" s="1"/>
  <c r="E25" i="6"/>
  <c r="F25" i="6" s="1"/>
  <c r="G25" i="6" s="1"/>
  <c r="A23" i="6"/>
  <c r="A26" i="5"/>
  <c r="A21" i="4"/>
  <c r="E23" i="4"/>
  <c r="F23" i="4" s="1"/>
  <c r="G23" i="4" s="1"/>
  <c r="A22" i="3"/>
  <c r="E22" i="3"/>
  <c r="F22" i="3" s="1"/>
  <c r="G22" i="3" s="1"/>
  <c r="G20" i="1"/>
  <c r="H19" i="1"/>
  <c r="E29" i="45" l="1"/>
  <c r="F29" i="45" s="1"/>
  <c r="G29" i="45" s="1"/>
  <c r="H33" i="45"/>
  <c r="A34" i="45"/>
  <c r="H28" i="44"/>
  <c r="A29" i="44"/>
  <c r="E27" i="44"/>
  <c r="F27" i="44" s="1"/>
  <c r="G27" i="44" s="1"/>
  <c r="A28" i="43"/>
  <c r="H27" i="43"/>
  <c r="E27" i="43"/>
  <c r="F27" i="43" s="1"/>
  <c r="G27" i="43" s="1"/>
  <c r="A29" i="42"/>
  <c r="H28" i="42"/>
  <c r="E29" i="42"/>
  <c r="F29" i="42" s="1"/>
  <c r="G29" i="42" s="1"/>
  <c r="A248" i="10"/>
  <c r="H248" i="10" s="1"/>
  <c r="H247" i="10"/>
  <c r="E235" i="6"/>
  <c r="F235" i="6" s="1"/>
  <c r="G235" i="6" s="1"/>
  <c r="D236" i="6"/>
  <c r="H236" i="6"/>
  <c r="A237" i="6"/>
  <c r="D218" i="12"/>
  <c r="E217" i="12"/>
  <c r="F217" i="12" s="1"/>
  <c r="G217" i="12" s="1"/>
  <c r="D215" i="13"/>
  <c r="E214" i="13"/>
  <c r="F214" i="13" s="1"/>
  <c r="G214" i="13" s="1"/>
  <c r="A238" i="15"/>
  <c r="H237" i="15"/>
  <c r="D185" i="15"/>
  <c r="E184" i="15"/>
  <c r="F184" i="15" s="1"/>
  <c r="G184" i="15" s="1"/>
  <c r="D177" i="14"/>
  <c r="E176" i="14"/>
  <c r="F176" i="14" s="1"/>
  <c r="G176" i="14" s="1"/>
  <c r="A235" i="14"/>
  <c r="H234" i="14"/>
  <c r="D168" i="16"/>
  <c r="E167" i="16"/>
  <c r="F167" i="16" s="1"/>
  <c r="G167" i="16" s="1"/>
  <c r="A211" i="16"/>
  <c r="H210" i="16"/>
  <c r="D158" i="17"/>
  <c r="E157" i="17"/>
  <c r="F157" i="17" s="1"/>
  <c r="G157" i="17" s="1"/>
  <c r="D153" i="18"/>
  <c r="E152" i="18"/>
  <c r="F152" i="18" s="1"/>
  <c r="G152" i="18" s="1"/>
  <c r="E144" i="19"/>
  <c r="F144" i="19" s="1"/>
  <c r="G144" i="19" s="1"/>
  <c r="D145" i="19"/>
  <c r="E247" i="20"/>
  <c r="F247" i="20" s="1"/>
  <c r="G247" i="20" s="1"/>
  <c r="D248" i="20"/>
  <c r="D133" i="21"/>
  <c r="E132" i="21"/>
  <c r="F132" i="21" s="1"/>
  <c r="G132" i="21" s="1"/>
  <c r="A207" i="21"/>
  <c r="H206" i="21"/>
  <c r="A211" i="22"/>
  <c r="H210" i="22"/>
  <c r="E210" i="22"/>
  <c r="F210" i="22" s="1"/>
  <c r="G210" i="22" s="1"/>
  <c r="D211" i="22"/>
  <c r="D120" i="23"/>
  <c r="E119" i="23"/>
  <c r="F119" i="23" s="1"/>
  <c r="G119" i="23" s="1"/>
  <c r="A143" i="23"/>
  <c r="H142" i="23"/>
  <c r="D125" i="24"/>
  <c r="E124" i="24"/>
  <c r="F124" i="24" s="1"/>
  <c r="G124" i="24" s="1"/>
  <c r="A170" i="24"/>
  <c r="H169" i="24"/>
  <c r="D156" i="25"/>
  <c r="E155" i="25"/>
  <c r="F155" i="25" s="1"/>
  <c r="G155" i="25" s="1"/>
  <c r="A202" i="26"/>
  <c r="H201" i="26"/>
  <c r="E190" i="26"/>
  <c r="F190" i="26" s="1"/>
  <c r="G190" i="26" s="1"/>
  <c r="D191" i="26"/>
  <c r="A169" i="27"/>
  <c r="H168" i="27"/>
  <c r="D103" i="27"/>
  <c r="E102" i="27"/>
  <c r="F102" i="27" s="1"/>
  <c r="G102" i="27" s="1"/>
  <c r="D99" i="28"/>
  <c r="E98" i="28"/>
  <c r="F98" i="28" s="1"/>
  <c r="G98" i="28" s="1"/>
  <c r="A163" i="28"/>
  <c r="H162" i="28"/>
  <c r="E93" i="29"/>
  <c r="F93" i="29" s="1"/>
  <c r="G93" i="29" s="1"/>
  <c r="D94" i="29"/>
  <c r="A157" i="29"/>
  <c r="H156" i="29"/>
  <c r="D89" i="30"/>
  <c r="E88" i="30"/>
  <c r="F88" i="30" s="1"/>
  <c r="G88" i="30" s="1"/>
  <c r="A175" i="30"/>
  <c r="H174" i="30"/>
  <c r="E222" i="31"/>
  <c r="F222" i="31" s="1"/>
  <c r="G222" i="31" s="1"/>
  <c r="D223" i="31"/>
  <c r="A234" i="31"/>
  <c r="H233" i="31"/>
  <c r="D82" i="32"/>
  <c r="E81" i="32"/>
  <c r="F81" i="32" s="1"/>
  <c r="G81" i="32" s="1"/>
  <c r="A179" i="32"/>
  <c r="H178" i="32"/>
  <c r="D79" i="33"/>
  <c r="E78" i="33"/>
  <c r="F78" i="33" s="1"/>
  <c r="G78" i="33" s="1"/>
  <c r="A111" i="33"/>
  <c r="H110" i="33"/>
  <c r="D87" i="31"/>
  <c r="E86" i="31"/>
  <c r="F86" i="31" s="1"/>
  <c r="G86" i="31" s="1"/>
  <c r="A88" i="31"/>
  <c r="H87" i="31"/>
  <c r="D78" i="34"/>
  <c r="E77" i="34"/>
  <c r="F77" i="34" s="1"/>
  <c r="G77" i="34" s="1"/>
  <c r="A152" i="34"/>
  <c r="H151" i="34"/>
  <c r="D76" i="35"/>
  <c r="E75" i="35"/>
  <c r="F75" i="35" s="1"/>
  <c r="G75" i="35" s="1"/>
  <c r="A143" i="35"/>
  <c r="H142" i="35"/>
  <c r="D89" i="36"/>
  <c r="E88" i="36"/>
  <c r="F88" i="36" s="1"/>
  <c r="G88" i="36" s="1"/>
  <c r="A160" i="36"/>
  <c r="H159" i="36"/>
  <c r="D71" i="37"/>
  <c r="E70" i="37"/>
  <c r="F70" i="37" s="1"/>
  <c r="G70" i="37" s="1"/>
  <c r="A160" i="37"/>
  <c r="H159" i="37"/>
  <c r="D68" i="38"/>
  <c r="E67" i="38"/>
  <c r="F67" i="38" s="1"/>
  <c r="G67" i="38" s="1"/>
  <c r="A126" i="38"/>
  <c r="H125" i="38"/>
  <c r="A142" i="39"/>
  <c r="H141" i="39"/>
  <c r="D66" i="39"/>
  <c r="E65" i="39"/>
  <c r="F65" i="39" s="1"/>
  <c r="G65" i="39" s="1"/>
  <c r="A131" i="40"/>
  <c r="H130" i="40"/>
  <c r="D62" i="40"/>
  <c r="E61" i="40"/>
  <c r="F61" i="40" s="1"/>
  <c r="G61" i="40" s="1"/>
  <c r="A174" i="41"/>
  <c r="H173" i="41"/>
  <c r="D86" i="41"/>
  <c r="E85" i="41"/>
  <c r="F85" i="41" s="1"/>
  <c r="G85" i="41" s="1"/>
  <c r="A101" i="8"/>
  <c r="A88" i="9"/>
  <c r="D74" i="10"/>
  <c r="E73" i="10"/>
  <c r="F73" i="10" s="1"/>
  <c r="G73" i="10" s="1"/>
  <c r="A100" i="10"/>
  <c r="E97" i="6"/>
  <c r="F97" i="6" s="1"/>
  <c r="G97" i="6" s="1"/>
  <c r="A100" i="6"/>
  <c r="E84" i="3"/>
  <c r="F84" i="3" s="1"/>
  <c r="G84" i="3" s="1"/>
  <c r="A89" i="3"/>
  <c r="D99" i="4"/>
  <c r="E98" i="4"/>
  <c r="F98" i="4" s="1"/>
  <c r="G98" i="4" s="1"/>
  <c r="A100" i="4"/>
  <c r="A101" i="12"/>
  <c r="A89" i="13"/>
  <c r="A100" i="15"/>
  <c r="D98" i="14"/>
  <c r="E97" i="14"/>
  <c r="F97" i="14" s="1"/>
  <c r="G97" i="14" s="1"/>
  <c r="A101" i="14"/>
  <c r="A88" i="16"/>
  <c r="D97" i="17"/>
  <c r="E96" i="17"/>
  <c r="F96" i="17" s="1"/>
  <c r="G96" i="17" s="1"/>
  <c r="A101" i="17"/>
  <c r="A101" i="18"/>
  <c r="A89" i="19"/>
  <c r="D74" i="20"/>
  <c r="E73" i="20"/>
  <c r="F73" i="20" s="1"/>
  <c r="G73" i="20" s="1"/>
  <c r="A101" i="21"/>
  <c r="A89" i="22"/>
  <c r="D74" i="26"/>
  <c r="E73" i="26"/>
  <c r="F73" i="26" s="1"/>
  <c r="G73" i="26" s="1"/>
  <c r="E25" i="28"/>
  <c r="F25" i="28" s="1"/>
  <c r="G25" i="28" s="1"/>
  <c r="E26" i="41"/>
  <c r="F26" i="41" s="1"/>
  <c r="G26" i="41" s="1"/>
  <c r="E26" i="32"/>
  <c r="F26" i="32" s="1"/>
  <c r="G26" i="32" s="1"/>
  <c r="E26" i="39"/>
  <c r="F26" i="39" s="1"/>
  <c r="G26" i="39" s="1"/>
  <c r="E26" i="38"/>
  <c r="F26" i="38" s="1"/>
  <c r="G26" i="38" s="1"/>
  <c r="A27" i="38"/>
  <c r="A26" i="35"/>
  <c r="A27" i="31"/>
  <c r="A27" i="39"/>
  <c r="A27" i="30"/>
  <c r="E25" i="30"/>
  <c r="F25" i="30" s="1"/>
  <c r="G25" i="30" s="1"/>
  <c r="E25" i="36"/>
  <c r="F25" i="36" s="1"/>
  <c r="G25" i="36" s="1"/>
  <c r="A28" i="41"/>
  <c r="A28" i="40"/>
  <c r="E26" i="31"/>
  <c r="F26" i="31" s="1"/>
  <c r="G26" i="31" s="1"/>
  <c r="E26" i="37"/>
  <c r="F26" i="37" s="1"/>
  <c r="G26" i="37" s="1"/>
  <c r="E26" i="34"/>
  <c r="F26" i="34" s="1"/>
  <c r="G26" i="34" s="1"/>
  <c r="E26" i="40"/>
  <c r="F26" i="40" s="1"/>
  <c r="G26" i="40" s="1"/>
  <c r="A28" i="36"/>
  <c r="A27" i="37"/>
  <c r="E26" i="33"/>
  <c r="F26" i="33" s="1"/>
  <c r="G26" i="33" s="1"/>
  <c r="A28" i="32"/>
  <c r="A26" i="33"/>
  <c r="A28" i="34"/>
  <c r="E26" i="35"/>
  <c r="F26" i="35" s="1"/>
  <c r="G26" i="35" s="1"/>
  <c r="A27" i="20"/>
  <c r="H27" i="20" s="1"/>
  <c r="E25" i="25"/>
  <c r="F25" i="25" s="1"/>
  <c r="G25" i="25" s="1"/>
  <c r="E26" i="19"/>
  <c r="F26" i="19" s="1"/>
  <c r="G26" i="19" s="1"/>
  <c r="E25" i="21"/>
  <c r="F25" i="21" s="1"/>
  <c r="G25" i="21" s="1"/>
  <c r="A26" i="28"/>
  <c r="A26" i="22"/>
  <c r="A27" i="18"/>
  <c r="A28" i="23"/>
  <c r="E25" i="22"/>
  <c r="F25" i="22" s="1"/>
  <c r="G25" i="22" s="1"/>
  <c r="E27" i="18"/>
  <c r="F27" i="18" s="1"/>
  <c r="G27" i="18" s="1"/>
  <c r="E25" i="29"/>
  <c r="F25" i="29" s="1"/>
  <c r="G25" i="29" s="1"/>
  <c r="A28" i="26"/>
  <c r="E75" i="23"/>
  <c r="F75" i="23" s="1"/>
  <c r="G75" i="23" s="1"/>
  <c r="E74" i="23"/>
  <c r="F74" i="23" s="1"/>
  <c r="G74" i="23" s="1"/>
  <c r="E26" i="20"/>
  <c r="F26" i="20" s="1"/>
  <c r="G26" i="20" s="1"/>
  <c r="E26" i="24"/>
  <c r="F26" i="24" s="1"/>
  <c r="G26" i="24" s="1"/>
  <c r="E25" i="26"/>
  <c r="F25" i="26" s="1"/>
  <c r="G25" i="26" s="1"/>
  <c r="E25" i="27"/>
  <c r="F25" i="27" s="1"/>
  <c r="G25" i="27" s="1"/>
  <c r="D26" i="27"/>
  <c r="E25" i="23"/>
  <c r="F25" i="23" s="1"/>
  <c r="G25" i="23" s="1"/>
  <c r="A28" i="19"/>
  <c r="A29" i="29"/>
  <c r="A27" i="27"/>
  <c r="A27" i="25"/>
  <c r="A27" i="21"/>
  <c r="A27" i="24"/>
  <c r="A26" i="17"/>
  <c r="E74" i="14"/>
  <c r="F74" i="14" s="1"/>
  <c r="G74" i="14" s="1"/>
  <c r="E75" i="14"/>
  <c r="F75" i="14" s="1"/>
  <c r="G75" i="14" s="1"/>
  <c r="E25" i="13"/>
  <c r="F25" i="13" s="1"/>
  <c r="G25" i="13" s="1"/>
  <c r="E25" i="15"/>
  <c r="F25" i="15" s="1"/>
  <c r="G25" i="15" s="1"/>
  <c r="E26" i="12"/>
  <c r="F26" i="12" s="1"/>
  <c r="G26" i="12" s="1"/>
  <c r="A27" i="12"/>
  <c r="A28" i="15"/>
  <c r="A28" i="14"/>
  <c r="A26" i="16"/>
  <c r="E75" i="17"/>
  <c r="F75" i="17" s="1"/>
  <c r="G75" i="17" s="1"/>
  <c r="E74" i="17"/>
  <c r="F74" i="17" s="1"/>
  <c r="G74" i="17" s="1"/>
  <c r="E25" i="14"/>
  <c r="F25" i="14" s="1"/>
  <c r="G25" i="14" s="1"/>
  <c r="E27" i="17"/>
  <c r="F27" i="17" s="1"/>
  <c r="G27" i="17" s="1"/>
  <c r="E26" i="16"/>
  <c r="F26" i="16" s="1"/>
  <c r="G26" i="16" s="1"/>
  <c r="A27" i="13"/>
  <c r="E26" i="9"/>
  <c r="F26" i="9" s="1"/>
  <c r="G26" i="9" s="1"/>
  <c r="A27" i="8"/>
  <c r="A28" i="9"/>
  <c r="E26" i="10"/>
  <c r="F26" i="10" s="1"/>
  <c r="G26" i="10" s="1"/>
  <c r="E26" i="8"/>
  <c r="F26" i="8" s="1"/>
  <c r="G26" i="8" s="1"/>
  <c r="A27" i="10"/>
  <c r="E73" i="4"/>
  <c r="F73" i="4" s="1"/>
  <c r="G73" i="4" s="1"/>
  <c r="A24" i="6"/>
  <c r="E26" i="6"/>
  <c r="F26" i="6" s="1"/>
  <c r="G26" i="6" s="1"/>
  <c r="A27" i="5"/>
  <c r="E24" i="4"/>
  <c r="F24" i="4" s="1"/>
  <c r="G24" i="4" s="1"/>
  <c r="A22" i="4"/>
  <c r="E23" i="3"/>
  <c r="F23" i="3" s="1"/>
  <c r="G23" i="3" s="1"/>
  <c r="A23" i="3"/>
  <c r="G21" i="1"/>
  <c r="H20" i="1"/>
  <c r="A35" i="45" l="1"/>
  <c r="H34" i="45"/>
  <c r="E30" i="45"/>
  <c r="F30" i="45" s="1"/>
  <c r="G30" i="45" s="1"/>
  <c r="E28" i="44"/>
  <c r="F28" i="44" s="1"/>
  <c r="G28" i="44" s="1"/>
  <c r="A30" i="44"/>
  <c r="H29" i="44"/>
  <c r="E28" i="43"/>
  <c r="F28" i="43" s="1"/>
  <c r="G28" i="43" s="1"/>
  <c r="H28" i="43"/>
  <c r="A29" i="43"/>
  <c r="E30" i="42"/>
  <c r="F30" i="42" s="1"/>
  <c r="G30" i="42" s="1"/>
  <c r="A30" i="42"/>
  <c r="H29" i="42"/>
  <c r="D237" i="6"/>
  <c r="E236" i="6"/>
  <c r="F236" i="6" s="1"/>
  <c r="G236" i="6" s="1"/>
  <c r="A238" i="6"/>
  <c r="H237" i="6"/>
  <c r="D219" i="12"/>
  <c r="E218" i="12"/>
  <c r="F218" i="12" s="1"/>
  <c r="G218" i="12" s="1"/>
  <c r="D216" i="13"/>
  <c r="E215" i="13"/>
  <c r="F215" i="13" s="1"/>
  <c r="G215" i="13" s="1"/>
  <c r="E185" i="15"/>
  <c r="F185" i="15" s="1"/>
  <c r="G185" i="15" s="1"/>
  <c r="D186" i="15"/>
  <c r="H238" i="15"/>
  <c r="A239" i="15"/>
  <c r="A236" i="14"/>
  <c r="H235" i="14"/>
  <c r="E177" i="14"/>
  <c r="F177" i="14" s="1"/>
  <c r="G177" i="14" s="1"/>
  <c r="D178" i="14"/>
  <c r="H211" i="16"/>
  <c r="A212" i="16"/>
  <c r="D169" i="16"/>
  <c r="E168" i="16"/>
  <c r="F168" i="16" s="1"/>
  <c r="G168" i="16" s="1"/>
  <c r="E158" i="17"/>
  <c r="F158" i="17" s="1"/>
  <c r="G158" i="17" s="1"/>
  <c r="D159" i="17"/>
  <c r="D154" i="18"/>
  <c r="E153" i="18"/>
  <c r="F153" i="18" s="1"/>
  <c r="G153" i="18" s="1"/>
  <c r="D146" i="19"/>
  <c r="E145" i="19"/>
  <c r="F145" i="19" s="1"/>
  <c r="G145" i="19" s="1"/>
  <c r="D249" i="20"/>
  <c r="E249" i="20" s="1"/>
  <c r="F249" i="20" s="1"/>
  <c r="G249" i="20" s="1"/>
  <c r="E248" i="20"/>
  <c r="F248" i="20" s="1"/>
  <c r="G248" i="20" s="1"/>
  <c r="A208" i="21"/>
  <c r="H207" i="21"/>
  <c r="D134" i="21"/>
  <c r="E133" i="21"/>
  <c r="F133" i="21" s="1"/>
  <c r="G133" i="21" s="1"/>
  <c r="E211" i="22"/>
  <c r="F211" i="22" s="1"/>
  <c r="G211" i="22" s="1"/>
  <c r="D212" i="22"/>
  <c r="H211" i="22"/>
  <c r="A212" i="22"/>
  <c r="A144" i="23"/>
  <c r="H143" i="23"/>
  <c r="E120" i="23"/>
  <c r="F120" i="23" s="1"/>
  <c r="G120" i="23" s="1"/>
  <c r="D121" i="23"/>
  <c r="A171" i="24"/>
  <c r="H170" i="24"/>
  <c r="E125" i="24"/>
  <c r="F125" i="24" s="1"/>
  <c r="G125" i="24" s="1"/>
  <c r="D126" i="24"/>
  <c r="D157" i="25"/>
  <c r="E156" i="25"/>
  <c r="F156" i="25" s="1"/>
  <c r="G156" i="25" s="1"/>
  <c r="E191" i="26"/>
  <c r="F191" i="26" s="1"/>
  <c r="G191" i="26" s="1"/>
  <c r="D192" i="26"/>
  <c r="A203" i="26"/>
  <c r="H202" i="26"/>
  <c r="E103" i="27"/>
  <c r="F103" i="27" s="1"/>
  <c r="G103" i="27" s="1"/>
  <c r="D104" i="27"/>
  <c r="A170" i="27"/>
  <c r="H169" i="27"/>
  <c r="A164" i="28"/>
  <c r="H163" i="28"/>
  <c r="E99" i="28"/>
  <c r="F99" i="28" s="1"/>
  <c r="G99" i="28" s="1"/>
  <c r="D100" i="28"/>
  <c r="A158" i="29"/>
  <c r="H157" i="29"/>
  <c r="D95" i="29"/>
  <c r="E94" i="29"/>
  <c r="F94" i="29" s="1"/>
  <c r="G94" i="29" s="1"/>
  <c r="A176" i="30"/>
  <c r="H175" i="30"/>
  <c r="E89" i="30"/>
  <c r="F89" i="30" s="1"/>
  <c r="G89" i="30" s="1"/>
  <c r="D90" i="30"/>
  <c r="A235" i="31"/>
  <c r="H234" i="31"/>
  <c r="E223" i="31"/>
  <c r="F223" i="31" s="1"/>
  <c r="G223" i="31" s="1"/>
  <c r="D224" i="31"/>
  <c r="H179" i="32"/>
  <c r="A180" i="32"/>
  <c r="E82" i="32"/>
  <c r="F82" i="32" s="1"/>
  <c r="G82" i="32" s="1"/>
  <c r="D83" i="32"/>
  <c r="A112" i="33"/>
  <c r="H111" i="33"/>
  <c r="E79" i="33"/>
  <c r="F79" i="33" s="1"/>
  <c r="G79" i="33" s="1"/>
  <c r="D80" i="33"/>
  <c r="H88" i="31"/>
  <c r="A89" i="31"/>
  <c r="E87" i="31"/>
  <c r="F87" i="31" s="1"/>
  <c r="G87" i="31" s="1"/>
  <c r="D88" i="31"/>
  <c r="A153" i="34"/>
  <c r="H152" i="34"/>
  <c r="D79" i="34"/>
  <c r="E78" i="34"/>
  <c r="F78" i="34" s="1"/>
  <c r="G78" i="34" s="1"/>
  <c r="A144" i="35"/>
  <c r="H143" i="35"/>
  <c r="E76" i="35"/>
  <c r="F76" i="35" s="1"/>
  <c r="G76" i="35" s="1"/>
  <c r="D77" i="35"/>
  <c r="A161" i="36"/>
  <c r="H160" i="36"/>
  <c r="D90" i="36"/>
  <c r="E89" i="36"/>
  <c r="F89" i="36" s="1"/>
  <c r="G89" i="36" s="1"/>
  <c r="A161" i="37"/>
  <c r="H160" i="37"/>
  <c r="D72" i="37"/>
  <c r="E71" i="37"/>
  <c r="F71" i="37" s="1"/>
  <c r="G71" i="37" s="1"/>
  <c r="A127" i="38"/>
  <c r="H126" i="38"/>
  <c r="E68" i="38"/>
  <c r="F68" i="38" s="1"/>
  <c r="G68" i="38" s="1"/>
  <c r="D69" i="38"/>
  <c r="E66" i="39"/>
  <c r="F66" i="39" s="1"/>
  <c r="G66" i="39" s="1"/>
  <c r="D67" i="39"/>
  <c r="A143" i="39"/>
  <c r="H142" i="39"/>
  <c r="E62" i="40"/>
  <c r="F62" i="40" s="1"/>
  <c r="G62" i="40" s="1"/>
  <c r="D63" i="40"/>
  <c r="A132" i="40"/>
  <c r="H131" i="40"/>
  <c r="D87" i="41"/>
  <c r="E86" i="41"/>
  <c r="F86" i="41" s="1"/>
  <c r="G86" i="41" s="1"/>
  <c r="A175" i="41"/>
  <c r="H174" i="41"/>
  <c r="A102" i="8"/>
  <c r="A89" i="9"/>
  <c r="D75" i="10"/>
  <c r="E74" i="10"/>
  <c r="F74" i="10" s="1"/>
  <c r="G74" i="10" s="1"/>
  <c r="A101" i="10"/>
  <c r="E98" i="6"/>
  <c r="F98" i="6" s="1"/>
  <c r="G98" i="6" s="1"/>
  <c r="A101" i="6"/>
  <c r="E85" i="3"/>
  <c r="F85" i="3" s="1"/>
  <c r="G85" i="3" s="1"/>
  <c r="A90" i="3"/>
  <c r="D100" i="4"/>
  <c r="E99" i="4"/>
  <c r="F99" i="4" s="1"/>
  <c r="G99" i="4" s="1"/>
  <c r="A101" i="4"/>
  <c r="A102" i="12"/>
  <c r="A90" i="13"/>
  <c r="A101" i="15"/>
  <c r="D99" i="14"/>
  <c r="E98" i="14"/>
  <c r="F98" i="14" s="1"/>
  <c r="G98" i="14" s="1"/>
  <c r="A102" i="14"/>
  <c r="A89" i="16"/>
  <c r="D98" i="17"/>
  <c r="E97" i="17"/>
  <c r="F97" i="17" s="1"/>
  <c r="G97" i="17" s="1"/>
  <c r="A102" i="17"/>
  <c r="A102" i="18"/>
  <c r="A90" i="19"/>
  <c r="D75" i="20"/>
  <c r="E74" i="20"/>
  <c r="F74" i="20" s="1"/>
  <c r="G74" i="20" s="1"/>
  <c r="A102" i="21"/>
  <c r="A90" i="22"/>
  <c r="D75" i="26"/>
  <c r="E74" i="26"/>
  <c r="F74" i="26" s="1"/>
  <c r="G74" i="26" s="1"/>
  <c r="E26" i="28"/>
  <c r="F26" i="28" s="1"/>
  <c r="G26" i="28" s="1"/>
  <c r="E27" i="37"/>
  <c r="F27" i="37" s="1"/>
  <c r="G27" i="37" s="1"/>
  <c r="E26" i="30"/>
  <c r="F26" i="30" s="1"/>
  <c r="G26" i="30" s="1"/>
  <c r="A28" i="39"/>
  <c r="A27" i="35"/>
  <c r="E27" i="38"/>
  <c r="F27" i="38" s="1"/>
  <c r="G27" i="38" s="1"/>
  <c r="E27" i="35"/>
  <c r="F27" i="35" s="1"/>
  <c r="G27" i="35" s="1"/>
  <c r="A27" i="33"/>
  <c r="E27" i="33"/>
  <c r="F27" i="33" s="1"/>
  <c r="G27" i="33" s="1"/>
  <c r="A29" i="36"/>
  <c r="E27" i="31"/>
  <c r="F27" i="31" s="1"/>
  <c r="G27" i="31" s="1"/>
  <c r="A29" i="41"/>
  <c r="E27" i="32"/>
  <c r="F27" i="32" s="1"/>
  <c r="G27" i="32" s="1"/>
  <c r="A29" i="34"/>
  <c r="A29" i="32"/>
  <c r="E27" i="40"/>
  <c r="F27" i="40" s="1"/>
  <c r="G27" i="40" s="1"/>
  <c r="E26" i="36"/>
  <c r="F26" i="36" s="1"/>
  <c r="G26" i="36" s="1"/>
  <c r="A28" i="31"/>
  <c r="E27" i="39"/>
  <c r="F27" i="39" s="1"/>
  <c r="G27" i="39" s="1"/>
  <c r="A28" i="37"/>
  <c r="E27" i="34"/>
  <c r="F27" i="34" s="1"/>
  <c r="G27" i="34" s="1"/>
  <c r="A29" i="40"/>
  <c r="A28" i="30"/>
  <c r="A28" i="38"/>
  <c r="E27" i="41"/>
  <c r="F27" i="41" s="1"/>
  <c r="G27" i="41" s="1"/>
  <c r="E26" i="26"/>
  <c r="F26" i="26" s="1"/>
  <c r="G26" i="26" s="1"/>
  <c r="A29" i="26"/>
  <c r="A29" i="23"/>
  <c r="A28" i="18"/>
  <c r="A27" i="28"/>
  <c r="A28" i="25"/>
  <c r="A30" i="29"/>
  <c r="E26" i="23"/>
  <c r="F26" i="23" s="1"/>
  <c r="G26" i="23" s="1"/>
  <c r="E28" i="18"/>
  <c r="F28" i="18" s="1"/>
  <c r="G28" i="18" s="1"/>
  <c r="A29" i="19"/>
  <c r="E26" i="27"/>
  <c r="F26" i="27" s="1"/>
  <c r="G26" i="27" s="1"/>
  <c r="D27" i="27"/>
  <c r="E26" i="22"/>
  <c r="F26" i="22" s="1"/>
  <c r="G26" i="22" s="1"/>
  <c r="A28" i="24"/>
  <c r="E27" i="20"/>
  <c r="F27" i="20" s="1"/>
  <c r="G27" i="20" s="1"/>
  <c r="E26" i="21"/>
  <c r="F26" i="21" s="1"/>
  <c r="G26" i="21" s="1"/>
  <c r="E26" i="25"/>
  <c r="F26" i="25" s="1"/>
  <c r="G26" i="25" s="1"/>
  <c r="A28" i="21"/>
  <c r="A28" i="27"/>
  <c r="E27" i="24"/>
  <c r="F27" i="24" s="1"/>
  <c r="G27" i="24" s="1"/>
  <c r="E26" i="29"/>
  <c r="F26" i="29" s="1"/>
  <c r="G26" i="29" s="1"/>
  <c r="A27" i="22"/>
  <c r="E27" i="19"/>
  <c r="F27" i="19" s="1"/>
  <c r="G27" i="19" s="1"/>
  <c r="A28" i="20"/>
  <c r="H28" i="20" s="1"/>
  <c r="A28" i="12"/>
  <c r="E26" i="15"/>
  <c r="F26" i="15" s="1"/>
  <c r="G26" i="15" s="1"/>
  <c r="A29" i="14"/>
  <c r="E28" i="17"/>
  <c r="F28" i="17" s="1"/>
  <c r="G28" i="17" s="1"/>
  <c r="E27" i="16"/>
  <c r="F27" i="16" s="1"/>
  <c r="G27" i="16" s="1"/>
  <c r="A29" i="15"/>
  <c r="A28" i="13"/>
  <c r="A27" i="16"/>
  <c r="E26" i="14"/>
  <c r="F26" i="14" s="1"/>
  <c r="G26" i="14" s="1"/>
  <c r="E27" i="12"/>
  <c r="F27" i="12" s="1"/>
  <c r="G27" i="12" s="1"/>
  <c r="E26" i="13"/>
  <c r="F26" i="13" s="1"/>
  <c r="G26" i="13" s="1"/>
  <c r="A27" i="17"/>
  <c r="E27" i="10"/>
  <c r="F27" i="10" s="1"/>
  <c r="G27" i="10" s="1"/>
  <c r="A29" i="9"/>
  <c r="A28" i="8"/>
  <c r="A28" i="10"/>
  <c r="E27" i="8"/>
  <c r="F27" i="8" s="1"/>
  <c r="G27" i="8" s="1"/>
  <c r="E27" i="9"/>
  <c r="F27" i="9" s="1"/>
  <c r="G27" i="9" s="1"/>
  <c r="E74" i="4"/>
  <c r="F74" i="4" s="1"/>
  <c r="G74" i="4" s="1"/>
  <c r="E75" i="4"/>
  <c r="F75" i="4" s="1"/>
  <c r="G75" i="4" s="1"/>
  <c r="E27" i="6"/>
  <c r="F27" i="6" s="1"/>
  <c r="G27" i="6" s="1"/>
  <c r="A25" i="6"/>
  <c r="A28" i="5"/>
  <c r="A23" i="4"/>
  <c r="E25" i="4"/>
  <c r="F25" i="4" s="1"/>
  <c r="G25" i="4" s="1"/>
  <c r="A24" i="3"/>
  <c r="E24" i="3"/>
  <c r="F24" i="3" s="1"/>
  <c r="G24" i="3" s="1"/>
  <c r="G22" i="1"/>
  <c r="H21" i="1"/>
  <c r="E31" i="45" l="1"/>
  <c r="F31" i="45" s="1"/>
  <c r="G31" i="45" s="1"/>
  <c r="A36" i="45"/>
  <c r="H35" i="45"/>
  <c r="A31" i="44"/>
  <c r="H30" i="44"/>
  <c r="E29" i="44"/>
  <c r="F29" i="44" s="1"/>
  <c r="G29" i="44" s="1"/>
  <c r="A30" i="43"/>
  <c r="H29" i="43"/>
  <c r="E29" i="43"/>
  <c r="F29" i="43" s="1"/>
  <c r="G29" i="43" s="1"/>
  <c r="H30" i="42"/>
  <c r="A31" i="42"/>
  <c r="E31" i="42"/>
  <c r="F31" i="42" s="1"/>
  <c r="G31" i="42" s="1"/>
  <c r="A239" i="6"/>
  <c r="H238" i="6"/>
  <c r="E237" i="6"/>
  <c r="F237" i="6" s="1"/>
  <c r="G237" i="6" s="1"/>
  <c r="D238" i="6"/>
  <c r="D220" i="12"/>
  <c r="E219" i="12"/>
  <c r="F219" i="12" s="1"/>
  <c r="G219" i="12" s="1"/>
  <c r="D217" i="13"/>
  <c r="E216" i="13"/>
  <c r="F216" i="13" s="1"/>
  <c r="G216" i="13" s="1"/>
  <c r="A240" i="15"/>
  <c r="H239" i="15"/>
  <c r="D187" i="15"/>
  <c r="E186" i="15"/>
  <c r="F186" i="15" s="1"/>
  <c r="G186" i="15" s="1"/>
  <c r="D179" i="14"/>
  <c r="E178" i="14"/>
  <c r="F178" i="14" s="1"/>
  <c r="G178" i="14" s="1"/>
  <c r="H236" i="14"/>
  <c r="A237" i="14"/>
  <c r="D170" i="16"/>
  <c r="E169" i="16"/>
  <c r="F169" i="16" s="1"/>
  <c r="G169" i="16" s="1"/>
  <c r="A213" i="16"/>
  <c r="H212" i="16"/>
  <c r="D160" i="17"/>
  <c r="E159" i="17"/>
  <c r="F159" i="17" s="1"/>
  <c r="G159" i="17" s="1"/>
  <c r="D155" i="18"/>
  <c r="E154" i="18"/>
  <c r="F154" i="18" s="1"/>
  <c r="G154" i="18" s="1"/>
  <c r="E146" i="19"/>
  <c r="F146" i="19" s="1"/>
  <c r="G146" i="19" s="1"/>
  <c r="D147" i="19"/>
  <c r="D135" i="21"/>
  <c r="E134" i="21"/>
  <c r="F134" i="21" s="1"/>
  <c r="G134" i="21" s="1"/>
  <c r="A209" i="21"/>
  <c r="H208" i="21"/>
  <c r="E212" i="22"/>
  <c r="F212" i="22" s="1"/>
  <c r="G212" i="22" s="1"/>
  <c r="D213" i="22"/>
  <c r="H212" i="22"/>
  <c r="A213" i="22"/>
  <c r="D122" i="23"/>
  <c r="E121" i="23"/>
  <c r="F121" i="23" s="1"/>
  <c r="G121" i="23" s="1"/>
  <c r="A145" i="23"/>
  <c r="H144" i="23"/>
  <c r="D127" i="24"/>
  <c r="E126" i="24"/>
  <c r="F126" i="24" s="1"/>
  <c r="G126" i="24" s="1"/>
  <c r="A172" i="24"/>
  <c r="H171" i="24"/>
  <c r="D158" i="25"/>
  <c r="E157" i="25"/>
  <c r="F157" i="25" s="1"/>
  <c r="G157" i="25" s="1"/>
  <c r="A204" i="26"/>
  <c r="H203" i="26"/>
  <c r="E192" i="26"/>
  <c r="F192" i="26" s="1"/>
  <c r="G192" i="26" s="1"/>
  <c r="D193" i="26"/>
  <c r="A171" i="27"/>
  <c r="H170" i="27"/>
  <c r="D105" i="27"/>
  <c r="E104" i="27"/>
  <c r="F104" i="27" s="1"/>
  <c r="G104" i="27" s="1"/>
  <c r="D101" i="28"/>
  <c r="E100" i="28"/>
  <c r="F100" i="28" s="1"/>
  <c r="G100" i="28" s="1"/>
  <c r="A165" i="28"/>
  <c r="H164" i="28"/>
  <c r="E95" i="29"/>
  <c r="F95" i="29" s="1"/>
  <c r="G95" i="29" s="1"/>
  <c r="D96" i="29"/>
  <c r="A159" i="29"/>
  <c r="H158" i="29"/>
  <c r="D91" i="30"/>
  <c r="E90" i="30"/>
  <c r="F90" i="30" s="1"/>
  <c r="G90" i="30" s="1"/>
  <c r="A177" i="30"/>
  <c r="H176" i="30"/>
  <c r="E224" i="31"/>
  <c r="F224" i="31" s="1"/>
  <c r="G224" i="31" s="1"/>
  <c r="D225" i="31"/>
  <c r="H235" i="31"/>
  <c r="A236" i="31"/>
  <c r="A181" i="32"/>
  <c r="H180" i="32"/>
  <c r="D84" i="32"/>
  <c r="E83" i="32"/>
  <c r="F83" i="32" s="1"/>
  <c r="G83" i="32" s="1"/>
  <c r="D81" i="33"/>
  <c r="E80" i="33"/>
  <c r="F80" i="33" s="1"/>
  <c r="G80" i="33" s="1"/>
  <c r="A113" i="33"/>
  <c r="H112" i="33"/>
  <c r="D89" i="31"/>
  <c r="E88" i="31"/>
  <c r="F88" i="31" s="1"/>
  <c r="G88" i="31" s="1"/>
  <c r="A90" i="31"/>
  <c r="H89" i="31"/>
  <c r="E79" i="34"/>
  <c r="F79" i="34" s="1"/>
  <c r="G79" i="34" s="1"/>
  <c r="D80" i="34"/>
  <c r="A154" i="34"/>
  <c r="H153" i="34"/>
  <c r="D78" i="35"/>
  <c r="E77" i="35"/>
  <c r="F77" i="35" s="1"/>
  <c r="G77" i="35" s="1"/>
  <c r="A145" i="35"/>
  <c r="H144" i="35"/>
  <c r="D91" i="36"/>
  <c r="E90" i="36"/>
  <c r="F90" i="36" s="1"/>
  <c r="G90" i="36" s="1"/>
  <c r="A162" i="36"/>
  <c r="H161" i="36"/>
  <c r="E72" i="37"/>
  <c r="F72" i="37" s="1"/>
  <c r="G72" i="37" s="1"/>
  <c r="D73" i="37"/>
  <c r="A162" i="37"/>
  <c r="H161" i="37"/>
  <c r="D70" i="38"/>
  <c r="E69" i="38"/>
  <c r="F69" i="38" s="1"/>
  <c r="G69" i="38" s="1"/>
  <c r="A128" i="38"/>
  <c r="H127" i="38"/>
  <c r="A144" i="39"/>
  <c r="H143" i="39"/>
  <c r="D68" i="39"/>
  <c r="E67" i="39"/>
  <c r="F67" i="39" s="1"/>
  <c r="G67" i="39" s="1"/>
  <c r="A133" i="40"/>
  <c r="H132" i="40"/>
  <c r="D64" i="40"/>
  <c r="E63" i="40"/>
  <c r="F63" i="40" s="1"/>
  <c r="G63" i="40" s="1"/>
  <c r="H175" i="41"/>
  <c r="A176" i="41"/>
  <c r="E87" i="41"/>
  <c r="F87" i="41" s="1"/>
  <c r="G87" i="41" s="1"/>
  <c r="D88" i="41"/>
  <c r="A103" i="8"/>
  <c r="A90" i="9"/>
  <c r="D76" i="10"/>
  <c r="E75" i="10"/>
  <c r="F75" i="10" s="1"/>
  <c r="G75" i="10" s="1"/>
  <c r="A102" i="10"/>
  <c r="E99" i="6"/>
  <c r="F99" i="6" s="1"/>
  <c r="G99" i="6" s="1"/>
  <c r="A102" i="6"/>
  <c r="E86" i="3"/>
  <c r="F86" i="3" s="1"/>
  <c r="G86" i="3" s="1"/>
  <c r="A91" i="3"/>
  <c r="D101" i="4"/>
  <c r="E100" i="4"/>
  <c r="F100" i="4" s="1"/>
  <c r="G100" i="4" s="1"/>
  <c r="A102" i="4"/>
  <c r="A103" i="12"/>
  <c r="A91" i="13"/>
  <c r="A102" i="15"/>
  <c r="D100" i="14"/>
  <c r="E99" i="14"/>
  <c r="F99" i="14" s="1"/>
  <c r="G99" i="14" s="1"/>
  <c r="A103" i="14"/>
  <c r="A90" i="16"/>
  <c r="D99" i="17"/>
  <c r="E98" i="17"/>
  <c r="F98" i="17" s="1"/>
  <c r="G98" i="17" s="1"/>
  <c r="A103" i="17"/>
  <c r="A103" i="18"/>
  <c r="A91" i="19"/>
  <c r="D76" i="20"/>
  <c r="E75" i="20"/>
  <c r="F75" i="20" s="1"/>
  <c r="G75" i="20" s="1"/>
  <c r="A103" i="21"/>
  <c r="A91" i="22"/>
  <c r="D76" i="26"/>
  <c r="E75" i="26"/>
  <c r="F75" i="26" s="1"/>
  <c r="G75" i="26" s="1"/>
  <c r="E27" i="28"/>
  <c r="F27" i="28" s="1"/>
  <c r="G27" i="28" s="1"/>
  <c r="E28" i="34"/>
  <c r="F28" i="34" s="1"/>
  <c r="G28" i="34" s="1"/>
  <c r="E27" i="36"/>
  <c r="F27" i="36" s="1"/>
  <c r="G27" i="36" s="1"/>
  <c r="A30" i="32"/>
  <c r="E28" i="31"/>
  <c r="F28" i="31" s="1"/>
  <c r="G28" i="31" s="1"/>
  <c r="E28" i="33"/>
  <c r="F28" i="33" s="1"/>
  <c r="G28" i="33" s="1"/>
  <c r="E28" i="35"/>
  <c r="F28" i="35" s="1"/>
  <c r="G28" i="35" s="1"/>
  <c r="A28" i="35"/>
  <c r="E27" i="30"/>
  <c r="F27" i="30" s="1"/>
  <c r="G27" i="30" s="1"/>
  <c r="E28" i="41"/>
  <c r="F28" i="41" s="1"/>
  <c r="G28" i="41" s="1"/>
  <c r="E28" i="32"/>
  <c r="F28" i="32" s="1"/>
  <c r="G28" i="32" s="1"/>
  <c r="A29" i="30"/>
  <c r="A29" i="38"/>
  <c r="E28" i="40"/>
  <c r="F28" i="40" s="1"/>
  <c r="G28" i="40" s="1"/>
  <c r="A30" i="41"/>
  <c r="A30" i="36"/>
  <c r="A28" i="33"/>
  <c r="E28" i="39"/>
  <c r="F28" i="39" s="1"/>
  <c r="G28" i="39" s="1"/>
  <c r="A30" i="40"/>
  <c r="A29" i="37"/>
  <c r="A29" i="31"/>
  <c r="A30" i="34"/>
  <c r="E28" i="38"/>
  <c r="F28" i="38" s="1"/>
  <c r="G28" i="38" s="1"/>
  <c r="A29" i="39"/>
  <c r="E28" i="37"/>
  <c r="F28" i="37" s="1"/>
  <c r="G28" i="37" s="1"/>
  <c r="A29" i="20"/>
  <c r="H29" i="20" s="1"/>
  <c r="A28" i="22"/>
  <c r="E28" i="24"/>
  <c r="F28" i="24" s="1"/>
  <c r="G28" i="24" s="1"/>
  <c r="A29" i="21"/>
  <c r="E27" i="22"/>
  <c r="F27" i="22" s="1"/>
  <c r="G27" i="22" s="1"/>
  <c r="A30" i="26"/>
  <c r="E27" i="21"/>
  <c r="F27" i="21" s="1"/>
  <c r="G27" i="21" s="1"/>
  <c r="A29" i="24"/>
  <c r="A29" i="25"/>
  <c r="E27" i="25"/>
  <c r="F27" i="25" s="1"/>
  <c r="G27" i="25" s="1"/>
  <c r="E28" i="20"/>
  <c r="F28" i="20" s="1"/>
  <c r="G28" i="20" s="1"/>
  <c r="D28" i="27"/>
  <c r="E27" i="27"/>
  <c r="F27" i="27" s="1"/>
  <c r="G27" i="27" s="1"/>
  <c r="A28" i="28"/>
  <c r="A30" i="23"/>
  <c r="E27" i="26"/>
  <c r="F27" i="26" s="1"/>
  <c r="G27" i="26" s="1"/>
  <c r="E27" i="23"/>
  <c r="F27" i="23" s="1"/>
  <c r="G27" i="23" s="1"/>
  <c r="A29" i="18"/>
  <c r="A30" i="19"/>
  <c r="E28" i="19"/>
  <c r="F28" i="19" s="1"/>
  <c r="G28" i="19" s="1"/>
  <c r="E27" i="29"/>
  <c r="F27" i="29" s="1"/>
  <c r="G27" i="29" s="1"/>
  <c r="A29" i="27"/>
  <c r="E29" i="18"/>
  <c r="F29" i="18" s="1"/>
  <c r="G29" i="18" s="1"/>
  <c r="A31" i="29"/>
  <c r="A28" i="17"/>
  <c r="E28" i="12"/>
  <c r="F28" i="12" s="1"/>
  <c r="G28" i="12" s="1"/>
  <c r="A28" i="16"/>
  <c r="A30" i="15"/>
  <c r="E29" i="17"/>
  <c r="F29" i="17" s="1"/>
  <c r="G29" i="17" s="1"/>
  <c r="E27" i="15"/>
  <c r="F27" i="15" s="1"/>
  <c r="G27" i="15" s="1"/>
  <c r="E28" i="16"/>
  <c r="F28" i="16" s="1"/>
  <c r="G28" i="16" s="1"/>
  <c r="A29" i="12"/>
  <c r="E27" i="13"/>
  <c r="F27" i="13" s="1"/>
  <c r="G27" i="13" s="1"/>
  <c r="E27" i="14"/>
  <c r="F27" i="14" s="1"/>
  <c r="G27" i="14" s="1"/>
  <c r="A29" i="13"/>
  <c r="A30" i="14"/>
  <c r="A29" i="10"/>
  <c r="A30" i="9"/>
  <c r="E28" i="8"/>
  <c r="F28" i="8" s="1"/>
  <c r="G28" i="8" s="1"/>
  <c r="E28" i="9"/>
  <c r="F28" i="9" s="1"/>
  <c r="G28" i="9" s="1"/>
  <c r="A29" i="8"/>
  <c r="E28" i="10"/>
  <c r="F28" i="10" s="1"/>
  <c r="G28" i="10" s="1"/>
  <c r="A26" i="6"/>
  <c r="E28" i="6"/>
  <c r="F28" i="6" s="1"/>
  <c r="G28" i="6" s="1"/>
  <c r="A29" i="5"/>
  <c r="E26" i="4"/>
  <c r="F26" i="4" s="1"/>
  <c r="G26" i="4" s="1"/>
  <c r="A24" i="4"/>
  <c r="E25" i="3"/>
  <c r="F25" i="3" s="1"/>
  <c r="G25" i="3" s="1"/>
  <c r="A25" i="3"/>
  <c r="G23" i="1"/>
  <c r="H22" i="1"/>
  <c r="H36" i="45" l="1"/>
  <c r="A37" i="45"/>
  <c r="E32" i="45"/>
  <c r="F32" i="45" s="1"/>
  <c r="G32" i="45" s="1"/>
  <c r="E30" i="44"/>
  <c r="F30" i="44" s="1"/>
  <c r="G30" i="44" s="1"/>
  <c r="A32" i="44"/>
  <c r="H31" i="44"/>
  <c r="E30" i="43"/>
  <c r="F30" i="43" s="1"/>
  <c r="G30" i="43" s="1"/>
  <c r="A31" i="43"/>
  <c r="H30" i="43"/>
  <c r="E32" i="42"/>
  <c r="F32" i="42" s="1"/>
  <c r="G32" i="42" s="1"/>
  <c r="A32" i="42"/>
  <c r="H31" i="42"/>
  <c r="D239" i="6"/>
  <c r="E238" i="6"/>
  <c r="F238" i="6" s="1"/>
  <c r="G238" i="6" s="1"/>
  <c r="A240" i="6"/>
  <c r="H239" i="6"/>
  <c r="D221" i="12"/>
  <c r="E220" i="12"/>
  <c r="F220" i="12" s="1"/>
  <c r="G220" i="12" s="1"/>
  <c r="D218" i="13"/>
  <c r="E217" i="13"/>
  <c r="F217" i="13" s="1"/>
  <c r="G217" i="13" s="1"/>
  <c r="E187" i="15"/>
  <c r="F187" i="15" s="1"/>
  <c r="G187" i="15" s="1"/>
  <c r="D188" i="15"/>
  <c r="A241" i="15"/>
  <c r="H240" i="15"/>
  <c r="A238" i="14"/>
  <c r="H237" i="14"/>
  <c r="E179" i="14"/>
  <c r="F179" i="14" s="1"/>
  <c r="G179" i="14" s="1"/>
  <c r="D180" i="14"/>
  <c r="A214" i="16"/>
  <c r="H213" i="16"/>
  <c r="D171" i="16"/>
  <c r="E170" i="16"/>
  <c r="F170" i="16" s="1"/>
  <c r="G170" i="16" s="1"/>
  <c r="E160" i="17"/>
  <c r="F160" i="17" s="1"/>
  <c r="G160" i="17" s="1"/>
  <c r="D161" i="17"/>
  <c r="D156" i="18"/>
  <c r="E155" i="18"/>
  <c r="F155" i="18" s="1"/>
  <c r="G155" i="18" s="1"/>
  <c r="D148" i="19"/>
  <c r="E147" i="19"/>
  <c r="F147" i="19" s="1"/>
  <c r="G147" i="19" s="1"/>
  <c r="A210" i="21"/>
  <c r="H209" i="21"/>
  <c r="D136" i="21"/>
  <c r="E135" i="21"/>
  <c r="F135" i="21" s="1"/>
  <c r="G135" i="21" s="1"/>
  <c r="E213" i="22"/>
  <c r="F213" i="22" s="1"/>
  <c r="G213" i="22" s="1"/>
  <c r="D214" i="22"/>
  <c r="H213" i="22"/>
  <c r="A214" i="22"/>
  <c r="A146" i="23"/>
  <c r="H145" i="23"/>
  <c r="E122" i="23"/>
  <c r="F122" i="23" s="1"/>
  <c r="G122" i="23" s="1"/>
  <c r="D123" i="23"/>
  <c r="A173" i="24"/>
  <c r="H172" i="24"/>
  <c r="E127" i="24"/>
  <c r="F127" i="24" s="1"/>
  <c r="G127" i="24" s="1"/>
  <c r="D128" i="24"/>
  <c r="D159" i="25"/>
  <c r="E158" i="25"/>
  <c r="F158" i="25" s="1"/>
  <c r="G158" i="25" s="1"/>
  <c r="E193" i="26"/>
  <c r="F193" i="26" s="1"/>
  <c r="G193" i="26" s="1"/>
  <c r="D194" i="26"/>
  <c r="A205" i="26"/>
  <c r="H204" i="26"/>
  <c r="E105" i="27"/>
  <c r="F105" i="27" s="1"/>
  <c r="G105" i="27" s="1"/>
  <c r="D106" i="27"/>
  <c r="A172" i="27"/>
  <c r="H171" i="27"/>
  <c r="A166" i="28"/>
  <c r="H165" i="28"/>
  <c r="E101" i="28"/>
  <c r="F101" i="28" s="1"/>
  <c r="G101" i="28" s="1"/>
  <c r="D102" i="28"/>
  <c r="A160" i="29"/>
  <c r="H159" i="29"/>
  <c r="D97" i="29"/>
  <c r="E96" i="29"/>
  <c r="F96" i="29" s="1"/>
  <c r="G96" i="29" s="1"/>
  <c r="A178" i="30"/>
  <c r="H177" i="30"/>
  <c r="E91" i="30"/>
  <c r="F91" i="30" s="1"/>
  <c r="G91" i="30" s="1"/>
  <c r="D92" i="30"/>
  <c r="H236" i="31"/>
  <c r="A237" i="31"/>
  <c r="E225" i="31"/>
  <c r="F225" i="31" s="1"/>
  <c r="G225" i="31" s="1"/>
  <c r="D226" i="31"/>
  <c r="E84" i="32"/>
  <c r="F84" i="32" s="1"/>
  <c r="G84" i="32" s="1"/>
  <c r="D85" i="32"/>
  <c r="A182" i="32"/>
  <c r="H181" i="32"/>
  <c r="A114" i="33"/>
  <c r="H113" i="33"/>
  <c r="E81" i="33"/>
  <c r="F81" i="33" s="1"/>
  <c r="G81" i="33" s="1"/>
  <c r="D82" i="33"/>
  <c r="A91" i="31"/>
  <c r="H90" i="31"/>
  <c r="E89" i="31"/>
  <c r="F89" i="31" s="1"/>
  <c r="G89" i="31" s="1"/>
  <c r="D90" i="31"/>
  <c r="A155" i="34"/>
  <c r="H154" i="34"/>
  <c r="D81" i="34"/>
  <c r="E80" i="34"/>
  <c r="F80" i="34" s="1"/>
  <c r="G80" i="34" s="1"/>
  <c r="A146" i="35"/>
  <c r="H145" i="35"/>
  <c r="E78" i="35"/>
  <c r="F78" i="35" s="1"/>
  <c r="G78" i="35" s="1"/>
  <c r="D79" i="35"/>
  <c r="A163" i="36"/>
  <c r="H162" i="36"/>
  <c r="D92" i="36"/>
  <c r="E91" i="36"/>
  <c r="F91" i="36" s="1"/>
  <c r="G91" i="36" s="1"/>
  <c r="A163" i="37"/>
  <c r="H162" i="37"/>
  <c r="D74" i="37"/>
  <c r="E73" i="37"/>
  <c r="F73" i="37" s="1"/>
  <c r="G73" i="37" s="1"/>
  <c r="A129" i="38"/>
  <c r="H128" i="38"/>
  <c r="E70" i="38"/>
  <c r="F70" i="38" s="1"/>
  <c r="G70" i="38" s="1"/>
  <c r="D71" i="38"/>
  <c r="E68" i="39"/>
  <c r="F68" i="39" s="1"/>
  <c r="G68" i="39" s="1"/>
  <c r="D69" i="39"/>
  <c r="A145" i="39"/>
  <c r="H144" i="39"/>
  <c r="E64" i="40"/>
  <c r="F64" i="40" s="1"/>
  <c r="G64" i="40" s="1"/>
  <c r="D65" i="40"/>
  <c r="A134" i="40"/>
  <c r="H133" i="40"/>
  <c r="A177" i="41"/>
  <c r="H176" i="41"/>
  <c r="D89" i="41"/>
  <c r="E88" i="41"/>
  <c r="F88" i="41" s="1"/>
  <c r="G88" i="41" s="1"/>
  <c r="A104" i="8"/>
  <c r="A91" i="9"/>
  <c r="E76" i="10"/>
  <c r="F76" i="10" s="1"/>
  <c r="G76" i="10" s="1"/>
  <c r="D77" i="10"/>
  <c r="A103" i="10"/>
  <c r="E100" i="6"/>
  <c r="F100" i="6" s="1"/>
  <c r="G100" i="6" s="1"/>
  <c r="A103" i="6"/>
  <c r="E87" i="3"/>
  <c r="F87" i="3" s="1"/>
  <c r="G87" i="3" s="1"/>
  <c r="A92" i="3"/>
  <c r="D102" i="4"/>
  <c r="E101" i="4"/>
  <c r="F101" i="4" s="1"/>
  <c r="G101" i="4" s="1"/>
  <c r="A103" i="4"/>
  <c r="A104" i="12"/>
  <c r="A92" i="13"/>
  <c r="A103" i="15"/>
  <c r="D101" i="14"/>
  <c r="E100" i="14"/>
  <c r="F100" i="14" s="1"/>
  <c r="G100" i="14" s="1"/>
  <c r="A104" i="14"/>
  <c r="A91" i="16"/>
  <c r="D100" i="17"/>
  <c r="E99" i="17"/>
  <c r="F99" i="17" s="1"/>
  <c r="G99" i="17" s="1"/>
  <c r="A104" i="17"/>
  <c r="A104" i="18"/>
  <c r="A92" i="19"/>
  <c r="D77" i="20"/>
  <c r="E76" i="20"/>
  <c r="F76" i="20" s="1"/>
  <c r="G76" i="20" s="1"/>
  <c r="A104" i="21"/>
  <c r="A92" i="22"/>
  <c r="D77" i="26"/>
  <c r="E76" i="26"/>
  <c r="F76" i="26" s="1"/>
  <c r="G76" i="26" s="1"/>
  <c r="E28" i="28"/>
  <c r="F28" i="28" s="1"/>
  <c r="G28" i="28" s="1"/>
  <c r="A31" i="40"/>
  <c r="E29" i="32"/>
  <c r="F29" i="32" s="1"/>
  <c r="G29" i="32" s="1"/>
  <c r="E29" i="35"/>
  <c r="F29" i="35" s="1"/>
  <c r="G29" i="35" s="1"/>
  <c r="E29" i="31"/>
  <c r="F29" i="31" s="1"/>
  <c r="G29" i="31" s="1"/>
  <c r="E29" i="37"/>
  <c r="F29" i="37" s="1"/>
  <c r="G29" i="37" s="1"/>
  <c r="E29" i="38"/>
  <c r="F29" i="38" s="1"/>
  <c r="G29" i="38" s="1"/>
  <c r="A30" i="31"/>
  <c r="A29" i="33"/>
  <c r="A31" i="41"/>
  <c r="A30" i="38"/>
  <c r="E28" i="30"/>
  <c r="F28" i="30" s="1"/>
  <c r="G28" i="30" s="1"/>
  <c r="E28" i="36"/>
  <c r="F28" i="36" s="1"/>
  <c r="G28" i="36" s="1"/>
  <c r="A30" i="39"/>
  <c r="A30" i="37"/>
  <c r="E29" i="39"/>
  <c r="F29" i="39" s="1"/>
  <c r="G29" i="39" s="1"/>
  <c r="A30" i="30"/>
  <c r="E29" i="41"/>
  <c r="F29" i="41" s="1"/>
  <c r="G29" i="41" s="1"/>
  <c r="E29" i="33"/>
  <c r="F29" i="33" s="1"/>
  <c r="G29" i="33" s="1"/>
  <c r="E29" i="34"/>
  <c r="F29" i="34" s="1"/>
  <c r="G29" i="34" s="1"/>
  <c r="A31" i="34"/>
  <c r="A31" i="36"/>
  <c r="E29" i="40"/>
  <c r="F29" i="40" s="1"/>
  <c r="G29" i="40" s="1"/>
  <c r="A29" i="35"/>
  <c r="A31" i="32"/>
  <c r="A30" i="27"/>
  <c r="E29" i="19"/>
  <c r="F29" i="19" s="1"/>
  <c r="G29" i="19" s="1"/>
  <c r="E28" i="26"/>
  <c r="F28" i="26" s="1"/>
  <c r="G28" i="26" s="1"/>
  <c r="A30" i="24"/>
  <c r="A30" i="21"/>
  <c r="E30" i="18"/>
  <c r="F30" i="18" s="1"/>
  <c r="G30" i="18" s="1"/>
  <c r="A30" i="25"/>
  <c r="E29" i="24"/>
  <c r="F29" i="24" s="1"/>
  <c r="G29" i="24" s="1"/>
  <c r="A32" i="29"/>
  <c r="A30" i="18"/>
  <c r="A29" i="28"/>
  <c r="E28" i="25"/>
  <c r="F28" i="25" s="1"/>
  <c r="G28" i="25" s="1"/>
  <c r="A31" i="26"/>
  <c r="A29" i="22"/>
  <c r="E28" i="29"/>
  <c r="F28" i="29" s="1"/>
  <c r="G28" i="29" s="1"/>
  <c r="A31" i="19"/>
  <c r="E28" i="23"/>
  <c r="F28" i="23" s="1"/>
  <c r="G28" i="23" s="1"/>
  <c r="A31" i="23"/>
  <c r="D29" i="27"/>
  <c r="E28" i="27"/>
  <c r="F28" i="27" s="1"/>
  <c r="G28" i="27" s="1"/>
  <c r="E29" i="20"/>
  <c r="F29" i="20" s="1"/>
  <c r="G29" i="20" s="1"/>
  <c r="E28" i="21"/>
  <c r="F28" i="21" s="1"/>
  <c r="G28" i="21" s="1"/>
  <c r="E28" i="22"/>
  <c r="F28" i="22" s="1"/>
  <c r="G28" i="22" s="1"/>
  <c r="A30" i="20"/>
  <c r="H30" i="20" s="1"/>
  <c r="E29" i="12"/>
  <c r="F29" i="12" s="1"/>
  <c r="G29" i="12" s="1"/>
  <c r="E28" i="14"/>
  <c r="F28" i="14" s="1"/>
  <c r="G28" i="14" s="1"/>
  <c r="A31" i="14"/>
  <c r="A30" i="12"/>
  <c r="E28" i="15"/>
  <c r="F28" i="15" s="1"/>
  <c r="G28" i="15" s="1"/>
  <c r="A31" i="15"/>
  <c r="E30" i="17"/>
  <c r="F30" i="17" s="1"/>
  <c r="G30" i="17" s="1"/>
  <c r="E28" i="13"/>
  <c r="F28" i="13" s="1"/>
  <c r="G28" i="13" s="1"/>
  <c r="A30" i="13"/>
  <c r="E29" i="16"/>
  <c r="F29" i="16" s="1"/>
  <c r="G29" i="16" s="1"/>
  <c r="A29" i="16"/>
  <c r="A29" i="17"/>
  <c r="A30" i="8"/>
  <c r="A31" i="9"/>
  <c r="E29" i="10"/>
  <c r="F29" i="10" s="1"/>
  <c r="G29" i="10" s="1"/>
  <c r="E29" i="9"/>
  <c r="F29" i="9" s="1"/>
  <c r="G29" i="9" s="1"/>
  <c r="E29" i="8"/>
  <c r="F29" i="8" s="1"/>
  <c r="G29" i="8" s="1"/>
  <c r="A30" i="10"/>
  <c r="E29" i="6"/>
  <c r="F29" i="6" s="1"/>
  <c r="G29" i="6" s="1"/>
  <c r="A27" i="6"/>
  <c r="A30" i="5"/>
  <c r="E27" i="4"/>
  <c r="F27" i="4" s="1"/>
  <c r="G27" i="4" s="1"/>
  <c r="A25" i="4"/>
  <c r="A26" i="3"/>
  <c r="E26" i="3"/>
  <c r="F26" i="3" s="1"/>
  <c r="G26" i="3" s="1"/>
  <c r="G24" i="1"/>
  <c r="H23" i="1"/>
  <c r="E33" i="45" l="1"/>
  <c r="F33" i="45" s="1"/>
  <c r="G33" i="45" s="1"/>
  <c r="A38" i="45"/>
  <c r="H37" i="45"/>
  <c r="H32" i="44"/>
  <c r="A33" i="44"/>
  <c r="E31" i="44"/>
  <c r="F31" i="44" s="1"/>
  <c r="G31" i="44" s="1"/>
  <c r="A32" i="43"/>
  <c r="H31" i="43"/>
  <c r="E31" i="43"/>
  <c r="F31" i="43" s="1"/>
  <c r="G31" i="43" s="1"/>
  <c r="A33" i="42"/>
  <c r="H32" i="42"/>
  <c r="E33" i="42"/>
  <c r="F33" i="42" s="1"/>
  <c r="G33" i="42" s="1"/>
  <c r="H240" i="6"/>
  <c r="A241" i="6"/>
  <c r="E239" i="6"/>
  <c r="F239" i="6" s="1"/>
  <c r="G239" i="6" s="1"/>
  <c r="D240" i="6"/>
  <c r="D222" i="12"/>
  <c r="E221" i="12"/>
  <c r="F221" i="12" s="1"/>
  <c r="G221" i="12" s="1"/>
  <c r="D219" i="13"/>
  <c r="E218" i="13"/>
  <c r="F218" i="13" s="1"/>
  <c r="G218" i="13" s="1"/>
  <c r="A242" i="15"/>
  <c r="H241" i="15"/>
  <c r="D189" i="15"/>
  <c r="E188" i="15"/>
  <c r="F188" i="15" s="1"/>
  <c r="G188" i="15" s="1"/>
  <c r="D181" i="14"/>
  <c r="E180" i="14"/>
  <c r="F180" i="14" s="1"/>
  <c r="G180" i="14" s="1"/>
  <c r="A239" i="14"/>
  <c r="H238" i="14"/>
  <c r="D172" i="16"/>
  <c r="E171" i="16"/>
  <c r="F171" i="16" s="1"/>
  <c r="G171" i="16" s="1"/>
  <c r="A215" i="16"/>
  <c r="H214" i="16"/>
  <c r="D162" i="17"/>
  <c r="E161" i="17"/>
  <c r="F161" i="17" s="1"/>
  <c r="G161" i="17" s="1"/>
  <c r="D157" i="18"/>
  <c r="E156" i="18"/>
  <c r="F156" i="18" s="1"/>
  <c r="G156" i="18" s="1"/>
  <c r="E148" i="19"/>
  <c r="F148" i="19" s="1"/>
  <c r="G148" i="19" s="1"/>
  <c r="D149" i="19"/>
  <c r="D137" i="21"/>
  <c r="E136" i="21"/>
  <c r="F136" i="21" s="1"/>
  <c r="G136" i="21" s="1"/>
  <c r="A211" i="21"/>
  <c r="H210" i="21"/>
  <c r="E214" i="22"/>
  <c r="F214" i="22" s="1"/>
  <c r="G214" i="22" s="1"/>
  <c r="D215" i="22"/>
  <c r="A215" i="22"/>
  <c r="H214" i="22"/>
  <c r="D124" i="23"/>
  <c r="E123" i="23"/>
  <c r="F123" i="23" s="1"/>
  <c r="G123" i="23" s="1"/>
  <c r="A147" i="23"/>
  <c r="H146" i="23"/>
  <c r="D129" i="24"/>
  <c r="E128" i="24"/>
  <c r="F128" i="24" s="1"/>
  <c r="G128" i="24" s="1"/>
  <c r="A174" i="24"/>
  <c r="H173" i="24"/>
  <c r="D160" i="25"/>
  <c r="E159" i="25"/>
  <c r="F159" i="25" s="1"/>
  <c r="G159" i="25" s="1"/>
  <c r="A206" i="26"/>
  <c r="H205" i="26"/>
  <c r="E194" i="26"/>
  <c r="F194" i="26" s="1"/>
  <c r="G194" i="26" s="1"/>
  <c r="D195" i="26"/>
  <c r="A173" i="27"/>
  <c r="H172" i="27"/>
  <c r="D107" i="27"/>
  <c r="E106" i="27"/>
  <c r="F106" i="27" s="1"/>
  <c r="G106" i="27" s="1"/>
  <c r="D103" i="28"/>
  <c r="E102" i="28"/>
  <c r="F102" i="28" s="1"/>
  <c r="G102" i="28" s="1"/>
  <c r="A167" i="28"/>
  <c r="H166" i="28"/>
  <c r="E97" i="29"/>
  <c r="F97" i="29" s="1"/>
  <c r="G97" i="29" s="1"/>
  <c r="D98" i="29"/>
  <c r="A161" i="29"/>
  <c r="H160" i="29"/>
  <c r="D93" i="30"/>
  <c r="E92" i="30"/>
  <c r="F92" i="30" s="1"/>
  <c r="G92" i="30" s="1"/>
  <c r="A179" i="30"/>
  <c r="H178" i="30"/>
  <c r="E226" i="31"/>
  <c r="F226" i="31" s="1"/>
  <c r="G226" i="31" s="1"/>
  <c r="D227" i="31"/>
  <c r="A238" i="31"/>
  <c r="H237" i="31"/>
  <c r="A183" i="32"/>
  <c r="H182" i="32"/>
  <c r="D86" i="32"/>
  <c r="E85" i="32"/>
  <c r="F85" i="32" s="1"/>
  <c r="G85" i="32" s="1"/>
  <c r="E82" i="33"/>
  <c r="F82" i="33" s="1"/>
  <c r="G82" i="33" s="1"/>
  <c r="D83" i="33"/>
  <c r="A115" i="33"/>
  <c r="H114" i="33"/>
  <c r="D91" i="31"/>
  <c r="E90" i="31"/>
  <c r="F90" i="31" s="1"/>
  <c r="G90" i="31" s="1"/>
  <c r="A92" i="31"/>
  <c r="H91" i="31"/>
  <c r="E81" i="34"/>
  <c r="F81" i="34" s="1"/>
  <c r="G81" i="34" s="1"/>
  <c r="D82" i="34"/>
  <c r="A156" i="34"/>
  <c r="H155" i="34"/>
  <c r="D80" i="35"/>
  <c r="E79" i="35"/>
  <c r="F79" i="35" s="1"/>
  <c r="G79" i="35" s="1"/>
  <c r="A147" i="35"/>
  <c r="H146" i="35"/>
  <c r="D93" i="36"/>
  <c r="E92" i="36"/>
  <c r="F92" i="36" s="1"/>
  <c r="G92" i="36" s="1"/>
  <c r="A164" i="36"/>
  <c r="H163" i="36"/>
  <c r="E74" i="37"/>
  <c r="F74" i="37" s="1"/>
  <c r="G74" i="37" s="1"/>
  <c r="D75" i="37"/>
  <c r="A164" i="37"/>
  <c r="H163" i="37"/>
  <c r="D72" i="38"/>
  <c r="E71" i="38"/>
  <c r="F71" i="38" s="1"/>
  <c r="G71" i="38" s="1"/>
  <c r="A130" i="38"/>
  <c r="H129" i="38"/>
  <c r="A146" i="39"/>
  <c r="H145" i="39"/>
  <c r="D70" i="39"/>
  <c r="E69" i="39"/>
  <c r="F69" i="39" s="1"/>
  <c r="G69" i="39" s="1"/>
  <c r="A135" i="40"/>
  <c r="H134" i="40"/>
  <c r="D66" i="40"/>
  <c r="E65" i="40"/>
  <c r="F65" i="40" s="1"/>
  <c r="G65" i="40" s="1"/>
  <c r="E89" i="41"/>
  <c r="F89" i="41" s="1"/>
  <c r="G89" i="41" s="1"/>
  <c r="D90" i="41"/>
  <c r="A178" i="41"/>
  <c r="H177" i="41"/>
  <c r="A105" i="8"/>
  <c r="A92" i="9"/>
  <c r="E77" i="10"/>
  <c r="F77" i="10" s="1"/>
  <c r="G77" i="10" s="1"/>
  <c r="D78" i="10"/>
  <c r="A104" i="10"/>
  <c r="E101" i="6"/>
  <c r="F101" i="6" s="1"/>
  <c r="G101" i="6" s="1"/>
  <c r="A104" i="6"/>
  <c r="E88" i="3"/>
  <c r="F88" i="3" s="1"/>
  <c r="G88" i="3" s="1"/>
  <c r="A93" i="3"/>
  <c r="D103" i="4"/>
  <c r="E102" i="4"/>
  <c r="F102" i="4" s="1"/>
  <c r="G102" i="4" s="1"/>
  <c r="A104" i="4"/>
  <c r="A105" i="12"/>
  <c r="A93" i="13"/>
  <c r="A104" i="15"/>
  <c r="D102" i="14"/>
  <c r="E101" i="14"/>
  <c r="F101" i="14" s="1"/>
  <c r="G101" i="14" s="1"/>
  <c r="A105" i="14"/>
  <c r="A92" i="16"/>
  <c r="D101" i="17"/>
  <c r="E100" i="17"/>
  <c r="F100" i="17" s="1"/>
  <c r="G100" i="17" s="1"/>
  <c r="A105" i="17"/>
  <c r="A105" i="18"/>
  <c r="A93" i="19"/>
  <c r="D78" i="20"/>
  <c r="E77" i="20"/>
  <c r="F77" i="20" s="1"/>
  <c r="G77" i="20" s="1"/>
  <c r="A105" i="21"/>
  <c r="A93" i="22"/>
  <c r="D78" i="26"/>
  <c r="E77" i="26"/>
  <c r="F77" i="26" s="1"/>
  <c r="G77" i="26" s="1"/>
  <c r="E29" i="28"/>
  <c r="F29" i="28" s="1"/>
  <c r="G29" i="28" s="1"/>
  <c r="A32" i="32"/>
  <c r="A31" i="38"/>
  <c r="E30" i="38"/>
  <c r="F30" i="38" s="1"/>
  <c r="G30" i="38" s="1"/>
  <c r="E30" i="32"/>
  <c r="F30" i="32" s="1"/>
  <c r="G30" i="32" s="1"/>
  <c r="E30" i="40"/>
  <c r="F30" i="40" s="1"/>
  <c r="G30" i="40" s="1"/>
  <c r="A32" i="34"/>
  <c r="E30" i="33"/>
  <c r="F30" i="33" s="1"/>
  <c r="G30" i="33" s="1"/>
  <c r="A31" i="30"/>
  <c r="A31" i="37"/>
  <c r="E29" i="36"/>
  <c r="F29" i="36" s="1"/>
  <c r="G29" i="36" s="1"/>
  <c r="A30" i="33"/>
  <c r="E30" i="31"/>
  <c r="F30" i="31" s="1"/>
  <c r="G30" i="31" s="1"/>
  <c r="E30" i="34"/>
  <c r="F30" i="34" s="1"/>
  <c r="G30" i="34" s="1"/>
  <c r="E30" i="41"/>
  <c r="F30" i="41" s="1"/>
  <c r="G30" i="41" s="1"/>
  <c r="E30" i="39"/>
  <c r="F30" i="39" s="1"/>
  <c r="G30" i="39" s="1"/>
  <c r="A32" i="41"/>
  <c r="E30" i="37"/>
  <c r="F30" i="37" s="1"/>
  <c r="G30" i="37" s="1"/>
  <c r="A32" i="40"/>
  <c r="A30" i="35"/>
  <c r="A32" i="36"/>
  <c r="A31" i="39"/>
  <c r="E29" i="30"/>
  <c r="F29" i="30" s="1"/>
  <c r="G29" i="30" s="1"/>
  <c r="A31" i="31"/>
  <c r="E30" i="35"/>
  <c r="F30" i="35" s="1"/>
  <c r="G30" i="35" s="1"/>
  <c r="E29" i="21"/>
  <c r="F29" i="21" s="1"/>
  <c r="G29" i="21" s="1"/>
  <c r="E29" i="27"/>
  <c r="F29" i="27" s="1"/>
  <c r="G29" i="27" s="1"/>
  <c r="D30" i="27"/>
  <c r="E29" i="23"/>
  <c r="F29" i="23" s="1"/>
  <c r="G29" i="23" s="1"/>
  <c r="E29" i="29"/>
  <c r="F29" i="29" s="1"/>
  <c r="G29" i="29" s="1"/>
  <c r="A31" i="20"/>
  <c r="H31" i="20" s="1"/>
  <c r="A32" i="26"/>
  <c r="E30" i="19"/>
  <c r="F30" i="19" s="1"/>
  <c r="G30" i="19" s="1"/>
  <c r="A30" i="28"/>
  <c r="A33" i="29"/>
  <c r="A31" i="25"/>
  <c r="A31" i="21"/>
  <c r="A32" i="23"/>
  <c r="A30" i="22"/>
  <c r="E29" i="25"/>
  <c r="F29" i="25" s="1"/>
  <c r="G29" i="25" s="1"/>
  <c r="A31" i="18"/>
  <c r="E31" i="18"/>
  <c r="F31" i="18" s="1"/>
  <c r="G31" i="18" s="1"/>
  <c r="E29" i="22"/>
  <c r="F29" i="22" s="1"/>
  <c r="G29" i="22" s="1"/>
  <c r="E30" i="20"/>
  <c r="F30" i="20" s="1"/>
  <c r="G30" i="20" s="1"/>
  <c r="A32" i="19"/>
  <c r="E30" i="24"/>
  <c r="F30" i="24" s="1"/>
  <c r="G30" i="24" s="1"/>
  <c r="A31" i="24"/>
  <c r="E29" i="26"/>
  <c r="F29" i="26" s="1"/>
  <c r="G29" i="26" s="1"/>
  <c r="A31" i="27"/>
  <c r="E29" i="13"/>
  <c r="F29" i="13" s="1"/>
  <c r="G29" i="13" s="1"/>
  <c r="E29" i="14"/>
  <c r="F29" i="14" s="1"/>
  <c r="G29" i="14" s="1"/>
  <c r="A32" i="15"/>
  <c r="A31" i="12"/>
  <c r="A30" i="16"/>
  <c r="A31" i="13"/>
  <c r="A30" i="17"/>
  <c r="E30" i="16"/>
  <c r="F30" i="16" s="1"/>
  <c r="G30" i="16" s="1"/>
  <c r="E31" i="17"/>
  <c r="F31" i="17" s="1"/>
  <c r="G31" i="17" s="1"/>
  <c r="E29" i="15"/>
  <c r="F29" i="15" s="1"/>
  <c r="G29" i="15" s="1"/>
  <c r="A32" i="14"/>
  <c r="E30" i="12"/>
  <c r="F30" i="12" s="1"/>
  <c r="G30" i="12" s="1"/>
  <c r="E30" i="8"/>
  <c r="F30" i="8" s="1"/>
  <c r="G30" i="8" s="1"/>
  <c r="A32" i="9"/>
  <c r="E30" i="10"/>
  <c r="F30" i="10" s="1"/>
  <c r="G30" i="10" s="1"/>
  <c r="E30" i="9"/>
  <c r="F30" i="9" s="1"/>
  <c r="G30" i="9" s="1"/>
  <c r="A31" i="10"/>
  <c r="A31" i="8"/>
  <c r="A28" i="6"/>
  <c r="E30" i="6"/>
  <c r="F30" i="6" s="1"/>
  <c r="G30" i="6" s="1"/>
  <c r="A31" i="5"/>
  <c r="A26" i="4"/>
  <c r="E28" i="4"/>
  <c r="F28" i="4" s="1"/>
  <c r="G28" i="4" s="1"/>
  <c r="E27" i="3"/>
  <c r="F27" i="3" s="1"/>
  <c r="G27" i="3" s="1"/>
  <c r="A27" i="3"/>
  <c r="G25" i="1"/>
  <c r="H24" i="1"/>
  <c r="A39" i="45" l="1"/>
  <c r="H38" i="45"/>
  <c r="E34" i="45"/>
  <c r="F34" i="45" s="1"/>
  <c r="G34" i="45" s="1"/>
  <c r="E32" i="44"/>
  <c r="F32" i="44" s="1"/>
  <c r="G32" i="44" s="1"/>
  <c r="A34" i="44"/>
  <c r="H33" i="44"/>
  <c r="E32" i="43"/>
  <c r="F32" i="43" s="1"/>
  <c r="G32" i="43" s="1"/>
  <c r="H32" i="43"/>
  <c r="A33" i="43"/>
  <c r="E34" i="42"/>
  <c r="F34" i="42" s="1"/>
  <c r="G34" i="42" s="1"/>
  <c r="A34" i="42"/>
  <c r="H33" i="42"/>
  <c r="A242" i="6"/>
  <c r="H241" i="6"/>
  <c r="D241" i="6"/>
  <c r="E240" i="6"/>
  <c r="F240" i="6" s="1"/>
  <c r="G240" i="6" s="1"/>
  <c r="D223" i="12"/>
  <c r="E222" i="12"/>
  <c r="F222" i="12" s="1"/>
  <c r="G222" i="12" s="1"/>
  <c r="D220" i="13"/>
  <c r="E219" i="13"/>
  <c r="F219" i="13" s="1"/>
  <c r="G219" i="13" s="1"/>
  <c r="E189" i="15"/>
  <c r="F189" i="15" s="1"/>
  <c r="G189" i="15" s="1"/>
  <c r="D190" i="15"/>
  <c r="H242" i="15"/>
  <c r="A243" i="15"/>
  <c r="A240" i="14"/>
  <c r="H239" i="14"/>
  <c r="E181" i="14"/>
  <c r="F181" i="14" s="1"/>
  <c r="G181" i="14" s="1"/>
  <c r="D182" i="14"/>
  <c r="H215" i="16"/>
  <c r="A216" i="16"/>
  <c r="D173" i="16"/>
  <c r="E172" i="16"/>
  <c r="F172" i="16" s="1"/>
  <c r="G172" i="16" s="1"/>
  <c r="E162" i="17"/>
  <c r="F162" i="17" s="1"/>
  <c r="G162" i="17" s="1"/>
  <c r="D163" i="17"/>
  <c r="D158" i="18"/>
  <c r="E157" i="18"/>
  <c r="F157" i="18" s="1"/>
  <c r="G157" i="18" s="1"/>
  <c r="D150" i="19"/>
  <c r="E149" i="19"/>
  <c r="F149" i="19" s="1"/>
  <c r="G149" i="19" s="1"/>
  <c r="A212" i="21"/>
  <c r="H211" i="21"/>
  <c r="D138" i="21"/>
  <c r="E137" i="21"/>
  <c r="F137" i="21" s="1"/>
  <c r="G137" i="21" s="1"/>
  <c r="E215" i="22"/>
  <c r="F215" i="22" s="1"/>
  <c r="G215" i="22" s="1"/>
  <c r="D216" i="22"/>
  <c r="A216" i="22"/>
  <c r="H215" i="22"/>
  <c r="H147" i="23"/>
  <c r="A148" i="23"/>
  <c r="E124" i="23"/>
  <c r="F124" i="23" s="1"/>
  <c r="G124" i="23" s="1"/>
  <c r="D125" i="23"/>
  <c r="A175" i="24"/>
  <c r="H174" i="24"/>
  <c r="E129" i="24"/>
  <c r="F129" i="24" s="1"/>
  <c r="G129" i="24" s="1"/>
  <c r="D130" i="24"/>
  <c r="D161" i="25"/>
  <c r="E160" i="25"/>
  <c r="F160" i="25" s="1"/>
  <c r="G160" i="25" s="1"/>
  <c r="E195" i="26"/>
  <c r="F195" i="26" s="1"/>
  <c r="G195" i="26" s="1"/>
  <c r="D196" i="26"/>
  <c r="A207" i="26"/>
  <c r="H206" i="26"/>
  <c r="E107" i="27"/>
  <c r="F107" i="27" s="1"/>
  <c r="G107" i="27" s="1"/>
  <c r="D108" i="27"/>
  <c r="A174" i="27"/>
  <c r="H173" i="27"/>
  <c r="A168" i="28"/>
  <c r="H167" i="28"/>
  <c r="E103" i="28"/>
  <c r="F103" i="28" s="1"/>
  <c r="G103" i="28" s="1"/>
  <c r="D104" i="28"/>
  <c r="A162" i="29"/>
  <c r="H161" i="29"/>
  <c r="D99" i="29"/>
  <c r="E98" i="29"/>
  <c r="F98" i="29" s="1"/>
  <c r="G98" i="29" s="1"/>
  <c r="H179" i="30"/>
  <c r="A180" i="30"/>
  <c r="E93" i="30"/>
  <c r="F93" i="30" s="1"/>
  <c r="G93" i="30" s="1"/>
  <c r="D94" i="30"/>
  <c r="A239" i="31"/>
  <c r="H238" i="31"/>
  <c r="E227" i="31"/>
  <c r="F227" i="31" s="1"/>
  <c r="G227" i="31" s="1"/>
  <c r="D228" i="31"/>
  <c r="E86" i="32"/>
  <c r="F86" i="32" s="1"/>
  <c r="G86" i="32" s="1"/>
  <c r="D87" i="32"/>
  <c r="A184" i="32"/>
  <c r="H183" i="32"/>
  <c r="A116" i="33"/>
  <c r="H115" i="33"/>
  <c r="D84" i="33"/>
  <c r="E83" i="33"/>
  <c r="F83" i="33" s="1"/>
  <c r="G83" i="33" s="1"/>
  <c r="H92" i="31"/>
  <c r="A93" i="31"/>
  <c r="E91" i="31"/>
  <c r="F91" i="31" s="1"/>
  <c r="G91" i="31" s="1"/>
  <c r="D92" i="31"/>
  <c r="A157" i="34"/>
  <c r="H156" i="34"/>
  <c r="D83" i="34"/>
  <c r="E82" i="34"/>
  <c r="F82" i="34" s="1"/>
  <c r="G82" i="34" s="1"/>
  <c r="A148" i="35"/>
  <c r="H147" i="35"/>
  <c r="E80" i="35"/>
  <c r="F80" i="35" s="1"/>
  <c r="G80" i="35" s="1"/>
  <c r="D81" i="35"/>
  <c r="A165" i="36"/>
  <c r="H164" i="36"/>
  <c r="D94" i="36"/>
  <c r="E93" i="36"/>
  <c r="F93" i="36" s="1"/>
  <c r="G93" i="36" s="1"/>
  <c r="A165" i="37"/>
  <c r="H164" i="37"/>
  <c r="D76" i="37"/>
  <c r="E75" i="37"/>
  <c r="F75" i="37" s="1"/>
  <c r="G75" i="37" s="1"/>
  <c r="A131" i="38"/>
  <c r="H130" i="38"/>
  <c r="D73" i="38"/>
  <c r="E72" i="38"/>
  <c r="F72" i="38" s="1"/>
  <c r="G72" i="38" s="1"/>
  <c r="D71" i="39"/>
  <c r="E70" i="39"/>
  <c r="F70" i="39" s="1"/>
  <c r="G70" i="39" s="1"/>
  <c r="A147" i="39"/>
  <c r="H146" i="39"/>
  <c r="E66" i="40"/>
  <c r="F66" i="40" s="1"/>
  <c r="G66" i="40" s="1"/>
  <c r="D67" i="40"/>
  <c r="H135" i="40"/>
  <c r="A136" i="40"/>
  <c r="A179" i="41"/>
  <c r="H178" i="41"/>
  <c r="D91" i="41"/>
  <c r="E90" i="41"/>
  <c r="F90" i="41" s="1"/>
  <c r="G90" i="41" s="1"/>
  <c r="A106" i="8"/>
  <c r="A93" i="9"/>
  <c r="D79" i="10"/>
  <c r="E78" i="10"/>
  <c r="F78" i="10" s="1"/>
  <c r="G78" i="10" s="1"/>
  <c r="A105" i="10"/>
  <c r="E102" i="6"/>
  <c r="F102" i="6" s="1"/>
  <c r="G102" i="6" s="1"/>
  <c r="A105" i="6"/>
  <c r="E89" i="3"/>
  <c r="F89" i="3" s="1"/>
  <c r="G89" i="3" s="1"/>
  <c r="A94" i="3"/>
  <c r="D104" i="4"/>
  <c r="E103" i="4"/>
  <c r="F103" i="4" s="1"/>
  <c r="G103" i="4" s="1"/>
  <c r="A105" i="4"/>
  <c r="A106" i="12"/>
  <c r="A94" i="13"/>
  <c r="A105" i="15"/>
  <c r="D103" i="14"/>
  <c r="E102" i="14"/>
  <c r="F102" i="14" s="1"/>
  <c r="G102" i="14" s="1"/>
  <c r="A106" i="14"/>
  <c r="A93" i="16"/>
  <c r="D102" i="17"/>
  <c r="E101" i="17"/>
  <c r="F101" i="17" s="1"/>
  <c r="G101" i="17" s="1"/>
  <c r="A106" i="17"/>
  <c r="A106" i="18"/>
  <c r="A94" i="19"/>
  <c r="D79" i="20"/>
  <c r="E78" i="20"/>
  <c r="F78" i="20" s="1"/>
  <c r="G78" i="20" s="1"/>
  <c r="A94" i="22"/>
  <c r="D79" i="26"/>
  <c r="E78" i="26"/>
  <c r="F78" i="26" s="1"/>
  <c r="G78" i="26" s="1"/>
  <c r="E30" i="28"/>
  <c r="F30" i="28" s="1"/>
  <c r="G30" i="28" s="1"/>
  <c r="E30" i="30"/>
  <c r="F30" i="30" s="1"/>
  <c r="G30" i="30" s="1"/>
  <c r="E30" i="36"/>
  <c r="F30" i="36" s="1"/>
  <c r="G30" i="36" s="1"/>
  <c r="A33" i="34"/>
  <c r="E31" i="35"/>
  <c r="F31" i="35" s="1"/>
  <c r="G31" i="35" s="1"/>
  <c r="A33" i="36"/>
  <c r="A33" i="40"/>
  <c r="A33" i="41"/>
  <c r="E31" i="41"/>
  <c r="F31" i="41" s="1"/>
  <c r="G31" i="41" s="1"/>
  <c r="E31" i="31"/>
  <c r="F31" i="31" s="1"/>
  <c r="G31" i="31" s="1"/>
  <c r="A32" i="30"/>
  <c r="E31" i="32"/>
  <c r="F31" i="32" s="1"/>
  <c r="G31" i="32" s="1"/>
  <c r="A32" i="38"/>
  <c r="A32" i="31"/>
  <c r="A32" i="39"/>
  <c r="A31" i="35"/>
  <c r="E31" i="37"/>
  <c r="F31" i="37" s="1"/>
  <c r="G31" i="37" s="1"/>
  <c r="E31" i="39"/>
  <c r="F31" i="39" s="1"/>
  <c r="G31" i="39" s="1"/>
  <c r="E31" i="38"/>
  <c r="F31" i="38" s="1"/>
  <c r="G31" i="38" s="1"/>
  <c r="E31" i="34"/>
  <c r="F31" i="34" s="1"/>
  <c r="G31" i="34" s="1"/>
  <c r="A31" i="33"/>
  <c r="A32" i="37"/>
  <c r="E31" i="33"/>
  <c r="F31" i="33" s="1"/>
  <c r="G31" i="33" s="1"/>
  <c r="E31" i="40"/>
  <c r="F31" i="40" s="1"/>
  <c r="G31" i="40" s="1"/>
  <c r="A33" i="32"/>
  <c r="A32" i="27"/>
  <c r="A32" i="18"/>
  <c r="A31" i="22"/>
  <c r="A31" i="28"/>
  <c r="A33" i="26"/>
  <c r="A32" i="25"/>
  <c r="E30" i="29"/>
  <c r="F30" i="29" s="1"/>
  <c r="G30" i="29" s="1"/>
  <c r="E31" i="20"/>
  <c r="F31" i="20" s="1"/>
  <c r="G31" i="20" s="1"/>
  <c r="E32" i="18"/>
  <c r="F32" i="18" s="1"/>
  <c r="G32" i="18" s="1"/>
  <c r="E30" i="25"/>
  <c r="F30" i="25" s="1"/>
  <c r="G30" i="25" s="1"/>
  <c r="A34" i="29"/>
  <c r="E30" i="23"/>
  <c r="F30" i="23" s="1"/>
  <c r="G30" i="23" s="1"/>
  <c r="E30" i="21"/>
  <c r="F30" i="21" s="1"/>
  <c r="G30" i="21" s="1"/>
  <c r="A32" i="24"/>
  <c r="A33" i="19"/>
  <c r="E30" i="22"/>
  <c r="F30" i="22" s="1"/>
  <c r="G30" i="22" s="1"/>
  <c r="E30" i="27"/>
  <c r="F30" i="27" s="1"/>
  <c r="G30" i="27" s="1"/>
  <c r="D31" i="27"/>
  <c r="E30" i="26"/>
  <c r="F30" i="26" s="1"/>
  <c r="G30" i="26" s="1"/>
  <c r="E31" i="24"/>
  <c r="F31" i="24" s="1"/>
  <c r="G31" i="24" s="1"/>
  <c r="A33" i="23"/>
  <c r="A32" i="21"/>
  <c r="E31" i="19"/>
  <c r="F31" i="19" s="1"/>
  <c r="G31" i="19" s="1"/>
  <c r="A32" i="20"/>
  <c r="H32" i="20" s="1"/>
  <c r="E31" i="12"/>
  <c r="F31" i="12" s="1"/>
  <c r="G31" i="12" s="1"/>
  <c r="E30" i="15"/>
  <c r="F30" i="15" s="1"/>
  <c r="G30" i="15" s="1"/>
  <c r="E31" i="16"/>
  <c r="F31" i="16" s="1"/>
  <c r="G31" i="16" s="1"/>
  <c r="A32" i="13"/>
  <c r="A32" i="12"/>
  <c r="E30" i="14"/>
  <c r="F30" i="14" s="1"/>
  <c r="G30" i="14" s="1"/>
  <c r="A31" i="16"/>
  <c r="A33" i="15"/>
  <c r="A33" i="14"/>
  <c r="E32" i="17"/>
  <c r="F32" i="17" s="1"/>
  <c r="G32" i="17" s="1"/>
  <c r="A31" i="17"/>
  <c r="E30" i="13"/>
  <c r="F30" i="13" s="1"/>
  <c r="G30" i="13" s="1"/>
  <c r="A33" i="9"/>
  <c r="E31" i="9"/>
  <c r="F31" i="9" s="1"/>
  <c r="G31" i="9" s="1"/>
  <c r="A32" i="8"/>
  <c r="E31" i="10"/>
  <c r="F31" i="10" s="1"/>
  <c r="G31" i="10" s="1"/>
  <c r="A32" i="10"/>
  <c r="E31" i="8"/>
  <c r="F31" i="8" s="1"/>
  <c r="G31" i="8" s="1"/>
  <c r="E31" i="6"/>
  <c r="F31" i="6" s="1"/>
  <c r="G31" i="6" s="1"/>
  <c r="A29" i="6"/>
  <c r="A32" i="5"/>
  <c r="E29" i="4"/>
  <c r="F29" i="4" s="1"/>
  <c r="G29" i="4" s="1"/>
  <c r="A27" i="4"/>
  <c r="A28" i="3"/>
  <c r="E28" i="3"/>
  <c r="F28" i="3" s="1"/>
  <c r="G28" i="3" s="1"/>
  <c r="G26" i="1"/>
  <c r="H25" i="1"/>
  <c r="E35" i="45" l="1"/>
  <c r="F35" i="45" s="1"/>
  <c r="G35" i="45" s="1"/>
  <c r="H39" i="45"/>
  <c r="A40" i="45"/>
  <c r="A35" i="44"/>
  <c r="H34" i="44"/>
  <c r="E33" i="44"/>
  <c r="F33" i="44" s="1"/>
  <c r="G33" i="44" s="1"/>
  <c r="A34" i="43"/>
  <c r="H33" i="43"/>
  <c r="E33" i="43"/>
  <c r="F33" i="43" s="1"/>
  <c r="G33" i="43" s="1"/>
  <c r="H34" i="42"/>
  <c r="A35" i="42"/>
  <c r="E35" i="42"/>
  <c r="F35" i="42" s="1"/>
  <c r="G35" i="42" s="1"/>
  <c r="E241" i="6"/>
  <c r="F241" i="6" s="1"/>
  <c r="G241" i="6" s="1"/>
  <c r="D242" i="6"/>
  <c r="A243" i="6"/>
  <c r="H242" i="6"/>
  <c r="D224" i="12"/>
  <c r="E223" i="12"/>
  <c r="F223" i="12" s="1"/>
  <c r="G223" i="12" s="1"/>
  <c r="D221" i="13"/>
  <c r="E220" i="13"/>
  <c r="F220" i="13" s="1"/>
  <c r="G220" i="13" s="1"/>
  <c r="H243" i="15"/>
  <c r="A244" i="15"/>
  <c r="D191" i="15"/>
  <c r="E190" i="15"/>
  <c r="F190" i="15" s="1"/>
  <c r="G190" i="15" s="1"/>
  <c r="D183" i="14"/>
  <c r="E182" i="14"/>
  <c r="F182" i="14" s="1"/>
  <c r="G182" i="14" s="1"/>
  <c r="H240" i="14"/>
  <c r="A241" i="14"/>
  <c r="D174" i="16"/>
  <c r="E173" i="16"/>
  <c r="F173" i="16" s="1"/>
  <c r="G173" i="16" s="1"/>
  <c r="A217" i="16"/>
  <c r="H216" i="16"/>
  <c r="D164" i="17"/>
  <c r="E163" i="17"/>
  <c r="F163" i="17" s="1"/>
  <c r="G163" i="17" s="1"/>
  <c r="D159" i="18"/>
  <c r="E158" i="18"/>
  <c r="F158" i="18" s="1"/>
  <c r="G158" i="18" s="1"/>
  <c r="E150" i="19"/>
  <c r="F150" i="19" s="1"/>
  <c r="G150" i="19" s="1"/>
  <c r="D151" i="19"/>
  <c r="D139" i="21"/>
  <c r="E138" i="21"/>
  <c r="F138" i="21" s="1"/>
  <c r="G138" i="21" s="1"/>
  <c r="A213" i="21"/>
  <c r="H212" i="21"/>
  <c r="A217" i="22"/>
  <c r="H216" i="22"/>
  <c r="E216" i="22"/>
  <c r="F216" i="22" s="1"/>
  <c r="G216" i="22" s="1"/>
  <c r="D217" i="22"/>
  <c r="D126" i="23"/>
  <c r="E125" i="23"/>
  <c r="F125" i="23" s="1"/>
  <c r="G125" i="23" s="1"/>
  <c r="A149" i="23"/>
  <c r="H148" i="23"/>
  <c r="D131" i="24"/>
  <c r="E130" i="24"/>
  <c r="F130" i="24" s="1"/>
  <c r="G130" i="24" s="1"/>
  <c r="H175" i="24"/>
  <c r="A176" i="24"/>
  <c r="D162" i="25"/>
  <c r="E161" i="25"/>
  <c r="F161" i="25" s="1"/>
  <c r="G161" i="25" s="1"/>
  <c r="A208" i="26"/>
  <c r="H207" i="26"/>
  <c r="E196" i="26"/>
  <c r="F196" i="26" s="1"/>
  <c r="G196" i="26" s="1"/>
  <c r="D197" i="26"/>
  <c r="A175" i="27"/>
  <c r="H174" i="27"/>
  <c r="D109" i="27"/>
  <c r="E108" i="27"/>
  <c r="F108" i="27" s="1"/>
  <c r="G108" i="27" s="1"/>
  <c r="D105" i="28"/>
  <c r="E104" i="28"/>
  <c r="F104" i="28" s="1"/>
  <c r="G104" i="28" s="1"/>
  <c r="A169" i="28"/>
  <c r="H168" i="28"/>
  <c r="E99" i="29"/>
  <c r="F99" i="29" s="1"/>
  <c r="G99" i="29" s="1"/>
  <c r="D100" i="29"/>
  <c r="A163" i="29"/>
  <c r="H162" i="29"/>
  <c r="D95" i="30"/>
  <c r="E94" i="30"/>
  <c r="F94" i="30" s="1"/>
  <c r="G94" i="30" s="1"/>
  <c r="A181" i="30"/>
  <c r="H180" i="30"/>
  <c r="E228" i="31"/>
  <c r="F228" i="31" s="1"/>
  <c r="G228" i="31" s="1"/>
  <c r="D229" i="31"/>
  <c r="H239" i="31"/>
  <c r="A240" i="31"/>
  <c r="A185" i="32"/>
  <c r="H184" i="32"/>
  <c r="D88" i="32"/>
  <c r="E87" i="32"/>
  <c r="F87" i="32" s="1"/>
  <c r="G87" i="32" s="1"/>
  <c r="D85" i="33"/>
  <c r="E84" i="33"/>
  <c r="F84" i="33" s="1"/>
  <c r="G84" i="33" s="1"/>
  <c r="A117" i="33"/>
  <c r="H116" i="33"/>
  <c r="D93" i="31"/>
  <c r="E92" i="31"/>
  <c r="F92" i="31" s="1"/>
  <c r="G92" i="31" s="1"/>
  <c r="A94" i="31"/>
  <c r="H93" i="31"/>
  <c r="E83" i="34"/>
  <c r="F83" i="34" s="1"/>
  <c r="G83" i="34" s="1"/>
  <c r="D84" i="34"/>
  <c r="A158" i="34"/>
  <c r="H157" i="34"/>
  <c r="D82" i="35"/>
  <c r="E81" i="35"/>
  <c r="F81" i="35" s="1"/>
  <c r="G81" i="35" s="1"/>
  <c r="A149" i="35"/>
  <c r="H148" i="35"/>
  <c r="D95" i="36"/>
  <c r="E94" i="36"/>
  <c r="F94" i="36" s="1"/>
  <c r="G94" i="36" s="1"/>
  <c r="A166" i="36"/>
  <c r="H165" i="36"/>
  <c r="E76" i="37"/>
  <c r="F76" i="37" s="1"/>
  <c r="G76" i="37" s="1"/>
  <c r="D77" i="37"/>
  <c r="A166" i="37"/>
  <c r="H165" i="37"/>
  <c r="D74" i="38"/>
  <c r="E73" i="38"/>
  <c r="F73" i="38" s="1"/>
  <c r="G73" i="38" s="1"/>
  <c r="A132" i="38"/>
  <c r="H131" i="38"/>
  <c r="A148" i="39"/>
  <c r="H147" i="39"/>
  <c r="D72" i="39"/>
  <c r="E71" i="39"/>
  <c r="F71" i="39" s="1"/>
  <c r="G71" i="39" s="1"/>
  <c r="A137" i="40"/>
  <c r="H136" i="40"/>
  <c r="D68" i="40"/>
  <c r="E67" i="40"/>
  <c r="F67" i="40" s="1"/>
  <c r="G67" i="40" s="1"/>
  <c r="E91" i="41"/>
  <c r="F91" i="41" s="1"/>
  <c r="G91" i="41" s="1"/>
  <c r="D92" i="41"/>
  <c r="H179" i="41"/>
  <c r="A180" i="41"/>
  <c r="A107" i="8"/>
  <c r="A94" i="9"/>
  <c r="D80" i="10"/>
  <c r="E79" i="10"/>
  <c r="F79" i="10" s="1"/>
  <c r="G79" i="10" s="1"/>
  <c r="A106" i="10"/>
  <c r="E103" i="6"/>
  <c r="F103" i="6" s="1"/>
  <c r="G103" i="6" s="1"/>
  <c r="A106" i="6"/>
  <c r="E90" i="3"/>
  <c r="F90" i="3" s="1"/>
  <c r="G90" i="3" s="1"/>
  <c r="A95" i="3"/>
  <c r="D105" i="4"/>
  <c r="E104" i="4"/>
  <c r="F104" i="4" s="1"/>
  <c r="G104" i="4" s="1"/>
  <c r="A106" i="4"/>
  <c r="A107" i="12"/>
  <c r="A95" i="13"/>
  <c r="A106" i="15"/>
  <c r="D104" i="14"/>
  <c r="E103" i="14"/>
  <c r="F103" i="14" s="1"/>
  <c r="G103" i="14" s="1"/>
  <c r="A107" i="14"/>
  <c r="A94" i="16"/>
  <c r="D103" i="17"/>
  <c r="E102" i="17"/>
  <c r="F102" i="17" s="1"/>
  <c r="G102" i="17" s="1"/>
  <c r="A107" i="17"/>
  <c r="A107" i="18"/>
  <c r="A95" i="19"/>
  <c r="D80" i="20"/>
  <c r="E79" i="20"/>
  <c r="F79" i="20" s="1"/>
  <c r="G79" i="20" s="1"/>
  <c r="A95" i="22"/>
  <c r="E79" i="26"/>
  <c r="F79" i="26" s="1"/>
  <c r="G79" i="26" s="1"/>
  <c r="E31" i="28"/>
  <c r="F31" i="28" s="1"/>
  <c r="G31" i="28" s="1"/>
  <c r="A34" i="32"/>
  <c r="E32" i="33"/>
  <c r="F32" i="33" s="1"/>
  <c r="G32" i="33" s="1"/>
  <c r="A32" i="33"/>
  <c r="E32" i="35"/>
  <c r="F32" i="35" s="1"/>
  <c r="G32" i="35" s="1"/>
  <c r="E31" i="36"/>
  <c r="F31" i="36" s="1"/>
  <c r="G31" i="36" s="1"/>
  <c r="E32" i="38"/>
  <c r="F32" i="38" s="1"/>
  <c r="G32" i="38" s="1"/>
  <c r="E32" i="37"/>
  <c r="F32" i="37" s="1"/>
  <c r="G32" i="37" s="1"/>
  <c r="A33" i="39"/>
  <c r="A33" i="38"/>
  <c r="A33" i="30"/>
  <c r="E32" i="41"/>
  <c r="F32" i="41" s="1"/>
  <c r="G32" i="41" s="1"/>
  <c r="A34" i="40"/>
  <c r="E32" i="40"/>
  <c r="F32" i="40" s="1"/>
  <c r="G32" i="40" s="1"/>
  <c r="A32" i="35"/>
  <c r="E32" i="31"/>
  <c r="F32" i="31" s="1"/>
  <c r="G32" i="31" s="1"/>
  <c r="A34" i="41"/>
  <c r="A34" i="36"/>
  <c r="E31" i="30"/>
  <c r="F31" i="30" s="1"/>
  <c r="G31" i="30" s="1"/>
  <c r="A33" i="37"/>
  <c r="E32" i="34"/>
  <c r="F32" i="34" s="1"/>
  <c r="G32" i="34" s="1"/>
  <c r="E32" i="39"/>
  <c r="F32" i="39" s="1"/>
  <c r="G32" i="39" s="1"/>
  <c r="A33" i="31"/>
  <c r="E32" i="32"/>
  <c r="F32" i="32" s="1"/>
  <c r="G32" i="32" s="1"/>
  <c r="A34" i="34"/>
  <c r="A33" i="21"/>
  <c r="E32" i="24"/>
  <c r="F32" i="24" s="1"/>
  <c r="G32" i="24" s="1"/>
  <c r="E31" i="29"/>
  <c r="F31" i="29" s="1"/>
  <c r="G31" i="29" s="1"/>
  <c r="A32" i="28"/>
  <c r="A33" i="18"/>
  <c r="A34" i="19"/>
  <c r="E31" i="21"/>
  <c r="F31" i="21" s="1"/>
  <c r="G31" i="21" s="1"/>
  <c r="A35" i="29"/>
  <c r="E33" i="18"/>
  <c r="F33" i="18" s="1"/>
  <c r="G33" i="18" s="1"/>
  <c r="A34" i="23"/>
  <c r="E31" i="26"/>
  <c r="F31" i="26" s="1"/>
  <c r="G31" i="26" s="1"/>
  <c r="E31" i="22"/>
  <c r="F31" i="22" s="1"/>
  <c r="G31" i="22" s="1"/>
  <c r="E31" i="23"/>
  <c r="F31" i="23" s="1"/>
  <c r="G31" i="23" s="1"/>
  <c r="E32" i="20"/>
  <c r="F32" i="20" s="1"/>
  <c r="G32" i="20" s="1"/>
  <c r="A34" i="26"/>
  <c r="A32" i="22"/>
  <c r="A33" i="27"/>
  <c r="A33" i="20"/>
  <c r="H33" i="20" s="1"/>
  <c r="D32" i="27"/>
  <c r="E31" i="27"/>
  <c r="F31" i="27" s="1"/>
  <c r="G31" i="27" s="1"/>
  <c r="E32" i="19"/>
  <c r="F32" i="19" s="1"/>
  <c r="G32" i="19" s="1"/>
  <c r="A33" i="24"/>
  <c r="E31" i="25"/>
  <c r="F31" i="25" s="1"/>
  <c r="G31" i="25" s="1"/>
  <c r="A33" i="25"/>
  <c r="E31" i="13"/>
  <c r="F31" i="13" s="1"/>
  <c r="G31" i="13" s="1"/>
  <c r="E33" i="17"/>
  <c r="F33" i="17" s="1"/>
  <c r="G33" i="17" s="1"/>
  <c r="A34" i="15"/>
  <c r="E31" i="14"/>
  <c r="F31" i="14" s="1"/>
  <c r="G31" i="14" s="1"/>
  <c r="A33" i="13"/>
  <c r="E31" i="15"/>
  <c r="F31" i="15" s="1"/>
  <c r="G31" i="15" s="1"/>
  <c r="A33" i="12"/>
  <c r="E32" i="16"/>
  <c r="F32" i="16" s="1"/>
  <c r="G32" i="16" s="1"/>
  <c r="A32" i="17"/>
  <c r="A34" i="14"/>
  <c r="A32" i="16"/>
  <c r="E32" i="12"/>
  <c r="F32" i="12" s="1"/>
  <c r="G32" i="12" s="1"/>
  <c r="A33" i="10"/>
  <c r="A33" i="8"/>
  <c r="E32" i="8"/>
  <c r="F32" i="8" s="1"/>
  <c r="G32" i="8" s="1"/>
  <c r="E32" i="10"/>
  <c r="F32" i="10" s="1"/>
  <c r="G32" i="10" s="1"/>
  <c r="E32" i="9"/>
  <c r="F32" i="9" s="1"/>
  <c r="G32" i="9" s="1"/>
  <c r="A34" i="9"/>
  <c r="A30" i="6"/>
  <c r="E32" i="6"/>
  <c r="F32" i="6" s="1"/>
  <c r="G32" i="6" s="1"/>
  <c r="A33" i="5"/>
  <c r="A28" i="4"/>
  <c r="E30" i="4"/>
  <c r="F30" i="4" s="1"/>
  <c r="G30" i="4" s="1"/>
  <c r="E29" i="3"/>
  <c r="F29" i="3" s="1"/>
  <c r="G29" i="3" s="1"/>
  <c r="A29" i="3"/>
  <c r="G27" i="1"/>
  <c r="H26" i="1"/>
  <c r="H40" i="45" l="1"/>
  <c r="A41" i="45"/>
  <c r="E36" i="45"/>
  <c r="F36" i="45" s="1"/>
  <c r="G36" i="45" s="1"/>
  <c r="E34" i="44"/>
  <c r="F34" i="44" s="1"/>
  <c r="G34" i="44" s="1"/>
  <c r="H35" i="44"/>
  <c r="A36" i="44"/>
  <c r="E34" i="43"/>
  <c r="F34" i="43" s="1"/>
  <c r="G34" i="43" s="1"/>
  <c r="A35" i="43"/>
  <c r="H34" i="43"/>
  <c r="E36" i="42"/>
  <c r="F36" i="42" s="1"/>
  <c r="G36" i="42" s="1"/>
  <c r="A36" i="42"/>
  <c r="H35" i="42"/>
  <c r="A244" i="6"/>
  <c r="H243" i="6"/>
  <c r="D243" i="6"/>
  <c r="E242" i="6"/>
  <c r="F242" i="6" s="1"/>
  <c r="G242" i="6" s="1"/>
  <c r="D225" i="12"/>
  <c r="E224" i="12"/>
  <c r="F224" i="12" s="1"/>
  <c r="G224" i="12" s="1"/>
  <c r="D222" i="13"/>
  <c r="E221" i="13"/>
  <c r="F221" i="13" s="1"/>
  <c r="G221" i="13" s="1"/>
  <c r="E191" i="15"/>
  <c r="F191" i="15" s="1"/>
  <c r="G191" i="15" s="1"/>
  <c r="D192" i="15"/>
  <c r="A245" i="15"/>
  <c r="H244" i="15"/>
  <c r="A242" i="14"/>
  <c r="H241" i="14"/>
  <c r="E183" i="14"/>
  <c r="F183" i="14" s="1"/>
  <c r="G183" i="14" s="1"/>
  <c r="D184" i="14"/>
  <c r="A218" i="16"/>
  <c r="H217" i="16"/>
  <c r="D175" i="16"/>
  <c r="E174" i="16"/>
  <c r="F174" i="16" s="1"/>
  <c r="G174" i="16" s="1"/>
  <c r="E164" i="17"/>
  <c r="F164" i="17" s="1"/>
  <c r="G164" i="17" s="1"/>
  <c r="D165" i="17"/>
  <c r="D160" i="18"/>
  <c r="E159" i="18"/>
  <c r="F159" i="18" s="1"/>
  <c r="G159" i="18" s="1"/>
  <c r="D152" i="19"/>
  <c r="E151" i="19"/>
  <c r="F151" i="19" s="1"/>
  <c r="G151" i="19" s="1"/>
  <c r="A214" i="21"/>
  <c r="H213" i="21"/>
  <c r="D140" i="21"/>
  <c r="E139" i="21"/>
  <c r="F139" i="21" s="1"/>
  <c r="G139" i="21" s="1"/>
  <c r="E217" i="22"/>
  <c r="F217" i="22" s="1"/>
  <c r="G217" i="22" s="1"/>
  <c r="D218" i="22"/>
  <c r="H217" i="22"/>
  <c r="A218" i="22"/>
  <c r="A150" i="23"/>
  <c r="H149" i="23"/>
  <c r="E126" i="23"/>
  <c r="F126" i="23" s="1"/>
  <c r="G126" i="23" s="1"/>
  <c r="D127" i="23"/>
  <c r="A177" i="24"/>
  <c r="H176" i="24"/>
  <c r="E131" i="24"/>
  <c r="F131" i="24" s="1"/>
  <c r="G131" i="24" s="1"/>
  <c r="D132" i="24"/>
  <c r="D163" i="25"/>
  <c r="E162" i="25"/>
  <c r="F162" i="25" s="1"/>
  <c r="G162" i="25" s="1"/>
  <c r="E197" i="26"/>
  <c r="F197" i="26" s="1"/>
  <c r="G197" i="26" s="1"/>
  <c r="D198" i="26"/>
  <c r="A209" i="26"/>
  <c r="H208" i="26"/>
  <c r="E109" i="27"/>
  <c r="F109" i="27" s="1"/>
  <c r="G109" i="27" s="1"/>
  <c r="D110" i="27"/>
  <c r="A176" i="27"/>
  <c r="H175" i="27"/>
  <c r="A170" i="28"/>
  <c r="H169" i="28"/>
  <c r="E105" i="28"/>
  <c r="F105" i="28" s="1"/>
  <c r="G105" i="28" s="1"/>
  <c r="D106" i="28"/>
  <c r="H163" i="29"/>
  <c r="A164" i="29"/>
  <c r="D101" i="29"/>
  <c r="E100" i="29"/>
  <c r="F100" i="29" s="1"/>
  <c r="G100" i="29" s="1"/>
  <c r="A182" i="30"/>
  <c r="H181" i="30"/>
  <c r="E95" i="30"/>
  <c r="F95" i="30" s="1"/>
  <c r="G95" i="30" s="1"/>
  <c r="D96" i="30"/>
  <c r="H240" i="31"/>
  <c r="A241" i="31"/>
  <c r="E229" i="31"/>
  <c r="F229" i="31" s="1"/>
  <c r="G229" i="31" s="1"/>
  <c r="D230" i="31"/>
  <c r="E88" i="32"/>
  <c r="F88" i="32" s="1"/>
  <c r="G88" i="32" s="1"/>
  <c r="D89" i="32"/>
  <c r="A186" i="32"/>
  <c r="H185" i="32"/>
  <c r="A118" i="33"/>
  <c r="H117" i="33"/>
  <c r="D86" i="33"/>
  <c r="E85" i="33"/>
  <c r="F85" i="33" s="1"/>
  <c r="G85" i="33" s="1"/>
  <c r="H94" i="31"/>
  <c r="A95" i="31"/>
  <c r="E93" i="31"/>
  <c r="F93" i="31" s="1"/>
  <c r="G93" i="31" s="1"/>
  <c r="D94" i="31"/>
  <c r="A159" i="34"/>
  <c r="H158" i="34"/>
  <c r="D85" i="34"/>
  <c r="E84" i="34"/>
  <c r="F84" i="34" s="1"/>
  <c r="G84" i="34" s="1"/>
  <c r="A150" i="35"/>
  <c r="H149" i="35"/>
  <c r="E82" i="35"/>
  <c r="F82" i="35" s="1"/>
  <c r="G82" i="35" s="1"/>
  <c r="D83" i="35"/>
  <c r="A167" i="36"/>
  <c r="H166" i="36"/>
  <c r="D96" i="36"/>
  <c r="E95" i="36"/>
  <c r="F95" i="36" s="1"/>
  <c r="G95" i="36" s="1"/>
  <c r="A167" i="37"/>
  <c r="H166" i="37"/>
  <c r="D78" i="37"/>
  <c r="E77" i="37"/>
  <c r="F77" i="37" s="1"/>
  <c r="G77" i="37" s="1"/>
  <c r="A133" i="38"/>
  <c r="H132" i="38"/>
  <c r="D75" i="38"/>
  <c r="E74" i="38"/>
  <c r="F74" i="38" s="1"/>
  <c r="G74" i="38" s="1"/>
  <c r="D73" i="39"/>
  <c r="E72" i="39"/>
  <c r="F72" i="39" s="1"/>
  <c r="G72" i="39" s="1"/>
  <c r="A149" i="39"/>
  <c r="H148" i="39"/>
  <c r="E68" i="40"/>
  <c r="F68" i="40" s="1"/>
  <c r="G68" i="40" s="1"/>
  <c r="D69" i="40"/>
  <c r="A138" i="40"/>
  <c r="H137" i="40"/>
  <c r="D93" i="41"/>
  <c r="E92" i="41"/>
  <c r="F92" i="41" s="1"/>
  <c r="G92" i="41" s="1"/>
  <c r="A181" i="41"/>
  <c r="H180" i="41"/>
  <c r="A108" i="8"/>
  <c r="A95" i="9"/>
  <c r="D81" i="10"/>
  <c r="E80" i="10"/>
  <c r="F80" i="10" s="1"/>
  <c r="G80" i="10" s="1"/>
  <c r="A107" i="10"/>
  <c r="E104" i="6"/>
  <c r="F104" i="6" s="1"/>
  <c r="G104" i="6" s="1"/>
  <c r="A107" i="6"/>
  <c r="E91" i="3"/>
  <c r="F91" i="3" s="1"/>
  <c r="G91" i="3" s="1"/>
  <c r="A96" i="3"/>
  <c r="D106" i="4"/>
  <c r="E105" i="4"/>
  <c r="F105" i="4" s="1"/>
  <c r="G105" i="4" s="1"/>
  <c r="A107" i="4"/>
  <c r="A108" i="12"/>
  <c r="A96" i="13"/>
  <c r="A107" i="15"/>
  <c r="D105" i="14"/>
  <c r="E104" i="14"/>
  <c r="F104" i="14" s="1"/>
  <c r="G104" i="14" s="1"/>
  <c r="A108" i="14"/>
  <c r="A95" i="16"/>
  <c r="D104" i="17"/>
  <c r="E103" i="17"/>
  <c r="F103" i="17" s="1"/>
  <c r="G103" i="17" s="1"/>
  <c r="A108" i="17"/>
  <c r="A108" i="18"/>
  <c r="A96" i="19"/>
  <c r="D81" i="20"/>
  <c r="E80" i="20"/>
  <c r="F80" i="20" s="1"/>
  <c r="G80" i="20" s="1"/>
  <c r="A96" i="22"/>
  <c r="E32" i="28"/>
  <c r="F32" i="28" s="1"/>
  <c r="G32" i="28" s="1"/>
  <c r="E33" i="34"/>
  <c r="F33" i="34" s="1"/>
  <c r="G33" i="34" s="1"/>
  <c r="A35" i="40"/>
  <c r="A34" i="30"/>
  <c r="A34" i="39"/>
  <c r="E33" i="35"/>
  <c r="F33" i="35" s="1"/>
  <c r="G33" i="35" s="1"/>
  <c r="E33" i="33"/>
  <c r="F33" i="33" s="1"/>
  <c r="G33" i="33" s="1"/>
  <c r="A35" i="34"/>
  <c r="A34" i="31"/>
  <c r="E32" i="30"/>
  <c r="F32" i="30" s="1"/>
  <c r="G32" i="30" s="1"/>
  <c r="A33" i="35"/>
  <c r="E33" i="38"/>
  <c r="F33" i="38" s="1"/>
  <c r="G33" i="38" s="1"/>
  <c r="A34" i="37"/>
  <c r="E33" i="31"/>
  <c r="F33" i="31" s="1"/>
  <c r="G33" i="31" s="1"/>
  <c r="E33" i="40"/>
  <c r="F33" i="40" s="1"/>
  <c r="G33" i="40" s="1"/>
  <c r="E33" i="41"/>
  <c r="F33" i="41" s="1"/>
  <c r="G33" i="41" s="1"/>
  <c r="E33" i="32"/>
  <c r="F33" i="32" s="1"/>
  <c r="G33" i="32" s="1"/>
  <c r="E33" i="39"/>
  <c r="F33" i="39" s="1"/>
  <c r="G33" i="39" s="1"/>
  <c r="A35" i="36"/>
  <c r="A34" i="38"/>
  <c r="E33" i="37"/>
  <c r="F33" i="37" s="1"/>
  <c r="G33" i="37" s="1"/>
  <c r="E32" i="36"/>
  <c r="F32" i="36" s="1"/>
  <c r="G32" i="36" s="1"/>
  <c r="A33" i="33"/>
  <c r="A35" i="32"/>
  <c r="A34" i="27"/>
  <c r="E32" i="26"/>
  <c r="F32" i="26" s="1"/>
  <c r="G32" i="26" s="1"/>
  <c r="E33" i="24"/>
  <c r="F33" i="24" s="1"/>
  <c r="G33" i="24" s="1"/>
  <c r="A35" i="26"/>
  <c r="E32" i="23"/>
  <c r="F32" i="23" s="1"/>
  <c r="G32" i="23" s="1"/>
  <c r="E34" i="18"/>
  <c r="F34" i="18" s="1"/>
  <c r="G34" i="18" s="1"/>
  <c r="A34" i="18"/>
  <c r="A34" i="25"/>
  <c r="A34" i="24"/>
  <c r="D33" i="27"/>
  <c r="E32" i="27"/>
  <c r="F32" i="27" s="1"/>
  <c r="G32" i="27" s="1"/>
  <c r="E32" i="21"/>
  <c r="F32" i="21" s="1"/>
  <c r="G32" i="21" s="1"/>
  <c r="E33" i="19"/>
  <c r="F33" i="19" s="1"/>
  <c r="G33" i="19" s="1"/>
  <c r="E32" i="25"/>
  <c r="F32" i="25" s="1"/>
  <c r="G32" i="25" s="1"/>
  <c r="A34" i="20"/>
  <c r="H34" i="20" s="1"/>
  <c r="A33" i="22"/>
  <c r="E33" i="20"/>
  <c r="F33" i="20" s="1"/>
  <c r="G33" i="20" s="1"/>
  <c r="E32" i="22"/>
  <c r="F32" i="22" s="1"/>
  <c r="G32" i="22" s="1"/>
  <c r="A35" i="23"/>
  <c r="A36" i="29"/>
  <c r="A35" i="19"/>
  <c r="A33" i="28"/>
  <c r="E32" i="29"/>
  <c r="F32" i="29" s="1"/>
  <c r="G32" i="29" s="1"/>
  <c r="A34" i="21"/>
  <c r="E32" i="14"/>
  <c r="F32" i="14" s="1"/>
  <c r="G32" i="14" s="1"/>
  <c r="E34" i="17"/>
  <c r="F34" i="17" s="1"/>
  <c r="G34" i="17" s="1"/>
  <c r="E33" i="16"/>
  <c r="F33" i="16" s="1"/>
  <c r="G33" i="16" s="1"/>
  <c r="E32" i="15"/>
  <c r="F32" i="15" s="1"/>
  <c r="G32" i="15" s="1"/>
  <c r="E32" i="13"/>
  <c r="F32" i="13" s="1"/>
  <c r="G32" i="13" s="1"/>
  <c r="E33" i="12"/>
  <c r="F33" i="12" s="1"/>
  <c r="G33" i="12" s="1"/>
  <c r="A35" i="14"/>
  <c r="A33" i="16"/>
  <c r="A33" i="17"/>
  <c r="A34" i="12"/>
  <c r="A34" i="13"/>
  <c r="A35" i="15"/>
  <c r="A35" i="9"/>
  <c r="E33" i="10"/>
  <c r="F33" i="10" s="1"/>
  <c r="G33" i="10" s="1"/>
  <c r="E33" i="9"/>
  <c r="F33" i="9" s="1"/>
  <c r="G33" i="9" s="1"/>
  <c r="E33" i="8"/>
  <c r="F33" i="8" s="1"/>
  <c r="G33" i="8" s="1"/>
  <c r="A34" i="8"/>
  <c r="A34" i="10"/>
  <c r="E33" i="6"/>
  <c r="F33" i="6" s="1"/>
  <c r="G33" i="6" s="1"/>
  <c r="A31" i="6"/>
  <c r="A34" i="5"/>
  <c r="A29" i="4"/>
  <c r="E31" i="4"/>
  <c r="F31" i="4" s="1"/>
  <c r="G31" i="4" s="1"/>
  <c r="A30" i="3"/>
  <c r="E30" i="3"/>
  <c r="F30" i="3" s="1"/>
  <c r="G30" i="3" s="1"/>
  <c r="G28" i="1"/>
  <c r="H27" i="1"/>
  <c r="E37" i="45" l="1"/>
  <c r="F37" i="45" s="1"/>
  <c r="G37" i="45" s="1"/>
  <c r="A42" i="45"/>
  <c r="H41" i="45"/>
  <c r="H36" i="44"/>
  <c r="A37" i="44"/>
  <c r="E35" i="44"/>
  <c r="F35" i="44" s="1"/>
  <c r="G35" i="44" s="1"/>
  <c r="A36" i="43"/>
  <c r="H35" i="43"/>
  <c r="E35" i="43"/>
  <c r="F35" i="43" s="1"/>
  <c r="G35" i="43" s="1"/>
  <c r="A37" i="42"/>
  <c r="H36" i="42"/>
  <c r="E37" i="42"/>
  <c r="F37" i="42" s="1"/>
  <c r="G37" i="42" s="1"/>
  <c r="E243" i="6"/>
  <c r="F243" i="6" s="1"/>
  <c r="G243" i="6" s="1"/>
  <c r="D244" i="6"/>
  <c r="H244" i="6"/>
  <c r="A245" i="6"/>
  <c r="D226" i="12"/>
  <c r="E225" i="12"/>
  <c r="F225" i="12" s="1"/>
  <c r="G225" i="12" s="1"/>
  <c r="D223" i="13"/>
  <c r="E222" i="13"/>
  <c r="F222" i="13" s="1"/>
  <c r="G222" i="13" s="1"/>
  <c r="A246" i="15"/>
  <c r="H245" i="15"/>
  <c r="D193" i="15"/>
  <c r="E192" i="15"/>
  <c r="F192" i="15" s="1"/>
  <c r="G192" i="15" s="1"/>
  <c r="D185" i="14"/>
  <c r="E184" i="14"/>
  <c r="F184" i="14" s="1"/>
  <c r="G184" i="14" s="1"/>
  <c r="A243" i="14"/>
  <c r="H242" i="14"/>
  <c r="E175" i="16"/>
  <c r="F175" i="16" s="1"/>
  <c r="G175" i="16" s="1"/>
  <c r="D176" i="16"/>
  <c r="A219" i="16"/>
  <c r="H218" i="16"/>
  <c r="D166" i="17"/>
  <c r="E165" i="17"/>
  <c r="F165" i="17" s="1"/>
  <c r="G165" i="17" s="1"/>
  <c r="D161" i="18"/>
  <c r="E160" i="18"/>
  <c r="F160" i="18" s="1"/>
  <c r="G160" i="18" s="1"/>
  <c r="D153" i="19"/>
  <c r="E152" i="19"/>
  <c r="F152" i="19" s="1"/>
  <c r="G152" i="19" s="1"/>
  <c r="D141" i="21"/>
  <c r="E140" i="21"/>
  <c r="F140" i="21" s="1"/>
  <c r="G140" i="21" s="1"/>
  <c r="A215" i="21"/>
  <c r="H214" i="21"/>
  <c r="E218" i="22"/>
  <c r="F218" i="22" s="1"/>
  <c r="G218" i="22" s="1"/>
  <c r="D219" i="22"/>
  <c r="A219" i="22"/>
  <c r="H218" i="22"/>
  <c r="D128" i="23"/>
  <c r="E127" i="23"/>
  <c r="F127" i="23" s="1"/>
  <c r="G127" i="23" s="1"/>
  <c r="A151" i="23"/>
  <c r="H150" i="23"/>
  <c r="D133" i="24"/>
  <c r="E132" i="24"/>
  <c r="F132" i="24" s="1"/>
  <c r="G132" i="24" s="1"/>
  <c r="A178" i="24"/>
  <c r="H177" i="24"/>
  <c r="D164" i="25"/>
  <c r="E163" i="25"/>
  <c r="F163" i="25" s="1"/>
  <c r="G163" i="25" s="1"/>
  <c r="A210" i="26"/>
  <c r="H209" i="26"/>
  <c r="E198" i="26"/>
  <c r="F198" i="26" s="1"/>
  <c r="G198" i="26" s="1"/>
  <c r="D199" i="26"/>
  <c r="A177" i="27"/>
  <c r="H176" i="27"/>
  <c r="D111" i="27"/>
  <c r="E110" i="27"/>
  <c r="F110" i="27" s="1"/>
  <c r="G110" i="27" s="1"/>
  <c r="D107" i="28"/>
  <c r="E106" i="28"/>
  <c r="F106" i="28" s="1"/>
  <c r="G106" i="28" s="1"/>
  <c r="A171" i="28"/>
  <c r="H170" i="28"/>
  <c r="E101" i="29"/>
  <c r="F101" i="29" s="1"/>
  <c r="G101" i="29" s="1"/>
  <c r="D102" i="29"/>
  <c r="A165" i="29"/>
  <c r="H164" i="29"/>
  <c r="D97" i="30"/>
  <c r="E96" i="30"/>
  <c r="F96" i="30" s="1"/>
  <c r="G96" i="30" s="1"/>
  <c r="A183" i="30"/>
  <c r="H182" i="30"/>
  <c r="E230" i="31"/>
  <c r="F230" i="31" s="1"/>
  <c r="G230" i="31" s="1"/>
  <c r="D231" i="31"/>
  <c r="H241" i="31"/>
  <c r="A242" i="31"/>
  <c r="A187" i="32"/>
  <c r="H186" i="32"/>
  <c r="D90" i="32"/>
  <c r="E89" i="32"/>
  <c r="F89" i="32" s="1"/>
  <c r="G89" i="32" s="1"/>
  <c r="E86" i="33"/>
  <c r="F86" i="33" s="1"/>
  <c r="G86" i="33" s="1"/>
  <c r="D87" i="33"/>
  <c r="A119" i="33"/>
  <c r="H118" i="33"/>
  <c r="A96" i="31"/>
  <c r="H95" i="31"/>
  <c r="D95" i="31"/>
  <c r="E94" i="31"/>
  <c r="F94" i="31" s="1"/>
  <c r="G94" i="31" s="1"/>
  <c r="E85" i="34"/>
  <c r="F85" i="34" s="1"/>
  <c r="G85" i="34" s="1"/>
  <c r="D86" i="34"/>
  <c r="A160" i="34"/>
  <c r="H159" i="34"/>
  <c r="D84" i="35"/>
  <c r="E83" i="35"/>
  <c r="F83" i="35" s="1"/>
  <c r="G83" i="35" s="1"/>
  <c r="A151" i="35"/>
  <c r="H150" i="35"/>
  <c r="D97" i="36"/>
  <c r="E96" i="36"/>
  <c r="F96" i="36" s="1"/>
  <c r="G96" i="36" s="1"/>
  <c r="A168" i="36"/>
  <c r="H167" i="36"/>
  <c r="E78" i="37"/>
  <c r="F78" i="37" s="1"/>
  <c r="G78" i="37" s="1"/>
  <c r="D79" i="37"/>
  <c r="A168" i="37"/>
  <c r="H167" i="37"/>
  <c r="D76" i="38"/>
  <c r="E75" i="38"/>
  <c r="F75" i="38" s="1"/>
  <c r="G75" i="38" s="1"/>
  <c r="A134" i="38"/>
  <c r="H133" i="38"/>
  <c r="A150" i="39"/>
  <c r="H149" i="39"/>
  <c r="D74" i="39"/>
  <c r="E73" i="39"/>
  <c r="F73" i="39" s="1"/>
  <c r="G73" i="39" s="1"/>
  <c r="A139" i="40"/>
  <c r="H138" i="40"/>
  <c r="D70" i="40"/>
  <c r="E69" i="40"/>
  <c r="F69" i="40" s="1"/>
  <c r="G69" i="40" s="1"/>
  <c r="A182" i="41"/>
  <c r="H181" i="41"/>
  <c r="E93" i="41"/>
  <c r="F93" i="41" s="1"/>
  <c r="G93" i="41" s="1"/>
  <c r="D94" i="41"/>
  <c r="A109" i="8"/>
  <c r="A96" i="9"/>
  <c r="D82" i="10"/>
  <c r="E81" i="10"/>
  <c r="F81" i="10" s="1"/>
  <c r="G81" i="10" s="1"/>
  <c r="A108" i="10"/>
  <c r="E105" i="6"/>
  <c r="F105" i="6" s="1"/>
  <c r="G105" i="6" s="1"/>
  <c r="A108" i="6"/>
  <c r="E92" i="3"/>
  <c r="F92" i="3" s="1"/>
  <c r="G92" i="3" s="1"/>
  <c r="A97" i="3"/>
  <c r="D107" i="4"/>
  <c r="E106" i="4"/>
  <c r="F106" i="4" s="1"/>
  <c r="G106" i="4" s="1"/>
  <c r="A108" i="4"/>
  <c r="A109" i="12"/>
  <c r="A97" i="13"/>
  <c r="A108" i="15"/>
  <c r="D106" i="14"/>
  <c r="E105" i="14"/>
  <c r="F105" i="14" s="1"/>
  <c r="G105" i="14" s="1"/>
  <c r="A109" i="14"/>
  <c r="A96" i="16"/>
  <c r="D105" i="17"/>
  <c r="E104" i="17"/>
  <c r="F104" i="17" s="1"/>
  <c r="G104" i="17" s="1"/>
  <c r="A109" i="17"/>
  <c r="A109" i="18"/>
  <c r="A97" i="19"/>
  <c r="D82" i="20"/>
  <c r="E81" i="20"/>
  <c r="F81" i="20" s="1"/>
  <c r="G81" i="20" s="1"/>
  <c r="A97" i="22"/>
  <c r="E33" i="28"/>
  <c r="F33" i="28" s="1"/>
  <c r="G33" i="28" s="1"/>
  <c r="A36" i="32"/>
  <c r="A35" i="38"/>
  <c r="E34" i="39"/>
  <c r="F34" i="39" s="1"/>
  <c r="G34" i="39" s="1"/>
  <c r="E34" i="41"/>
  <c r="F34" i="41" s="1"/>
  <c r="G34" i="41" s="1"/>
  <c r="A36" i="40"/>
  <c r="E33" i="36"/>
  <c r="F33" i="36" s="1"/>
  <c r="G33" i="36" s="1"/>
  <c r="E34" i="31"/>
  <c r="F34" i="31" s="1"/>
  <c r="G34" i="31" s="1"/>
  <c r="E34" i="38"/>
  <c r="F34" i="38" s="1"/>
  <c r="G34" i="38" s="1"/>
  <c r="A35" i="31"/>
  <c r="E34" i="33"/>
  <c r="F34" i="33" s="1"/>
  <c r="G34" i="33" s="1"/>
  <c r="A35" i="39"/>
  <c r="E34" i="37"/>
  <c r="F34" i="37" s="1"/>
  <c r="G34" i="37" s="1"/>
  <c r="E34" i="34"/>
  <c r="F34" i="34" s="1"/>
  <c r="G34" i="34" s="1"/>
  <c r="E34" i="32"/>
  <c r="F34" i="32" s="1"/>
  <c r="G34" i="32" s="1"/>
  <c r="A34" i="33"/>
  <c r="A36" i="36"/>
  <c r="E34" i="40"/>
  <c r="F34" i="40" s="1"/>
  <c r="G34" i="40" s="1"/>
  <c r="A35" i="37"/>
  <c r="A34" i="35"/>
  <c r="E33" i="30"/>
  <c r="F33" i="30" s="1"/>
  <c r="G33" i="30" s="1"/>
  <c r="A36" i="34"/>
  <c r="E34" i="35"/>
  <c r="F34" i="35" s="1"/>
  <c r="G34" i="35" s="1"/>
  <c r="A35" i="30"/>
  <c r="E33" i="22"/>
  <c r="F33" i="22" s="1"/>
  <c r="G33" i="22" s="1"/>
  <c r="E33" i="25"/>
  <c r="F33" i="25" s="1"/>
  <c r="G33" i="25" s="1"/>
  <c r="A36" i="26"/>
  <c r="A37" i="29"/>
  <c r="A35" i="24"/>
  <c r="E33" i="26"/>
  <c r="F33" i="26" s="1"/>
  <c r="G33" i="26" s="1"/>
  <c r="A34" i="22"/>
  <c r="E33" i="21"/>
  <c r="F33" i="21" s="1"/>
  <c r="G33" i="21" s="1"/>
  <c r="A35" i="21"/>
  <c r="A36" i="23"/>
  <c r="E34" i="20"/>
  <c r="F34" i="20" s="1"/>
  <c r="G34" i="20" s="1"/>
  <c r="A35" i="20"/>
  <c r="H35" i="20" s="1"/>
  <c r="E34" i="19"/>
  <c r="F34" i="19" s="1"/>
  <c r="G34" i="19" s="1"/>
  <c r="A35" i="18"/>
  <c r="E35" i="18"/>
  <c r="F35" i="18" s="1"/>
  <c r="G35" i="18" s="1"/>
  <c r="A34" i="28"/>
  <c r="E33" i="29"/>
  <c r="F33" i="29" s="1"/>
  <c r="G33" i="29" s="1"/>
  <c r="A36" i="19"/>
  <c r="E33" i="27"/>
  <c r="F33" i="27" s="1"/>
  <c r="G33" i="27" s="1"/>
  <c r="D34" i="27"/>
  <c r="A35" i="25"/>
  <c r="E33" i="23"/>
  <c r="F33" i="23" s="1"/>
  <c r="G33" i="23" s="1"/>
  <c r="E34" i="24"/>
  <c r="F34" i="24" s="1"/>
  <c r="G34" i="24" s="1"/>
  <c r="A35" i="27"/>
  <c r="A35" i="13"/>
  <c r="E34" i="12"/>
  <c r="F34" i="12" s="1"/>
  <c r="G34" i="12" s="1"/>
  <c r="E33" i="15"/>
  <c r="F33" i="15" s="1"/>
  <c r="G33" i="15" s="1"/>
  <c r="E35" i="17"/>
  <c r="F35" i="17" s="1"/>
  <c r="G35" i="17" s="1"/>
  <c r="A36" i="15"/>
  <c r="A35" i="12"/>
  <c r="A34" i="16"/>
  <c r="A34" i="17"/>
  <c r="A36" i="14"/>
  <c r="E33" i="13"/>
  <c r="F33" i="13" s="1"/>
  <c r="G33" i="13" s="1"/>
  <c r="E33" i="14"/>
  <c r="F33" i="14" s="1"/>
  <c r="G33" i="14" s="1"/>
  <c r="E34" i="16"/>
  <c r="F34" i="16" s="1"/>
  <c r="G34" i="16" s="1"/>
  <c r="E34" i="10"/>
  <c r="F34" i="10" s="1"/>
  <c r="G34" i="10" s="1"/>
  <c r="E34" i="8"/>
  <c r="F34" i="8" s="1"/>
  <c r="G34" i="8" s="1"/>
  <c r="E34" i="9"/>
  <c r="F34" i="9" s="1"/>
  <c r="G34" i="9" s="1"/>
  <c r="A35" i="10"/>
  <c r="A35" i="8"/>
  <c r="A36" i="9"/>
  <c r="A32" i="6"/>
  <c r="E34" i="6"/>
  <c r="F34" i="6" s="1"/>
  <c r="G34" i="6" s="1"/>
  <c r="A35" i="5"/>
  <c r="E32" i="4"/>
  <c r="F32" i="4" s="1"/>
  <c r="G32" i="4" s="1"/>
  <c r="A30" i="4"/>
  <c r="A31" i="3"/>
  <c r="E31" i="3"/>
  <c r="F31" i="3" s="1"/>
  <c r="G31" i="3" s="1"/>
  <c r="G29" i="1"/>
  <c r="H28" i="1"/>
  <c r="A43" i="45" l="1"/>
  <c r="H42" i="45"/>
  <c r="E38" i="45"/>
  <c r="F38" i="45" s="1"/>
  <c r="G38" i="45" s="1"/>
  <c r="E36" i="44"/>
  <c r="F36" i="44" s="1"/>
  <c r="G36" i="44" s="1"/>
  <c r="A38" i="44"/>
  <c r="H37" i="44"/>
  <c r="E36" i="43"/>
  <c r="F36" i="43" s="1"/>
  <c r="G36" i="43" s="1"/>
  <c r="H36" i="43"/>
  <c r="A37" i="43"/>
  <c r="E38" i="42"/>
  <c r="F38" i="42" s="1"/>
  <c r="G38" i="42" s="1"/>
  <c r="A38" i="42"/>
  <c r="H37" i="42"/>
  <c r="A246" i="6"/>
  <c r="H245" i="6"/>
  <c r="D245" i="6"/>
  <c r="E244" i="6"/>
  <c r="F244" i="6" s="1"/>
  <c r="G244" i="6" s="1"/>
  <c r="D227" i="12"/>
  <c r="E226" i="12"/>
  <c r="F226" i="12" s="1"/>
  <c r="G226" i="12" s="1"/>
  <c r="D224" i="13"/>
  <c r="E223" i="13"/>
  <c r="F223" i="13" s="1"/>
  <c r="G223" i="13" s="1"/>
  <c r="E193" i="15"/>
  <c r="F193" i="15" s="1"/>
  <c r="G193" i="15" s="1"/>
  <c r="D194" i="15"/>
  <c r="H246" i="15"/>
  <c r="A247" i="15"/>
  <c r="H243" i="14"/>
  <c r="A244" i="14"/>
  <c r="E185" i="14"/>
  <c r="F185" i="14" s="1"/>
  <c r="G185" i="14" s="1"/>
  <c r="D186" i="14"/>
  <c r="H219" i="16"/>
  <c r="A220" i="16"/>
  <c r="D177" i="16"/>
  <c r="E176" i="16"/>
  <c r="F176" i="16" s="1"/>
  <c r="G176" i="16" s="1"/>
  <c r="E166" i="17"/>
  <c r="F166" i="17" s="1"/>
  <c r="G166" i="17" s="1"/>
  <c r="D167" i="17"/>
  <c r="D162" i="18"/>
  <c r="E161" i="18"/>
  <c r="F161" i="18" s="1"/>
  <c r="G161" i="18" s="1"/>
  <c r="D154" i="19"/>
  <c r="E153" i="19"/>
  <c r="F153" i="19" s="1"/>
  <c r="G153" i="19" s="1"/>
  <c r="A216" i="21"/>
  <c r="H215" i="21"/>
  <c r="D142" i="21"/>
  <c r="E141" i="21"/>
  <c r="F141" i="21" s="1"/>
  <c r="G141" i="21" s="1"/>
  <c r="A220" i="22"/>
  <c r="H219" i="22"/>
  <c r="E219" i="22"/>
  <c r="F219" i="22" s="1"/>
  <c r="G219" i="22" s="1"/>
  <c r="D220" i="22"/>
  <c r="A152" i="23"/>
  <c r="H151" i="23"/>
  <c r="E128" i="23"/>
  <c r="F128" i="23" s="1"/>
  <c r="G128" i="23" s="1"/>
  <c r="D129" i="23"/>
  <c r="A179" i="24"/>
  <c r="H178" i="24"/>
  <c r="E133" i="24"/>
  <c r="F133" i="24" s="1"/>
  <c r="G133" i="24" s="1"/>
  <c r="D134" i="24"/>
  <c r="D165" i="25"/>
  <c r="E164" i="25"/>
  <c r="F164" i="25" s="1"/>
  <c r="G164" i="25" s="1"/>
  <c r="E199" i="26"/>
  <c r="F199" i="26" s="1"/>
  <c r="G199" i="26" s="1"/>
  <c r="D200" i="26"/>
  <c r="A211" i="26"/>
  <c r="H210" i="26"/>
  <c r="E111" i="27"/>
  <c r="F111" i="27" s="1"/>
  <c r="G111" i="27" s="1"/>
  <c r="D112" i="27"/>
  <c r="A178" i="27"/>
  <c r="H177" i="27"/>
  <c r="A172" i="28"/>
  <c r="H171" i="28"/>
  <c r="E107" i="28"/>
  <c r="F107" i="28" s="1"/>
  <c r="G107" i="28" s="1"/>
  <c r="D108" i="28"/>
  <c r="A166" i="29"/>
  <c r="H165" i="29"/>
  <c r="D103" i="29"/>
  <c r="E102" i="29"/>
  <c r="F102" i="29" s="1"/>
  <c r="G102" i="29" s="1"/>
  <c r="H183" i="30"/>
  <c r="A184" i="30"/>
  <c r="E97" i="30"/>
  <c r="F97" i="30" s="1"/>
  <c r="G97" i="30" s="1"/>
  <c r="D98" i="30"/>
  <c r="A243" i="31"/>
  <c r="H242" i="31"/>
  <c r="E231" i="31"/>
  <c r="F231" i="31" s="1"/>
  <c r="G231" i="31" s="1"/>
  <c r="D232" i="31"/>
  <c r="E90" i="32"/>
  <c r="F90" i="32" s="1"/>
  <c r="G90" i="32" s="1"/>
  <c r="D91" i="32"/>
  <c r="H187" i="32"/>
  <c r="A188" i="32"/>
  <c r="A120" i="33"/>
  <c r="H119" i="33"/>
  <c r="D88" i="33"/>
  <c r="E87" i="33"/>
  <c r="F87" i="33" s="1"/>
  <c r="G87" i="33" s="1"/>
  <c r="E95" i="31"/>
  <c r="F95" i="31" s="1"/>
  <c r="G95" i="31" s="1"/>
  <c r="D96" i="31"/>
  <c r="H96" i="31"/>
  <c r="A97" i="31"/>
  <c r="A161" i="34"/>
  <c r="H160" i="34"/>
  <c r="D87" i="34"/>
  <c r="E86" i="34"/>
  <c r="F86" i="34" s="1"/>
  <c r="G86" i="34" s="1"/>
  <c r="A152" i="35"/>
  <c r="H151" i="35"/>
  <c r="D85" i="35"/>
  <c r="E84" i="35"/>
  <c r="F84" i="35" s="1"/>
  <c r="G84" i="35" s="1"/>
  <c r="A169" i="36"/>
  <c r="H168" i="36"/>
  <c r="D98" i="36"/>
  <c r="E97" i="36"/>
  <c r="F97" i="36" s="1"/>
  <c r="G97" i="36" s="1"/>
  <c r="A169" i="37"/>
  <c r="H168" i="37"/>
  <c r="D80" i="37"/>
  <c r="E79" i="37"/>
  <c r="F79" i="37" s="1"/>
  <c r="G79" i="37" s="1"/>
  <c r="A135" i="38"/>
  <c r="H134" i="38"/>
  <c r="D77" i="38"/>
  <c r="E76" i="38"/>
  <c r="F76" i="38" s="1"/>
  <c r="G76" i="38" s="1"/>
  <c r="D75" i="39"/>
  <c r="E74" i="39"/>
  <c r="F74" i="39" s="1"/>
  <c r="G74" i="39" s="1"/>
  <c r="A151" i="39"/>
  <c r="H150" i="39"/>
  <c r="D71" i="40"/>
  <c r="E70" i="40"/>
  <c r="F70" i="40" s="1"/>
  <c r="G70" i="40" s="1"/>
  <c r="A140" i="40"/>
  <c r="H139" i="40"/>
  <c r="D95" i="41"/>
  <c r="E94" i="41"/>
  <c r="F94" i="41" s="1"/>
  <c r="G94" i="41" s="1"/>
  <c r="A183" i="41"/>
  <c r="H182" i="41"/>
  <c r="A110" i="8"/>
  <c r="A97" i="9"/>
  <c r="D83" i="10"/>
  <c r="E82" i="10"/>
  <c r="F82" i="10" s="1"/>
  <c r="G82" i="10" s="1"/>
  <c r="A109" i="10"/>
  <c r="E106" i="6"/>
  <c r="F106" i="6" s="1"/>
  <c r="G106" i="6" s="1"/>
  <c r="A109" i="6"/>
  <c r="E93" i="3"/>
  <c r="F93" i="3" s="1"/>
  <c r="G93" i="3" s="1"/>
  <c r="A98" i="3"/>
  <c r="D108" i="4"/>
  <c r="E107" i="4"/>
  <c r="F107" i="4" s="1"/>
  <c r="G107" i="4" s="1"/>
  <c r="A109" i="4"/>
  <c r="A110" i="12"/>
  <c r="A98" i="13"/>
  <c r="A109" i="15"/>
  <c r="D107" i="14"/>
  <c r="E106" i="14"/>
  <c r="F106" i="14" s="1"/>
  <c r="G106" i="14" s="1"/>
  <c r="A110" i="14"/>
  <c r="A97" i="16"/>
  <c r="D106" i="17"/>
  <c r="E105" i="17"/>
  <c r="F105" i="17" s="1"/>
  <c r="G105" i="17" s="1"/>
  <c r="A110" i="17"/>
  <c r="A110" i="18"/>
  <c r="A98" i="19"/>
  <c r="D83" i="20"/>
  <c r="E82" i="20"/>
  <c r="F82" i="20" s="1"/>
  <c r="G82" i="20" s="1"/>
  <c r="A98" i="22"/>
  <c r="E34" i="28"/>
  <c r="F34" i="28" s="1"/>
  <c r="G34" i="28" s="1"/>
  <c r="A37" i="34"/>
  <c r="A36" i="31"/>
  <c r="A36" i="30"/>
  <c r="A35" i="35"/>
  <c r="E35" i="40"/>
  <c r="F35" i="40" s="1"/>
  <c r="G35" i="40" s="1"/>
  <c r="A35" i="33"/>
  <c r="E35" i="34"/>
  <c r="F35" i="34" s="1"/>
  <c r="G35" i="34" s="1"/>
  <c r="A36" i="39"/>
  <c r="E35" i="31"/>
  <c r="F35" i="31" s="1"/>
  <c r="G35" i="31" s="1"/>
  <c r="A36" i="38"/>
  <c r="E34" i="30"/>
  <c r="F34" i="30" s="1"/>
  <c r="G34" i="30" s="1"/>
  <c r="E35" i="37"/>
  <c r="F35" i="37" s="1"/>
  <c r="G35" i="37" s="1"/>
  <c r="E35" i="38"/>
  <c r="F35" i="38" s="1"/>
  <c r="G35" i="38" s="1"/>
  <c r="E34" i="36"/>
  <c r="F34" i="36" s="1"/>
  <c r="G34" i="36" s="1"/>
  <c r="E35" i="39"/>
  <c r="F35" i="39" s="1"/>
  <c r="G35" i="39" s="1"/>
  <c r="E35" i="35"/>
  <c r="F35" i="35" s="1"/>
  <c r="G35" i="35" s="1"/>
  <c r="A36" i="37"/>
  <c r="A37" i="36"/>
  <c r="E35" i="32"/>
  <c r="F35" i="32" s="1"/>
  <c r="G35" i="32" s="1"/>
  <c r="E35" i="33"/>
  <c r="F35" i="33" s="1"/>
  <c r="G35" i="33" s="1"/>
  <c r="A37" i="32"/>
  <c r="A36" i="21"/>
  <c r="A35" i="22"/>
  <c r="E34" i="21"/>
  <c r="F34" i="21" s="1"/>
  <c r="G34" i="21" s="1"/>
  <c r="A36" i="24"/>
  <c r="E34" i="22"/>
  <c r="F34" i="22" s="1"/>
  <c r="G34" i="22" s="1"/>
  <c r="E34" i="23"/>
  <c r="F34" i="23" s="1"/>
  <c r="G34" i="23" s="1"/>
  <c r="E34" i="27"/>
  <c r="F34" i="27" s="1"/>
  <c r="G34" i="27" s="1"/>
  <c r="D35" i="27"/>
  <c r="E34" i="29"/>
  <c r="F34" i="29" s="1"/>
  <c r="G34" i="29" s="1"/>
  <c r="E36" i="18"/>
  <c r="F36" i="18" s="1"/>
  <c r="G36" i="18" s="1"/>
  <c r="E35" i="20"/>
  <c r="F35" i="20" s="1"/>
  <c r="G35" i="20" s="1"/>
  <c r="A38" i="29"/>
  <c r="E34" i="25"/>
  <c r="F34" i="25" s="1"/>
  <c r="G34" i="25" s="1"/>
  <c r="A36" i="27"/>
  <c r="E35" i="19"/>
  <c r="F35" i="19" s="1"/>
  <c r="G35" i="19" s="1"/>
  <c r="A36" i="25"/>
  <c r="A37" i="19"/>
  <c r="E35" i="24"/>
  <c r="F35" i="24" s="1"/>
  <c r="G35" i="24" s="1"/>
  <c r="A35" i="28"/>
  <c r="A36" i="18"/>
  <c r="A36" i="20"/>
  <c r="H36" i="20" s="1"/>
  <c r="A37" i="23"/>
  <c r="E34" i="26"/>
  <c r="F34" i="26" s="1"/>
  <c r="G34" i="26" s="1"/>
  <c r="A37" i="26"/>
  <c r="E34" i="14"/>
  <c r="F34" i="14" s="1"/>
  <c r="G34" i="14" s="1"/>
  <c r="E35" i="16"/>
  <c r="F35" i="16" s="1"/>
  <c r="G35" i="16" s="1"/>
  <c r="E34" i="13"/>
  <c r="F34" i="13" s="1"/>
  <c r="G34" i="13" s="1"/>
  <c r="A35" i="17"/>
  <c r="A36" i="12"/>
  <c r="E36" i="17"/>
  <c r="F36" i="17" s="1"/>
  <c r="G36" i="17" s="1"/>
  <c r="E35" i="12"/>
  <c r="F35" i="12" s="1"/>
  <c r="G35" i="12" s="1"/>
  <c r="A35" i="16"/>
  <c r="A37" i="15"/>
  <c r="E34" i="15"/>
  <c r="F34" i="15" s="1"/>
  <c r="G34" i="15" s="1"/>
  <c r="A36" i="13"/>
  <c r="A37" i="14"/>
  <c r="A36" i="8"/>
  <c r="E35" i="9"/>
  <c r="F35" i="9" s="1"/>
  <c r="G35" i="9" s="1"/>
  <c r="A37" i="9"/>
  <c r="A36" i="10"/>
  <c r="E35" i="8"/>
  <c r="F35" i="8" s="1"/>
  <c r="G35" i="8" s="1"/>
  <c r="E35" i="10"/>
  <c r="F35" i="10" s="1"/>
  <c r="G35" i="10" s="1"/>
  <c r="E35" i="6"/>
  <c r="F35" i="6" s="1"/>
  <c r="G35" i="6" s="1"/>
  <c r="A33" i="6"/>
  <c r="A36" i="5"/>
  <c r="A31" i="4"/>
  <c r="E33" i="4"/>
  <c r="F33" i="4" s="1"/>
  <c r="G33" i="4" s="1"/>
  <c r="A32" i="3"/>
  <c r="E32" i="3"/>
  <c r="F32" i="3" s="1"/>
  <c r="G32" i="3" s="1"/>
  <c r="G30" i="1"/>
  <c r="H29" i="1"/>
  <c r="E39" i="45" l="1"/>
  <c r="F39" i="45" s="1"/>
  <c r="G39" i="45" s="1"/>
  <c r="A44" i="45"/>
  <c r="H43" i="45"/>
  <c r="A39" i="44"/>
  <c r="H38" i="44"/>
  <c r="E37" i="44"/>
  <c r="F37" i="44" s="1"/>
  <c r="G37" i="44" s="1"/>
  <c r="A38" i="43"/>
  <c r="H37" i="43"/>
  <c r="E37" i="43"/>
  <c r="F37" i="43" s="1"/>
  <c r="G37" i="43" s="1"/>
  <c r="H38" i="42"/>
  <c r="A39" i="42"/>
  <c r="E39" i="42"/>
  <c r="F39" i="42" s="1"/>
  <c r="G39" i="42" s="1"/>
  <c r="E245" i="6"/>
  <c r="F245" i="6" s="1"/>
  <c r="G245" i="6" s="1"/>
  <c r="D246" i="6"/>
  <c r="A247" i="6"/>
  <c r="H246" i="6"/>
  <c r="D228" i="12"/>
  <c r="E227" i="12"/>
  <c r="F227" i="12" s="1"/>
  <c r="G227" i="12" s="1"/>
  <c r="D225" i="13"/>
  <c r="E224" i="13"/>
  <c r="F224" i="13" s="1"/>
  <c r="G224" i="13" s="1"/>
  <c r="H247" i="15"/>
  <c r="A248" i="15"/>
  <c r="D195" i="15"/>
  <c r="E194" i="15"/>
  <c r="F194" i="15" s="1"/>
  <c r="G194" i="15" s="1"/>
  <c r="D187" i="14"/>
  <c r="E186" i="14"/>
  <c r="F186" i="14" s="1"/>
  <c r="G186" i="14" s="1"/>
  <c r="A245" i="14"/>
  <c r="H244" i="14"/>
  <c r="D178" i="16"/>
  <c r="E177" i="16"/>
  <c r="F177" i="16" s="1"/>
  <c r="G177" i="16" s="1"/>
  <c r="A221" i="16"/>
  <c r="H220" i="16"/>
  <c r="D168" i="17"/>
  <c r="E167" i="17"/>
  <c r="F167" i="17" s="1"/>
  <c r="G167" i="17" s="1"/>
  <c r="D163" i="18"/>
  <c r="E162" i="18"/>
  <c r="F162" i="18" s="1"/>
  <c r="G162" i="18" s="1"/>
  <c r="D155" i="19"/>
  <c r="E154" i="19"/>
  <c r="F154" i="19" s="1"/>
  <c r="G154" i="19" s="1"/>
  <c r="E142" i="21"/>
  <c r="F142" i="21" s="1"/>
  <c r="G142" i="21" s="1"/>
  <c r="D143" i="21"/>
  <c r="A217" i="21"/>
  <c r="H216" i="21"/>
  <c r="E220" i="22"/>
  <c r="F220" i="22" s="1"/>
  <c r="G220" i="22" s="1"/>
  <c r="D221" i="22"/>
  <c r="A221" i="22"/>
  <c r="H220" i="22"/>
  <c r="D130" i="23"/>
  <c r="E129" i="23"/>
  <c r="F129" i="23" s="1"/>
  <c r="G129" i="23" s="1"/>
  <c r="A153" i="23"/>
  <c r="H152" i="23"/>
  <c r="D135" i="24"/>
  <c r="E134" i="24"/>
  <c r="F134" i="24" s="1"/>
  <c r="G134" i="24" s="1"/>
  <c r="A180" i="24"/>
  <c r="H179" i="24"/>
  <c r="D166" i="25"/>
  <c r="E165" i="25"/>
  <c r="F165" i="25" s="1"/>
  <c r="G165" i="25" s="1"/>
  <c r="A212" i="26"/>
  <c r="H211" i="26"/>
  <c r="D201" i="26"/>
  <c r="E200" i="26"/>
  <c r="F200" i="26" s="1"/>
  <c r="G200" i="26" s="1"/>
  <c r="A179" i="27"/>
  <c r="H178" i="27"/>
  <c r="D113" i="27"/>
  <c r="E112" i="27"/>
  <c r="F112" i="27" s="1"/>
  <c r="G112" i="27" s="1"/>
  <c r="A173" i="28"/>
  <c r="H172" i="28"/>
  <c r="D109" i="28"/>
  <c r="E108" i="28"/>
  <c r="F108" i="28" s="1"/>
  <c r="G108" i="28" s="1"/>
  <c r="E103" i="29"/>
  <c r="F103" i="29" s="1"/>
  <c r="G103" i="29" s="1"/>
  <c r="D104" i="29"/>
  <c r="A167" i="29"/>
  <c r="H166" i="29"/>
  <c r="D99" i="30"/>
  <c r="E98" i="30"/>
  <c r="F98" i="30" s="1"/>
  <c r="G98" i="30" s="1"/>
  <c r="A185" i="30"/>
  <c r="H184" i="30"/>
  <c r="E232" i="31"/>
  <c r="F232" i="31" s="1"/>
  <c r="G232" i="31" s="1"/>
  <c r="D233" i="31"/>
  <c r="H243" i="31"/>
  <c r="A244" i="31"/>
  <c r="D92" i="32"/>
  <c r="E91" i="32"/>
  <c r="F91" i="32" s="1"/>
  <c r="G91" i="32" s="1"/>
  <c r="A189" i="32"/>
  <c r="H188" i="32"/>
  <c r="E88" i="33"/>
  <c r="F88" i="33" s="1"/>
  <c r="G88" i="33" s="1"/>
  <c r="D89" i="33"/>
  <c r="A121" i="33"/>
  <c r="H120" i="33"/>
  <c r="A98" i="31"/>
  <c r="H98" i="31" s="1"/>
  <c r="H97" i="31"/>
  <c r="D97" i="31"/>
  <c r="E96" i="31"/>
  <c r="F96" i="31" s="1"/>
  <c r="G96" i="31" s="1"/>
  <c r="E87" i="34"/>
  <c r="F87" i="34" s="1"/>
  <c r="G87" i="34" s="1"/>
  <c r="D88" i="34"/>
  <c r="A162" i="34"/>
  <c r="H161" i="34"/>
  <c r="D86" i="35"/>
  <c r="E85" i="35"/>
  <c r="F85" i="35" s="1"/>
  <c r="G85" i="35" s="1"/>
  <c r="A153" i="35"/>
  <c r="H152" i="35"/>
  <c r="D99" i="36"/>
  <c r="E98" i="36"/>
  <c r="F98" i="36" s="1"/>
  <c r="G98" i="36" s="1"/>
  <c r="A170" i="36"/>
  <c r="H169" i="36"/>
  <c r="E80" i="37"/>
  <c r="F80" i="37" s="1"/>
  <c r="G80" i="37" s="1"/>
  <c r="D81" i="37"/>
  <c r="A170" i="37"/>
  <c r="H169" i="37"/>
  <c r="D78" i="38"/>
  <c r="E77" i="38"/>
  <c r="F77" i="38" s="1"/>
  <c r="G77" i="38" s="1"/>
  <c r="A136" i="38"/>
  <c r="H135" i="38"/>
  <c r="A152" i="39"/>
  <c r="H151" i="39"/>
  <c r="D76" i="39"/>
  <c r="E75" i="39"/>
  <c r="F75" i="39" s="1"/>
  <c r="G75" i="39" s="1"/>
  <c r="A141" i="40"/>
  <c r="H140" i="40"/>
  <c r="D72" i="40"/>
  <c r="E71" i="40"/>
  <c r="F71" i="40" s="1"/>
  <c r="G71" i="40" s="1"/>
  <c r="H183" i="41"/>
  <c r="A184" i="41"/>
  <c r="E95" i="41"/>
  <c r="F95" i="41" s="1"/>
  <c r="G95" i="41" s="1"/>
  <c r="D96" i="41"/>
  <c r="A111" i="8"/>
  <c r="A98" i="9"/>
  <c r="D84" i="10"/>
  <c r="E83" i="10"/>
  <c r="F83" i="10" s="1"/>
  <c r="G83" i="10" s="1"/>
  <c r="A110" i="10"/>
  <c r="E107" i="6"/>
  <c r="F107" i="6" s="1"/>
  <c r="G107" i="6" s="1"/>
  <c r="A110" i="6"/>
  <c r="E94" i="3"/>
  <c r="F94" i="3" s="1"/>
  <c r="G94" i="3" s="1"/>
  <c r="A99" i="3"/>
  <c r="D109" i="4"/>
  <c r="E108" i="4"/>
  <c r="F108" i="4" s="1"/>
  <c r="G108" i="4" s="1"/>
  <c r="A110" i="4"/>
  <c r="A111" i="12"/>
  <c r="A99" i="13"/>
  <c r="A110" i="15"/>
  <c r="D108" i="14"/>
  <c r="E107" i="14"/>
  <c r="F107" i="14" s="1"/>
  <c r="G107" i="14" s="1"/>
  <c r="A111" i="14"/>
  <c r="A98" i="16"/>
  <c r="D107" i="17"/>
  <c r="E106" i="17"/>
  <c r="F106" i="17" s="1"/>
  <c r="G106" i="17" s="1"/>
  <c r="A111" i="17"/>
  <c r="A111" i="18"/>
  <c r="A99" i="19"/>
  <c r="D84" i="20"/>
  <c r="E83" i="20"/>
  <c r="F83" i="20" s="1"/>
  <c r="G83" i="20" s="1"/>
  <c r="A99" i="22"/>
  <c r="E35" i="28"/>
  <c r="F35" i="28" s="1"/>
  <c r="G35" i="28" s="1"/>
  <c r="A38" i="32"/>
  <c r="E36" i="33"/>
  <c r="F36" i="33" s="1"/>
  <c r="G36" i="33" s="1"/>
  <c r="A38" i="36"/>
  <c r="E36" i="35"/>
  <c r="F36" i="35" s="1"/>
  <c r="G36" i="35" s="1"/>
  <c r="E35" i="36"/>
  <c r="F35" i="36" s="1"/>
  <c r="G35" i="36" s="1"/>
  <c r="A36" i="33"/>
  <c r="A36" i="35"/>
  <c r="E36" i="37"/>
  <c r="F36" i="37" s="1"/>
  <c r="G36" i="37" s="1"/>
  <c r="A37" i="38"/>
  <c r="A37" i="39"/>
  <c r="A37" i="31"/>
  <c r="E36" i="38"/>
  <c r="F36" i="38" s="1"/>
  <c r="G36" i="38" s="1"/>
  <c r="E35" i="30"/>
  <c r="F35" i="30" s="1"/>
  <c r="G35" i="30" s="1"/>
  <c r="E36" i="31"/>
  <c r="F36" i="31" s="1"/>
  <c r="G36" i="31" s="1"/>
  <c r="E36" i="40"/>
  <c r="F36" i="40" s="1"/>
  <c r="G36" i="40" s="1"/>
  <c r="E36" i="32"/>
  <c r="F36" i="32" s="1"/>
  <c r="G36" i="32" s="1"/>
  <c r="A37" i="37"/>
  <c r="E36" i="39"/>
  <c r="F36" i="39" s="1"/>
  <c r="G36" i="39" s="1"/>
  <c r="E36" i="34"/>
  <c r="F36" i="34" s="1"/>
  <c r="G36" i="34" s="1"/>
  <c r="A37" i="30"/>
  <c r="A38" i="34"/>
  <c r="A38" i="26"/>
  <c r="A37" i="21"/>
  <c r="A38" i="23"/>
  <c r="A37" i="18"/>
  <c r="E36" i="24"/>
  <c r="F36" i="24" s="1"/>
  <c r="G36" i="24" s="1"/>
  <c r="E37" i="18"/>
  <c r="F37" i="18" s="1"/>
  <c r="G37" i="18" s="1"/>
  <c r="E35" i="21"/>
  <c r="F35" i="21" s="1"/>
  <c r="G35" i="21" s="1"/>
  <c r="D36" i="27"/>
  <c r="E35" i="27"/>
  <c r="F35" i="27" s="1"/>
  <c r="G35" i="27" s="1"/>
  <c r="E35" i="22"/>
  <c r="F35" i="22" s="1"/>
  <c r="G35" i="22" s="1"/>
  <c r="A37" i="25"/>
  <c r="A37" i="27"/>
  <c r="A39" i="29"/>
  <c r="E35" i="26"/>
  <c r="F35" i="26" s="1"/>
  <c r="G35" i="26" s="1"/>
  <c r="A37" i="20"/>
  <c r="H37" i="20" s="1"/>
  <c r="A36" i="28"/>
  <c r="E35" i="25"/>
  <c r="F35" i="25" s="1"/>
  <c r="G35" i="25" s="1"/>
  <c r="E36" i="20"/>
  <c r="F36" i="20" s="1"/>
  <c r="G36" i="20" s="1"/>
  <c r="E35" i="29"/>
  <c r="F35" i="29" s="1"/>
  <c r="G35" i="29" s="1"/>
  <c r="E35" i="23"/>
  <c r="F35" i="23" s="1"/>
  <c r="G35" i="23" s="1"/>
  <c r="A36" i="22"/>
  <c r="A38" i="19"/>
  <c r="E36" i="19"/>
  <c r="F36" i="19" s="1"/>
  <c r="G36" i="19" s="1"/>
  <c r="A37" i="24"/>
  <c r="E36" i="16"/>
  <c r="F36" i="16" s="1"/>
  <c r="G36" i="16" s="1"/>
  <c r="A38" i="14"/>
  <c r="E35" i="15"/>
  <c r="F35" i="15" s="1"/>
  <c r="G35" i="15" s="1"/>
  <c r="A36" i="16"/>
  <c r="E37" i="17"/>
  <c r="F37" i="17" s="1"/>
  <c r="G37" i="17" s="1"/>
  <c r="A36" i="17"/>
  <c r="A37" i="13"/>
  <c r="A38" i="15"/>
  <c r="E36" i="12"/>
  <c r="F36" i="12" s="1"/>
  <c r="G36" i="12" s="1"/>
  <c r="A37" i="12"/>
  <c r="E35" i="13"/>
  <c r="F35" i="13" s="1"/>
  <c r="G35" i="13" s="1"/>
  <c r="E35" i="14"/>
  <c r="F35" i="14" s="1"/>
  <c r="G35" i="14" s="1"/>
  <c r="A38" i="9"/>
  <c r="E36" i="9"/>
  <c r="F36" i="9" s="1"/>
  <c r="G36" i="9" s="1"/>
  <c r="E36" i="10"/>
  <c r="F36" i="10" s="1"/>
  <c r="G36" i="10" s="1"/>
  <c r="A37" i="10"/>
  <c r="E36" i="8"/>
  <c r="F36" i="8" s="1"/>
  <c r="G36" i="8" s="1"/>
  <c r="A37" i="8"/>
  <c r="A34" i="6"/>
  <c r="E36" i="6"/>
  <c r="F36" i="6" s="1"/>
  <c r="G36" i="6" s="1"/>
  <c r="A37" i="5"/>
  <c r="E34" i="4"/>
  <c r="F34" i="4" s="1"/>
  <c r="G34" i="4" s="1"/>
  <c r="A32" i="4"/>
  <c r="E33" i="3"/>
  <c r="F33" i="3" s="1"/>
  <c r="G33" i="3" s="1"/>
  <c r="A33" i="3"/>
  <c r="G31" i="1"/>
  <c r="H30" i="1"/>
  <c r="H44" i="45" l="1"/>
  <c r="A45" i="45"/>
  <c r="E40" i="45"/>
  <c r="F40" i="45" s="1"/>
  <c r="G40" i="45" s="1"/>
  <c r="E38" i="44"/>
  <c r="F38" i="44" s="1"/>
  <c r="G38" i="44" s="1"/>
  <c r="H39" i="44"/>
  <c r="A40" i="44"/>
  <c r="E38" i="43"/>
  <c r="F38" i="43" s="1"/>
  <c r="G38" i="43" s="1"/>
  <c r="A39" i="43"/>
  <c r="H38" i="43"/>
  <c r="E40" i="42"/>
  <c r="F40" i="42" s="1"/>
  <c r="G40" i="42" s="1"/>
  <c r="A40" i="42"/>
  <c r="H39" i="42"/>
  <c r="A248" i="6"/>
  <c r="H247" i="6"/>
  <c r="D247" i="6"/>
  <c r="E246" i="6"/>
  <c r="F246" i="6" s="1"/>
  <c r="G246" i="6" s="1"/>
  <c r="D229" i="12"/>
  <c r="E228" i="12"/>
  <c r="F228" i="12" s="1"/>
  <c r="G228" i="12" s="1"/>
  <c r="D226" i="13"/>
  <c r="E225" i="13"/>
  <c r="F225" i="13" s="1"/>
  <c r="G225" i="13" s="1"/>
  <c r="E195" i="15"/>
  <c r="F195" i="15" s="1"/>
  <c r="G195" i="15" s="1"/>
  <c r="D196" i="15"/>
  <c r="H248" i="15"/>
  <c r="A249" i="15"/>
  <c r="H249" i="15" s="1"/>
  <c r="A246" i="14"/>
  <c r="H245" i="14"/>
  <c r="E187" i="14"/>
  <c r="F187" i="14" s="1"/>
  <c r="G187" i="14" s="1"/>
  <c r="D188" i="14"/>
  <c r="A222" i="16"/>
  <c r="H221" i="16"/>
  <c r="D179" i="16"/>
  <c r="E178" i="16"/>
  <c r="F178" i="16" s="1"/>
  <c r="G178" i="16" s="1"/>
  <c r="E168" i="17"/>
  <c r="F168" i="17" s="1"/>
  <c r="G168" i="17" s="1"/>
  <c r="D169" i="17"/>
  <c r="D164" i="18"/>
  <c r="E163" i="18"/>
  <c r="F163" i="18" s="1"/>
  <c r="G163" i="18" s="1"/>
  <c r="D156" i="19"/>
  <c r="E155" i="19"/>
  <c r="F155" i="19" s="1"/>
  <c r="G155" i="19" s="1"/>
  <c r="A218" i="21"/>
  <c r="H217" i="21"/>
  <c r="D144" i="21"/>
  <c r="E143" i="21"/>
  <c r="F143" i="21" s="1"/>
  <c r="G143" i="21" s="1"/>
  <c r="A222" i="22"/>
  <c r="H221" i="22"/>
  <c r="E221" i="22"/>
  <c r="F221" i="22" s="1"/>
  <c r="G221" i="22" s="1"/>
  <c r="D222" i="22"/>
  <c r="A154" i="23"/>
  <c r="H153" i="23"/>
  <c r="E130" i="23"/>
  <c r="F130" i="23" s="1"/>
  <c r="G130" i="23" s="1"/>
  <c r="D131" i="23"/>
  <c r="A181" i="24"/>
  <c r="H180" i="24"/>
  <c r="E135" i="24"/>
  <c r="F135" i="24" s="1"/>
  <c r="G135" i="24" s="1"/>
  <c r="D136" i="24"/>
  <c r="D167" i="25"/>
  <c r="E166" i="25"/>
  <c r="F166" i="25" s="1"/>
  <c r="G166" i="25" s="1"/>
  <c r="E201" i="26"/>
  <c r="F201" i="26" s="1"/>
  <c r="G201" i="26" s="1"/>
  <c r="D202" i="26"/>
  <c r="A213" i="26"/>
  <c r="H212" i="26"/>
  <c r="D114" i="27"/>
  <c r="E113" i="27"/>
  <c r="F113" i="27" s="1"/>
  <c r="G113" i="27" s="1"/>
  <c r="A180" i="27"/>
  <c r="H179" i="27"/>
  <c r="E109" i="28"/>
  <c r="F109" i="28" s="1"/>
  <c r="G109" i="28" s="1"/>
  <c r="D110" i="28"/>
  <c r="A174" i="28"/>
  <c r="H173" i="28"/>
  <c r="H167" i="29"/>
  <c r="A168" i="29"/>
  <c r="D105" i="29"/>
  <c r="E104" i="29"/>
  <c r="F104" i="29" s="1"/>
  <c r="G104" i="29" s="1"/>
  <c r="A186" i="30"/>
  <c r="H185" i="30"/>
  <c r="E99" i="30"/>
  <c r="F99" i="30" s="1"/>
  <c r="G99" i="30" s="1"/>
  <c r="D100" i="30"/>
  <c r="H244" i="31"/>
  <c r="A245" i="31"/>
  <c r="E233" i="31"/>
  <c r="F233" i="31" s="1"/>
  <c r="G233" i="31" s="1"/>
  <c r="D234" i="31"/>
  <c r="A190" i="32"/>
  <c r="H189" i="32"/>
  <c r="E92" i="32"/>
  <c r="F92" i="32" s="1"/>
  <c r="G92" i="32" s="1"/>
  <c r="D93" i="32"/>
  <c r="A122" i="33"/>
  <c r="H121" i="33"/>
  <c r="D90" i="33"/>
  <c r="E89" i="33"/>
  <c r="F89" i="33" s="1"/>
  <c r="G89" i="33" s="1"/>
  <c r="E97" i="31"/>
  <c r="F97" i="31" s="1"/>
  <c r="G97" i="31" s="1"/>
  <c r="D98" i="31"/>
  <c r="E98" i="31" s="1"/>
  <c r="F98" i="31" s="1"/>
  <c r="G98" i="31" s="1"/>
  <c r="A163" i="34"/>
  <c r="H162" i="34"/>
  <c r="D89" i="34"/>
  <c r="E88" i="34"/>
  <c r="F88" i="34" s="1"/>
  <c r="G88" i="34" s="1"/>
  <c r="A154" i="35"/>
  <c r="H153" i="35"/>
  <c r="D87" i="35"/>
  <c r="E86" i="35"/>
  <c r="F86" i="35" s="1"/>
  <c r="G86" i="35" s="1"/>
  <c r="A171" i="36"/>
  <c r="H170" i="36"/>
  <c r="D100" i="36"/>
  <c r="E99" i="36"/>
  <c r="F99" i="36" s="1"/>
  <c r="G99" i="36" s="1"/>
  <c r="A171" i="37"/>
  <c r="H170" i="37"/>
  <c r="D82" i="37"/>
  <c r="E81" i="37"/>
  <c r="F81" i="37" s="1"/>
  <c r="G81" i="37" s="1"/>
  <c r="A137" i="38"/>
  <c r="H136" i="38"/>
  <c r="D79" i="38"/>
  <c r="E78" i="38"/>
  <c r="F78" i="38" s="1"/>
  <c r="G78" i="38" s="1"/>
  <c r="D77" i="39"/>
  <c r="E76" i="39"/>
  <c r="F76" i="39" s="1"/>
  <c r="G76" i="39" s="1"/>
  <c r="A153" i="39"/>
  <c r="H152" i="39"/>
  <c r="E72" i="40"/>
  <c r="F72" i="40" s="1"/>
  <c r="G72" i="40" s="1"/>
  <c r="D73" i="40"/>
  <c r="A142" i="40"/>
  <c r="H141" i="40"/>
  <c r="D97" i="41"/>
  <c r="E96" i="41"/>
  <c r="F96" i="41" s="1"/>
  <c r="G96" i="41" s="1"/>
  <c r="A185" i="41"/>
  <c r="H184" i="41"/>
  <c r="A112" i="8"/>
  <c r="A99" i="9"/>
  <c r="D85" i="10"/>
  <c r="E84" i="10"/>
  <c r="F84" i="10" s="1"/>
  <c r="G84" i="10" s="1"/>
  <c r="A111" i="10"/>
  <c r="E108" i="6"/>
  <c r="F108" i="6" s="1"/>
  <c r="G108" i="6" s="1"/>
  <c r="A111" i="6"/>
  <c r="E95" i="3"/>
  <c r="F95" i="3" s="1"/>
  <c r="G95" i="3" s="1"/>
  <c r="A100" i="3"/>
  <c r="D110" i="4"/>
  <c r="E109" i="4"/>
  <c r="F109" i="4" s="1"/>
  <c r="G109" i="4" s="1"/>
  <c r="A111" i="4"/>
  <c r="A112" i="12"/>
  <c r="A100" i="13"/>
  <c r="A111" i="15"/>
  <c r="D109" i="14"/>
  <c r="E108" i="14"/>
  <c r="F108" i="14" s="1"/>
  <c r="G108" i="14" s="1"/>
  <c r="A112" i="14"/>
  <c r="A99" i="16"/>
  <c r="D108" i="17"/>
  <c r="E107" i="17"/>
  <c r="F107" i="17" s="1"/>
  <c r="G107" i="17" s="1"/>
  <c r="A112" i="17"/>
  <c r="A112" i="18"/>
  <c r="A100" i="19"/>
  <c r="D85" i="20"/>
  <c r="E84" i="20"/>
  <c r="F84" i="20" s="1"/>
  <c r="G84" i="20" s="1"/>
  <c r="E36" i="28"/>
  <c r="F36" i="28" s="1"/>
  <c r="G36" i="28" s="1"/>
  <c r="E37" i="34"/>
  <c r="F37" i="34" s="1"/>
  <c r="G37" i="34" s="1"/>
  <c r="E37" i="32"/>
  <c r="F37" i="32" s="1"/>
  <c r="G37" i="32" s="1"/>
  <c r="E37" i="35"/>
  <c r="F37" i="35" s="1"/>
  <c r="G37" i="35" s="1"/>
  <c r="E37" i="33"/>
  <c r="F37" i="33" s="1"/>
  <c r="G37" i="33" s="1"/>
  <c r="A39" i="34"/>
  <c r="E37" i="39"/>
  <c r="F37" i="39" s="1"/>
  <c r="G37" i="39" s="1"/>
  <c r="E36" i="30"/>
  <c r="F36" i="30" s="1"/>
  <c r="G36" i="30" s="1"/>
  <c r="A38" i="31"/>
  <c r="E37" i="37"/>
  <c r="F37" i="37" s="1"/>
  <c r="G37" i="37" s="1"/>
  <c r="A37" i="33"/>
  <c r="E37" i="31"/>
  <c r="F37" i="31" s="1"/>
  <c r="G37" i="31" s="1"/>
  <c r="A38" i="39"/>
  <c r="A38" i="30"/>
  <c r="A38" i="37"/>
  <c r="E37" i="38"/>
  <c r="F37" i="38" s="1"/>
  <c r="G37" i="38" s="1"/>
  <c r="A38" i="38"/>
  <c r="A37" i="35"/>
  <c r="E36" i="36"/>
  <c r="F36" i="36" s="1"/>
  <c r="G36" i="36" s="1"/>
  <c r="A39" i="36"/>
  <c r="A39" i="32"/>
  <c r="A38" i="25"/>
  <c r="E38" i="18"/>
  <c r="F38" i="18" s="1"/>
  <c r="G38" i="18" s="1"/>
  <c r="A38" i="24"/>
  <c r="A39" i="19"/>
  <c r="A37" i="22"/>
  <c r="E36" i="29"/>
  <c r="F36" i="29" s="1"/>
  <c r="G36" i="29" s="1"/>
  <c r="E36" i="25"/>
  <c r="F36" i="25" s="1"/>
  <c r="G36" i="25" s="1"/>
  <c r="A38" i="20"/>
  <c r="H38" i="20" s="1"/>
  <c r="A40" i="29"/>
  <c r="D37" i="27"/>
  <c r="E36" i="27"/>
  <c r="F36" i="27" s="1"/>
  <c r="G36" i="27" s="1"/>
  <c r="A38" i="18"/>
  <c r="A38" i="21"/>
  <c r="E36" i="26"/>
  <c r="F36" i="26" s="1"/>
  <c r="G36" i="26" s="1"/>
  <c r="A38" i="27"/>
  <c r="E37" i="24"/>
  <c r="F37" i="24" s="1"/>
  <c r="G37" i="24" s="1"/>
  <c r="E37" i="19"/>
  <c r="F37" i="19" s="1"/>
  <c r="G37" i="19" s="1"/>
  <c r="E36" i="23"/>
  <c r="F36" i="23" s="1"/>
  <c r="G36" i="23" s="1"/>
  <c r="E37" i="20"/>
  <c r="F37" i="20" s="1"/>
  <c r="G37" i="20" s="1"/>
  <c r="A37" i="28"/>
  <c r="E36" i="22"/>
  <c r="F36" i="22" s="1"/>
  <c r="G36" i="22" s="1"/>
  <c r="E36" i="21"/>
  <c r="F36" i="21" s="1"/>
  <c r="G36" i="21" s="1"/>
  <c r="A39" i="23"/>
  <c r="A39" i="26"/>
  <c r="E36" i="14"/>
  <c r="F36" i="14" s="1"/>
  <c r="G36" i="14" s="1"/>
  <c r="A38" i="12"/>
  <c r="A39" i="15"/>
  <c r="A37" i="17"/>
  <c r="A37" i="16"/>
  <c r="A39" i="14"/>
  <c r="E38" i="17"/>
  <c r="F38" i="17" s="1"/>
  <c r="G38" i="17" s="1"/>
  <c r="E36" i="13"/>
  <c r="F36" i="13" s="1"/>
  <c r="G36" i="13" s="1"/>
  <c r="E37" i="12"/>
  <c r="F37" i="12" s="1"/>
  <c r="G37" i="12" s="1"/>
  <c r="A38" i="13"/>
  <c r="E36" i="15"/>
  <c r="F36" i="15" s="1"/>
  <c r="G36" i="15" s="1"/>
  <c r="E37" i="16"/>
  <c r="F37" i="16" s="1"/>
  <c r="G37" i="16" s="1"/>
  <c r="E37" i="9"/>
  <c r="F37" i="9" s="1"/>
  <c r="G37" i="9" s="1"/>
  <c r="A38" i="10"/>
  <c r="E37" i="8"/>
  <c r="F37" i="8" s="1"/>
  <c r="G37" i="8" s="1"/>
  <c r="A38" i="8"/>
  <c r="E37" i="10"/>
  <c r="F37" i="10" s="1"/>
  <c r="G37" i="10" s="1"/>
  <c r="A39" i="9"/>
  <c r="E37" i="6"/>
  <c r="F37" i="6" s="1"/>
  <c r="G37" i="6" s="1"/>
  <c r="A35" i="6"/>
  <c r="A38" i="5"/>
  <c r="A33" i="4"/>
  <c r="E35" i="4"/>
  <c r="F35" i="4" s="1"/>
  <c r="G35" i="4" s="1"/>
  <c r="A34" i="3"/>
  <c r="E34" i="3"/>
  <c r="F34" i="3" s="1"/>
  <c r="G34" i="3" s="1"/>
  <c r="G32" i="1"/>
  <c r="H31" i="1"/>
  <c r="E41" i="45" l="1"/>
  <c r="F41" i="45" s="1"/>
  <c r="G41" i="45" s="1"/>
  <c r="A46" i="45"/>
  <c r="H45" i="45"/>
  <c r="H40" i="44"/>
  <c r="A41" i="44"/>
  <c r="E39" i="44"/>
  <c r="F39" i="44" s="1"/>
  <c r="G39" i="44" s="1"/>
  <c r="A40" i="43"/>
  <c r="H39" i="43"/>
  <c r="E39" i="43"/>
  <c r="F39" i="43" s="1"/>
  <c r="G39" i="43" s="1"/>
  <c r="A41" i="42"/>
  <c r="H40" i="42"/>
  <c r="E41" i="42"/>
  <c r="F41" i="42" s="1"/>
  <c r="G41" i="42" s="1"/>
  <c r="E247" i="6"/>
  <c r="F247" i="6" s="1"/>
  <c r="G247" i="6" s="1"/>
  <c r="D248" i="6"/>
  <c r="H248" i="6"/>
  <c r="A249" i="6"/>
  <c r="H249" i="6" s="1"/>
  <c r="D230" i="12"/>
  <c r="E229" i="12"/>
  <c r="F229" i="12" s="1"/>
  <c r="G229" i="12" s="1"/>
  <c r="D227" i="13"/>
  <c r="E226" i="13"/>
  <c r="F226" i="13" s="1"/>
  <c r="G226" i="13" s="1"/>
  <c r="D197" i="15"/>
  <c r="E196" i="15"/>
  <c r="F196" i="15" s="1"/>
  <c r="G196" i="15" s="1"/>
  <c r="D189" i="14"/>
  <c r="E188" i="14"/>
  <c r="F188" i="14" s="1"/>
  <c r="G188" i="14" s="1"/>
  <c r="A247" i="14"/>
  <c r="H246" i="14"/>
  <c r="E179" i="16"/>
  <c r="F179" i="16" s="1"/>
  <c r="G179" i="16" s="1"/>
  <c r="D180" i="16"/>
  <c r="A223" i="16"/>
  <c r="H222" i="16"/>
  <c r="D170" i="17"/>
  <c r="E169" i="17"/>
  <c r="F169" i="17" s="1"/>
  <c r="G169" i="17" s="1"/>
  <c r="D165" i="18"/>
  <c r="E164" i="18"/>
  <c r="F164" i="18" s="1"/>
  <c r="G164" i="18" s="1"/>
  <c r="D157" i="19"/>
  <c r="E156" i="19"/>
  <c r="F156" i="19" s="1"/>
  <c r="G156" i="19" s="1"/>
  <c r="E144" i="21"/>
  <c r="F144" i="21" s="1"/>
  <c r="G144" i="21" s="1"/>
  <c r="D145" i="21"/>
  <c r="A219" i="21"/>
  <c r="H218" i="21"/>
  <c r="E222" i="22"/>
  <c r="F222" i="22" s="1"/>
  <c r="G222" i="22" s="1"/>
  <c r="D223" i="22"/>
  <c r="A223" i="22"/>
  <c r="H222" i="22"/>
  <c r="D132" i="23"/>
  <c r="E131" i="23"/>
  <c r="F131" i="23" s="1"/>
  <c r="G131" i="23" s="1"/>
  <c r="A155" i="23"/>
  <c r="H154" i="23"/>
  <c r="D137" i="24"/>
  <c r="E136" i="24"/>
  <c r="F136" i="24" s="1"/>
  <c r="G136" i="24" s="1"/>
  <c r="A182" i="24"/>
  <c r="H181" i="24"/>
  <c r="D168" i="25"/>
  <c r="E167" i="25"/>
  <c r="F167" i="25" s="1"/>
  <c r="G167" i="25" s="1"/>
  <c r="A214" i="26"/>
  <c r="H213" i="26"/>
  <c r="E202" i="26"/>
  <c r="F202" i="26" s="1"/>
  <c r="G202" i="26" s="1"/>
  <c r="D203" i="26"/>
  <c r="A181" i="27"/>
  <c r="H180" i="27"/>
  <c r="D115" i="27"/>
  <c r="E114" i="27"/>
  <c r="F114" i="27" s="1"/>
  <c r="G114" i="27" s="1"/>
  <c r="A175" i="28"/>
  <c r="H174" i="28"/>
  <c r="D111" i="28"/>
  <c r="E110" i="28"/>
  <c r="F110" i="28" s="1"/>
  <c r="G110" i="28" s="1"/>
  <c r="E105" i="29"/>
  <c r="F105" i="29" s="1"/>
  <c r="G105" i="29" s="1"/>
  <c r="D106" i="29"/>
  <c r="A169" i="29"/>
  <c r="H168" i="29"/>
  <c r="D101" i="30"/>
  <c r="E100" i="30"/>
  <c r="F100" i="30" s="1"/>
  <c r="G100" i="30" s="1"/>
  <c r="A187" i="30"/>
  <c r="H186" i="30"/>
  <c r="E234" i="31"/>
  <c r="F234" i="31" s="1"/>
  <c r="G234" i="31" s="1"/>
  <c r="D235" i="31"/>
  <c r="A246" i="31"/>
  <c r="H245" i="31"/>
  <c r="A191" i="32"/>
  <c r="H190" i="32"/>
  <c r="D94" i="32"/>
  <c r="E93" i="32"/>
  <c r="F93" i="32" s="1"/>
  <c r="G93" i="32" s="1"/>
  <c r="E90" i="33"/>
  <c r="F90" i="33" s="1"/>
  <c r="G90" i="33" s="1"/>
  <c r="D91" i="33"/>
  <c r="A123" i="33"/>
  <c r="H122" i="33"/>
  <c r="E89" i="34"/>
  <c r="F89" i="34" s="1"/>
  <c r="G89" i="34" s="1"/>
  <c r="D90" i="34"/>
  <c r="A164" i="34"/>
  <c r="H163" i="34"/>
  <c r="D88" i="35"/>
  <c r="E87" i="35"/>
  <c r="F87" i="35" s="1"/>
  <c r="G87" i="35" s="1"/>
  <c r="A155" i="35"/>
  <c r="H154" i="35"/>
  <c r="D101" i="36"/>
  <c r="E100" i="36"/>
  <c r="F100" i="36" s="1"/>
  <c r="G100" i="36" s="1"/>
  <c r="A172" i="36"/>
  <c r="H171" i="36"/>
  <c r="E82" i="37"/>
  <c r="F82" i="37" s="1"/>
  <c r="G82" i="37" s="1"/>
  <c r="D83" i="37"/>
  <c r="A172" i="37"/>
  <c r="H171" i="37"/>
  <c r="D80" i="38"/>
  <c r="E79" i="38"/>
  <c r="F79" i="38" s="1"/>
  <c r="G79" i="38" s="1"/>
  <c r="A138" i="38"/>
  <c r="H137" i="38"/>
  <c r="A154" i="39"/>
  <c r="H153" i="39"/>
  <c r="D78" i="39"/>
  <c r="E77" i="39"/>
  <c r="F77" i="39" s="1"/>
  <c r="G77" i="39" s="1"/>
  <c r="A143" i="40"/>
  <c r="H142" i="40"/>
  <c r="D74" i="40"/>
  <c r="E73" i="40"/>
  <c r="F73" i="40" s="1"/>
  <c r="G73" i="40" s="1"/>
  <c r="A186" i="41"/>
  <c r="H185" i="41"/>
  <c r="E97" i="41"/>
  <c r="F97" i="41" s="1"/>
  <c r="G97" i="41" s="1"/>
  <c r="D98" i="41"/>
  <c r="A113" i="8"/>
  <c r="A100" i="9"/>
  <c r="D86" i="10"/>
  <c r="E85" i="10"/>
  <c r="F85" i="10" s="1"/>
  <c r="G85" i="10" s="1"/>
  <c r="A112" i="10"/>
  <c r="E109" i="6"/>
  <c r="F109" i="6" s="1"/>
  <c r="G109" i="6" s="1"/>
  <c r="A112" i="6"/>
  <c r="E96" i="3"/>
  <c r="F96" i="3" s="1"/>
  <c r="G96" i="3" s="1"/>
  <c r="A101" i="3"/>
  <c r="D111" i="4"/>
  <c r="E110" i="4"/>
  <c r="F110" i="4" s="1"/>
  <c r="G110" i="4" s="1"/>
  <c r="A112" i="4"/>
  <c r="A113" i="12"/>
  <c r="A101" i="13"/>
  <c r="A112" i="15"/>
  <c r="D110" i="14"/>
  <c r="E109" i="14"/>
  <c r="F109" i="14" s="1"/>
  <c r="G109" i="14" s="1"/>
  <c r="A113" i="14"/>
  <c r="A100" i="16"/>
  <c r="D109" i="17"/>
  <c r="E108" i="17"/>
  <c r="F108" i="17" s="1"/>
  <c r="G108" i="17" s="1"/>
  <c r="A113" i="17"/>
  <c r="A113" i="18"/>
  <c r="A101" i="19"/>
  <c r="D86" i="20"/>
  <c r="E85" i="20"/>
  <c r="F85" i="20" s="1"/>
  <c r="G85" i="20" s="1"/>
  <c r="E37" i="28"/>
  <c r="F37" i="28" s="1"/>
  <c r="G37" i="28" s="1"/>
  <c r="A40" i="32"/>
  <c r="A39" i="38"/>
  <c r="E38" i="39"/>
  <c r="F38" i="39" s="1"/>
  <c r="G38" i="39" s="1"/>
  <c r="E38" i="32"/>
  <c r="F38" i="32" s="1"/>
  <c r="G38" i="32" s="1"/>
  <c r="E37" i="36"/>
  <c r="F37" i="36" s="1"/>
  <c r="G37" i="36" s="1"/>
  <c r="A39" i="37"/>
  <c r="A38" i="33"/>
  <c r="A39" i="31"/>
  <c r="E38" i="33"/>
  <c r="F38" i="33" s="1"/>
  <c r="G38" i="33" s="1"/>
  <c r="E38" i="37"/>
  <c r="F38" i="37" s="1"/>
  <c r="G38" i="37" s="1"/>
  <c r="E38" i="34"/>
  <c r="F38" i="34" s="1"/>
  <c r="G38" i="34" s="1"/>
  <c r="A40" i="36"/>
  <c r="A38" i="35"/>
  <c r="E38" i="38"/>
  <c r="F38" i="38" s="1"/>
  <c r="G38" i="38" s="1"/>
  <c r="A39" i="30"/>
  <c r="E38" i="31"/>
  <c r="F38" i="31" s="1"/>
  <c r="G38" i="31" s="1"/>
  <c r="E37" i="30"/>
  <c r="F37" i="30" s="1"/>
  <c r="G37" i="30" s="1"/>
  <c r="A40" i="34"/>
  <c r="E38" i="35"/>
  <c r="F38" i="35" s="1"/>
  <c r="G38" i="35" s="1"/>
  <c r="E38" i="19"/>
  <c r="F38" i="19" s="1"/>
  <c r="G38" i="19" s="1"/>
  <c r="E39" i="18"/>
  <c r="F39" i="18" s="1"/>
  <c r="G39" i="18" s="1"/>
  <c r="A38" i="28"/>
  <c r="E37" i="23"/>
  <c r="F37" i="23" s="1"/>
  <c r="G37" i="23" s="1"/>
  <c r="A39" i="27"/>
  <c r="A39" i="21"/>
  <c r="E37" i="27"/>
  <c r="F37" i="27" s="1"/>
  <c r="G37" i="27" s="1"/>
  <c r="D38" i="27"/>
  <c r="E37" i="29"/>
  <c r="F37" i="29" s="1"/>
  <c r="G37" i="29" s="1"/>
  <c r="A40" i="19"/>
  <c r="A39" i="18"/>
  <c r="E37" i="25"/>
  <c r="F37" i="25" s="1"/>
  <c r="G37" i="25" s="1"/>
  <c r="A38" i="22"/>
  <c r="A40" i="26"/>
  <c r="E37" i="21"/>
  <c r="F37" i="21" s="1"/>
  <c r="G37" i="21" s="1"/>
  <c r="A39" i="20"/>
  <c r="H39" i="20" s="1"/>
  <c r="A40" i="23"/>
  <c r="E37" i="22"/>
  <c r="F37" i="22" s="1"/>
  <c r="G37" i="22" s="1"/>
  <c r="E38" i="20"/>
  <c r="F38" i="20" s="1"/>
  <c r="G38" i="20" s="1"/>
  <c r="E38" i="24"/>
  <c r="F38" i="24" s="1"/>
  <c r="G38" i="24" s="1"/>
  <c r="E37" i="26"/>
  <c r="F37" i="26" s="1"/>
  <c r="G37" i="26" s="1"/>
  <c r="A41" i="29"/>
  <c r="A39" i="24"/>
  <c r="A39" i="25"/>
  <c r="E37" i="13"/>
  <c r="F37" i="13" s="1"/>
  <c r="G37" i="13" s="1"/>
  <c r="A40" i="14"/>
  <c r="A38" i="17"/>
  <c r="A39" i="12"/>
  <c r="E38" i="16"/>
  <c r="F38" i="16" s="1"/>
  <c r="G38" i="16" s="1"/>
  <c r="A39" i="13"/>
  <c r="E37" i="15"/>
  <c r="F37" i="15" s="1"/>
  <c r="G37" i="15" s="1"/>
  <c r="E38" i="12"/>
  <c r="F38" i="12" s="1"/>
  <c r="G38" i="12" s="1"/>
  <c r="E39" i="17"/>
  <c r="F39" i="17" s="1"/>
  <c r="G39" i="17" s="1"/>
  <c r="E37" i="14"/>
  <c r="F37" i="14" s="1"/>
  <c r="G37" i="14" s="1"/>
  <c r="A38" i="16"/>
  <c r="A40" i="15"/>
  <c r="A40" i="9"/>
  <c r="A39" i="8"/>
  <c r="E38" i="10"/>
  <c r="F38" i="10" s="1"/>
  <c r="G38" i="10" s="1"/>
  <c r="E38" i="9"/>
  <c r="F38" i="9" s="1"/>
  <c r="G38" i="9" s="1"/>
  <c r="E38" i="8"/>
  <c r="F38" i="8" s="1"/>
  <c r="G38" i="8" s="1"/>
  <c r="A39" i="10"/>
  <c r="A36" i="6"/>
  <c r="E38" i="6"/>
  <c r="F38" i="6" s="1"/>
  <c r="G38" i="6" s="1"/>
  <c r="A39" i="5"/>
  <c r="E36" i="4"/>
  <c r="F36" i="4" s="1"/>
  <c r="G36" i="4" s="1"/>
  <c r="A34" i="4"/>
  <c r="E35" i="3"/>
  <c r="F35" i="3" s="1"/>
  <c r="G35" i="3" s="1"/>
  <c r="A35" i="3"/>
  <c r="G33" i="1"/>
  <c r="H32" i="1"/>
  <c r="A47" i="45" l="1"/>
  <c r="H46" i="45"/>
  <c r="E42" i="45"/>
  <c r="F42" i="45" s="1"/>
  <c r="G42" i="45" s="1"/>
  <c r="E40" i="44"/>
  <c r="F40" i="44" s="1"/>
  <c r="G40" i="44" s="1"/>
  <c r="A42" i="44"/>
  <c r="H41" i="44"/>
  <c r="E40" i="43"/>
  <c r="F40" i="43" s="1"/>
  <c r="G40" i="43" s="1"/>
  <c r="H40" i="43"/>
  <c r="A41" i="43"/>
  <c r="E42" i="42"/>
  <c r="F42" i="42" s="1"/>
  <c r="G42" i="42" s="1"/>
  <c r="A42" i="42"/>
  <c r="H41" i="42"/>
  <c r="D249" i="6"/>
  <c r="E249" i="6" s="1"/>
  <c r="F249" i="6" s="1"/>
  <c r="G249" i="6" s="1"/>
  <c r="E248" i="6"/>
  <c r="F248" i="6" s="1"/>
  <c r="G248" i="6" s="1"/>
  <c r="D231" i="12"/>
  <c r="E230" i="12"/>
  <c r="F230" i="12" s="1"/>
  <c r="G230" i="12" s="1"/>
  <c r="D228" i="13"/>
  <c r="E227" i="13"/>
  <c r="F227" i="13" s="1"/>
  <c r="G227" i="13" s="1"/>
  <c r="E197" i="15"/>
  <c r="F197" i="15" s="1"/>
  <c r="G197" i="15" s="1"/>
  <c r="D198" i="15"/>
  <c r="A248" i="14"/>
  <c r="H247" i="14"/>
  <c r="E189" i="14"/>
  <c r="F189" i="14" s="1"/>
  <c r="G189" i="14" s="1"/>
  <c r="D190" i="14"/>
  <c r="H223" i="16"/>
  <c r="A224" i="16"/>
  <c r="D181" i="16"/>
  <c r="E180" i="16"/>
  <c r="F180" i="16" s="1"/>
  <c r="G180" i="16" s="1"/>
  <c r="E170" i="17"/>
  <c r="F170" i="17" s="1"/>
  <c r="G170" i="17" s="1"/>
  <c r="D171" i="17"/>
  <c r="D166" i="18"/>
  <c r="E165" i="18"/>
  <c r="F165" i="18" s="1"/>
  <c r="G165" i="18" s="1"/>
  <c r="D158" i="19"/>
  <c r="E157" i="19"/>
  <c r="F157" i="19" s="1"/>
  <c r="G157" i="19" s="1"/>
  <c r="A220" i="21"/>
  <c r="H219" i="21"/>
  <c r="D146" i="21"/>
  <c r="E145" i="21"/>
  <c r="F145" i="21" s="1"/>
  <c r="G145" i="21" s="1"/>
  <c r="A224" i="22"/>
  <c r="H223" i="22"/>
  <c r="E223" i="22"/>
  <c r="F223" i="22" s="1"/>
  <c r="G223" i="22" s="1"/>
  <c r="D224" i="22"/>
  <c r="A156" i="23"/>
  <c r="H155" i="23"/>
  <c r="E132" i="23"/>
  <c r="F132" i="23" s="1"/>
  <c r="G132" i="23" s="1"/>
  <c r="D133" i="23"/>
  <c r="H182" i="24"/>
  <c r="A183" i="24"/>
  <c r="E137" i="24"/>
  <c r="F137" i="24" s="1"/>
  <c r="G137" i="24" s="1"/>
  <c r="D138" i="24"/>
  <c r="D169" i="25"/>
  <c r="E168" i="25"/>
  <c r="F168" i="25" s="1"/>
  <c r="G168" i="25" s="1"/>
  <c r="E203" i="26"/>
  <c r="F203" i="26" s="1"/>
  <c r="G203" i="26" s="1"/>
  <c r="D204" i="26"/>
  <c r="A215" i="26"/>
  <c r="H214" i="26"/>
  <c r="D116" i="27"/>
  <c r="E115" i="27"/>
  <c r="F115" i="27" s="1"/>
  <c r="G115" i="27" s="1"/>
  <c r="A182" i="27"/>
  <c r="H181" i="27"/>
  <c r="D112" i="28"/>
  <c r="E111" i="28"/>
  <c r="F111" i="28" s="1"/>
  <c r="G111" i="28" s="1"/>
  <c r="A176" i="28"/>
  <c r="H175" i="28"/>
  <c r="A170" i="29"/>
  <c r="H169" i="29"/>
  <c r="D107" i="29"/>
  <c r="E106" i="29"/>
  <c r="F106" i="29" s="1"/>
  <c r="G106" i="29" s="1"/>
  <c r="H187" i="30"/>
  <c r="A188" i="30"/>
  <c r="E101" i="30"/>
  <c r="F101" i="30" s="1"/>
  <c r="G101" i="30" s="1"/>
  <c r="D102" i="30"/>
  <c r="A247" i="31"/>
  <c r="H246" i="31"/>
  <c r="E235" i="31"/>
  <c r="F235" i="31" s="1"/>
  <c r="G235" i="31" s="1"/>
  <c r="D236" i="31"/>
  <c r="E94" i="32"/>
  <c r="F94" i="32" s="1"/>
  <c r="G94" i="32" s="1"/>
  <c r="D95" i="32"/>
  <c r="A192" i="32"/>
  <c r="H191" i="32"/>
  <c r="A124" i="33"/>
  <c r="H123" i="33"/>
  <c r="D92" i="33"/>
  <c r="E91" i="33"/>
  <c r="F91" i="33" s="1"/>
  <c r="G91" i="33" s="1"/>
  <c r="A165" i="34"/>
  <c r="H164" i="34"/>
  <c r="D91" i="34"/>
  <c r="E90" i="34"/>
  <c r="F90" i="34" s="1"/>
  <c r="G90" i="34" s="1"/>
  <c r="A156" i="35"/>
  <c r="H155" i="35"/>
  <c r="D89" i="35"/>
  <c r="E88" i="35"/>
  <c r="F88" i="35" s="1"/>
  <c r="G88" i="35" s="1"/>
  <c r="A173" i="36"/>
  <c r="H172" i="36"/>
  <c r="D102" i="36"/>
  <c r="E101" i="36"/>
  <c r="F101" i="36" s="1"/>
  <c r="G101" i="36" s="1"/>
  <c r="A173" i="37"/>
  <c r="H172" i="37"/>
  <c r="D84" i="37"/>
  <c r="E83" i="37"/>
  <c r="F83" i="37" s="1"/>
  <c r="G83" i="37" s="1"/>
  <c r="A139" i="38"/>
  <c r="H138" i="38"/>
  <c r="D81" i="38"/>
  <c r="E80" i="38"/>
  <c r="F80" i="38" s="1"/>
  <c r="G80" i="38" s="1"/>
  <c r="D79" i="39"/>
  <c r="E78" i="39"/>
  <c r="F78" i="39" s="1"/>
  <c r="G78" i="39" s="1"/>
  <c r="H154" i="39"/>
  <c r="A155" i="39"/>
  <c r="E74" i="40"/>
  <c r="F74" i="40" s="1"/>
  <c r="G74" i="40" s="1"/>
  <c r="D75" i="40"/>
  <c r="A144" i="40"/>
  <c r="H143" i="40"/>
  <c r="D99" i="41"/>
  <c r="E98" i="41"/>
  <c r="F98" i="41" s="1"/>
  <c r="G98" i="41" s="1"/>
  <c r="A187" i="41"/>
  <c r="H186" i="41"/>
  <c r="A114" i="8"/>
  <c r="A101" i="9"/>
  <c r="D87" i="10"/>
  <c r="E86" i="10"/>
  <c r="F86" i="10" s="1"/>
  <c r="G86" i="10" s="1"/>
  <c r="A113" i="10"/>
  <c r="E110" i="6"/>
  <c r="F110" i="6" s="1"/>
  <c r="G110" i="6" s="1"/>
  <c r="A113" i="6"/>
  <c r="E97" i="3"/>
  <c r="F97" i="3" s="1"/>
  <c r="G97" i="3" s="1"/>
  <c r="A102" i="3"/>
  <c r="D112" i="4"/>
  <c r="E111" i="4"/>
  <c r="F111" i="4" s="1"/>
  <c r="G111" i="4" s="1"/>
  <c r="A113" i="4"/>
  <c r="A114" i="12"/>
  <c r="A102" i="13"/>
  <c r="A113" i="15"/>
  <c r="D111" i="14"/>
  <c r="E110" i="14"/>
  <c r="F110" i="14" s="1"/>
  <c r="G110" i="14" s="1"/>
  <c r="A114" i="14"/>
  <c r="A101" i="16"/>
  <c r="D110" i="17"/>
  <c r="E109" i="17"/>
  <c r="F109" i="17" s="1"/>
  <c r="G109" i="17" s="1"/>
  <c r="A114" i="17"/>
  <c r="A114" i="18"/>
  <c r="A102" i="19"/>
  <c r="D87" i="20"/>
  <c r="E86" i="20"/>
  <c r="F86" i="20" s="1"/>
  <c r="G86" i="20" s="1"/>
  <c r="E38" i="28"/>
  <c r="F38" i="28" s="1"/>
  <c r="G38" i="28" s="1"/>
  <c r="E39" i="38"/>
  <c r="F39" i="38" s="1"/>
  <c r="G39" i="38" s="1"/>
  <c r="E39" i="37"/>
  <c r="F39" i="37" s="1"/>
  <c r="G39" i="37" s="1"/>
  <c r="E38" i="36"/>
  <c r="F38" i="36" s="1"/>
  <c r="G38" i="36" s="1"/>
  <c r="A41" i="34"/>
  <c r="E39" i="31"/>
  <c r="F39" i="31" s="1"/>
  <c r="G39" i="31" s="1"/>
  <c r="A41" i="36"/>
  <c r="E39" i="33"/>
  <c r="F39" i="33" s="1"/>
  <c r="G39" i="33" s="1"/>
  <c r="A39" i="33"/>
  <c r="A40" i="37"/>
  <c r="A40" i="38"/>
  <c r="A40" i="31"/>
  <c r="E38" i="30"/>
  <c r="F38" i="30" s="1"/>
  <c r="G38" i="30" s="1"/>
  <c r="E39" i="35"/>
  <c r="F39" i="35" s="1"/>
  <c r="G39" i="35" s="1"/>
  <c r="A40" i="30"/>
  <c r="A39" i="35"/>
  <c r="E39" i="34"/>
  <c r="F39" i="34" s="1"/>
  <c r="G39" i="34" s="1"/>
  <c r="E39" i="32"/>
  <c r="F39" i="32" s="1"/>
  <c r="G39" i="32" s="1"/>
  <c r="A41" i="32"/>
  <c r="A40" i="25"/>
  <c r="E38" i="21"/>
  <c r="F38" i="21" s="1"/>
  <c r="G38" i="21" s="1"/>
  <c r="E39" i="24"/>
  <c r="F39" i="24" s="1"/>
  <c r="G39" i="24" s="1"/>
  <c r="A41" i="23"/>
  <c r="A39" i="22"/>
  <c r="A40" i="18"/>
  <c r="A40" i="21"/>
  <c r="E40" i="18"/>
  <c r="F40" i="18" s="1"/>
  <c r="G40" i="18" s="1"/>
  <c r="A42" i="29"/>
  <c r="E39" i="20"/>
  <c r="F39" i="20" s="1"/>
  <c r="G39" i="20" s="1"/>
  <c r="E38" i="23"/>
  <c r="F38" i="23" s="1"/>
  <c r="G38" i="23" s="1"/>
  <c r="A40" i="24"/>
  <c r="E38" i="22"/>
  <c r="F38" i="22" s="1"/>
  <c r="G38" i="22" s="1"/>
  <c r="E38" i="25"/>
  <c r="F38" i="25" s="1"/>
  <c r="G38" i="25" s="1"/>
  <c r="A41" i="19"/>
  <c r="E38" i="27"/>
  <c r="F38" i="27" s="1"/>
  <c r="G38" i="27" s="1"/>
  <c r="D39" i="27"/>
  <c r="E38" i="29"/>
  <c r="F38" i="29" s="1"/>
  <c r="G38" i="29" s="1"/>
  <c r="E38" i="26"/>
  <c r="F38" i="26" s="1"/>
  <c r="G38" i="26" s="1"/>
  <c r="A40" i="20"/>
  <c r="H40" i="20" s="1"/>
  <c r="A41" i="26"/>
  <c r="A40" i="27"/>
  <c r="A39" i="28"/>
  <c r="E39" i="19"/>
  <c r="F39" i="19" s="1"/>
  <c r="G39" i="19" s="1"/>
  <c r="A40" i="13"/>
  <c r="A40" i="12"/>
  <c r="E38" i="14"/>
  <c r="F38" i="14" s="1"/>
  <c r="G38" i="14" s="1"/>
  <c r="E39" i="12"/>
  <c r="F39" i="12" s="1"/>
  <c r="G39" i="12" s="1"/>
  <c r="A41" i="14"/>
  <c r="E38" i="15"/>
  <c r="F38" i="15" s="1"/>
  <c r="G38" i="15" s="1"/>
  <c r="E39" i="16"/>
  <c r="F39" i="16" s="1"/>
  <c r="G39" i="16" s="1"/>
  <c r="A41" i="15"/>
  <c r="A39" i="16"/>
  <c r="E40" i="17"/>
  <c r="F40" i="17" s="1"/>
  <c r="G40" i="17" s="1"/>
  <c r="A39" i="17"/>
  <c r="E38" i="13"/>
  <c r="F38" i="13" s="1"/>
  <c r="G38" i="13" s="1"/>
  <c r="A40" i="10"/>
  <c r="E39" i="9"/>
  <c r="F39" i="9" s="1"/>
  <c r="G39" i="9" s="1"/>
  <c r="E39" i="8"/>
  <c r="F39" i="8" s="1"/>
  <c r="G39" i="8" s="1"/>
  <c r="A40" i="8"/>
  <c r="E39" i="10"/>
  <c r="F39" i="10" s="1"/>
  <c r="G39" i="10" s="1"/>
  <c r="A41" i="9"/>
  <c r="A37" i="6"/>
  <c r="E39" i="6"/>
  <c r="F39" i="6" s="1"/>
  <c r="G39" i="6" s="1"/>
  <c r="A40" i="5"/>
  <c r="A35" i="4"/>
  <c r="E37" i="4"/>
  <c r="F37" i="4" s="1"/>
  <c r="G37" i="4" s="1"/>
  <c r="A36" i="3"/>
  <c r="E36" i="3"/>
  <c r="F36" i="3" s="1"/>
  <c r="G36" i="3" s="1"/>
  <c r="G34" i="1"/>
  <c r="H33" i="1"/>
  <c r="E43" i="45" l="1"/>
  <c r="F43" i="45" s="1"/>
  <c r="G43" i="45" s="1"/>
  <c r="H47" i="45"/>
  <c r="A48" i="45"/>
  <c r="A43" i="44"/>
  <c r="H42" i="44"/>
  <c r="E41" i="44"/>
  <c r="F41" i="44" s="1"/>
  <c r="G41" i="44" s="1"/>
  <c r="H41" i="43"/>
  <c r="A42" i="43"/>
  <c r="E41" i="43"/>
  <c r="F41" i="43" s="1"/>
  <c r="G41" i="43" s="1"/>
  <c r="H42" i="42"/>
  <c r="A43" i="42"/>
  <c r="E43" i="42"/>
  <c r="F43" i="42" s="1"/>
  <c r="G43" i="42" s="1"/>
  <c r="D232" i="12"/>
  <c r="E231" i="12"/>
  <c r="F231" i="12" s="1"/>
  <c r="G231" i="12" s="1"/>
  <c r="D229" i="13"/>
  <c r="E228" i="13"/>
  <c r="F228" i="13" s="1"/>
  <c r="G228" i="13" s="1"/>
  <c r="D199" i="15"/>
  <c r="E198" i="15"/>
  <c r="F198" i="15" s="1"/>
  <c r="G198" i="15" s="1"/>
  <c r="D191" i="14"/>
  <c r="E190" i="14"/>
  <c r="F190" i="14" s="1"/>
  <c r="G190" i="14" s="1"/>
  <c r="H248" i="14"/>
  <c r="A249" i="14"/>
  <c r="H249" i="14" s="1"/>
  <c r="E181" i="16"/>
  <c r="F181" i="16" s="1"/>
  <c r="G181" i="16" s="1"/>
  <c r="D182" i="16"/>
  <c r="A225" i="16"/>
  <c r="H224" i="16"/>
  <c r="D172" i="17"/>
  <c r="E171" i="17"/>
  <c r="F171" i="17" s="1"/>
  <c r="G171" i="17" s="1"/>
  <c r="D167" i="18"/>
  <c r="E166" i="18"/>
  <c r="F166" i="18" s="1"/>
  <c r="G166" i="18" s="1"/>
  <c r="D159" i="19"/>
  <c r="E158" i="19"/>
  <c r="F158" i="19" s="1"/>
  <c r="G158" i="19" s="1"/>
  <c r="E146" i="21"/>
  <c r="F146" i="21" s="1"/>
  <c r="G146" i="21" s="1"/>
  <c r="D147" i="21"/>
  <c r="A221" i="21"/>
  <c r="H220" i="21"/>
  <c r="E224" i="22"/>
  <c r="F224" i="22" s="1"/>
  <c r="G224" i="22" s="1"/>
  <c r="D225" i="22"/>
  <c r="A225" i="22"/>
  <c r="H224" i="22"/>
  <c r="D134" i="23"/>
  <c r="E133" i="23"/>
  <c r="F133" i="23" s="1"/>
  <c r="G133" i="23" s="1"/>
  <c r="A157" i="23"/>
  <c r="H156" i="23"/>
  <c r="D139" i="24"/>
  <c r="E138" i="24"/>
  <c r="F138" i="24" s="1"/>
  <c r="G138" i="24" s="1"/>
  <c r="H183" i="24"/>
  <c r="A184" i="24"/>
  <c r="D170" i="25"/>
  <c r="E169" i="25"/>
  <c r="F169" i="25" s="1"/>
  <c r="G169" i="25" s="1"/>
  <c r="A216" i="26"/>
  <c r="H215" i="26"/>
  <c r="E204" i="26"/>
  <c r="F204" i="26" s="1"/>
  <c r="G204" i="26" s="1"/>
  <c r="D205" i="26"/>
  <c r="A183" i="27"/>
  <c r="H182" i="27"/>
  <c r="D117" i="27"/>
  <c r="E116" i="27"/>
  <c r="F116" i="27" s="1"/>
  <c r="G116" i="27" s="1"/>
  <c r="A177" i="28"/>
  <c r="H176" i="28"/>
  <c r="D113" i="28"/>
  <c r="E112" i="28"/>
  <c r="F112" i="28" s="1"/>
  <c r="G112" i="28" s="1"/>
  <c r="D108" i="29"/>
  <c r="E107" i="29"/>
  <c r="F107" i="29" s="1"/>
  <c r="G107" i="29" s="1"/>
  <c r="A171" i="29"/>
  <c r="H170" i="29"/>
  <c r="D103" i="30"/>
  <c r="E102" i="30"/>
  <c r="F102" i="30" s="1"/>
  <c r="G102" i="30" s="1"/>
  <c r="A189" i="30"/>
  <c r="H188" i="30"/>
  <c r="E236" i="31"/>
  <c r="F236" i="31" s="1"/>
  <c r="G236" i="31" s="1"/>
  <c r="D237" i="31"/>
  <c r="H247" i="31"/>
  <c r="A248" i="31"/>
  <c r="D96" i="32"/>
  <c r="E95" i="32"/>
  <c r="F95" i="32" s="1"/>
  <c r="G95" i="32" s="1"/>
  <c r="A193" i="32"/>
  <c r="H192" i="32"/>
  <c r="E92" i="33"/>
  <c r="F92" i="33" s="1"/>
  <c r="G92" i="33" s="1"/>
  <c r="D93" i="33"/>
  <c r="A125" i="33"/>
  <c r="H124" i="33"/>
  <c r="E91" i="34"/>
  <c r="F91" i="34" s="1"/>
  <c r="G91" i="34" s="1"/>
  <c r="D92" i="34"/>
  <c r="A166" i="34"/>
  <c r="H165" i="34"/>
  <c r="D90" i="35"/>
  <c r="E89" i="35"/>
  <c r="F89" i="35" s="1"/>
  <c r="G89" i="35" s="1"/>
  <c r="A157" i="35"/>
  <c r="H156" i="35"/>
  <c r="D103" i="36"/>
  <c r="E102" i="36"/>
  <c r="F102" i="36" s="1"/>
  <c r="G102" i="36" s="1"/>
  <c r="A174" i="36"/>
  <c r="H173" i="36"/>
  <c r="E84" i="37"/>
  <c r="F84" i="37" s="1"/>
  <c r="G84" i="37" s="1"/>
  <c r="D85" i="37"/>
  <c r="A174" i="37"/>
  <c r="H173" i="37"/>
  <c r="D82" i="38"/>
  <c r="E81" i="38"/>
  <c r="F81" i="38" s="1"/>
  <c r="G81" i="38" s="1"/>
  <c r="A140" i="38"/>
  <c r="H139" i="38"/>
  <c r="H155" i="39"/>
  <c r="A156" i="39"/>
  <c r="D80" i="39"/>
  <c r="E79" i="39"/>
  <c r="F79" i="39" s="1"/>
  <c r="G79" i="39" s="1"/>
  <c r="A145" i="40"/>
  <c r="H144" i="40"/>
  <c r="D76" i="40"/>
  <c r="E75" i="40"/>
  <c r="F75" i="40" s="1"/>
  <c r="G75" i="40" s="1"/>
  <c r="H187" i="41"/>
  <c r="A188" i="41"/>
  <c r="E99" i="41"/>
  <c r="F99" i="41" s="1"/>
  <c r="G99" i="41" s="1"/>
  <c r="D100" i="41"/>
  <c r="A115" i="8"/>
  <c r="A102" i="9"/>
  <c r="D88" i="10"/>
  <c r="E87" i="10"/>
  <c r="F87" i="10" s="1"/>
  <c r="G87" i="10" s="1"/>
  <c r="A114" i="10"/>
  <c r="E111" i="6"/>
  <c r="F111" i="6" s="1"/>
  <c r="G111" i="6" s="1"/>
  <c r="A114" i="6"/>
  <c r="E98" i="3"/>
  <c r="F98" i="3" s="1"/>
  <c r="G98" i="3" s="1"/>
  <c r="A103" i="3"/>
  <c r="D113" i="4"/>
  <c r="E112" i="4"/>
  <c r="F112" i="4" s="1"/>
  <c r="G112" i="4" s="1"/>
  <c r="A114" i="4"/>
  <c r="A115" i="12"/>
  <c r="A103" i="13"/>
  <c r="A114" i="15"/>
  <c r="D112" i="14"/>
  <c r="E111" i="14"/>
  <c r="F111" i="14" s="1"/>
  <c r="G111" i="14" s="1"/>
  <c r="A115" i="14"/>
  <c r="A102" i="16"/>
  <c r="D111" i="17"/>
  <c r="E110" i="17"/>
  <c r="F110" i="17" s="1"/>
  <c r="G110" i="17" s="1"/>
  <c r="A115" i="17"/>
  <c r="A115" i="18"/>
  <c r="A103" i="19"/>
  <c r="D88" i="20"/>
  <c r="E87" i="20"/>
  <c r="F87" i="20" s="1"/>
  <c r="G87" i="20" s="1"/>
  <c r="E39" i="28"/>
  <c r="F39" i="28" s="1"/>
  <c r="G39" i="28" s="1"/>
  <c r="A42" i="32"/>
  <c r="E39" i="30"/>
  <c r="F39" i="30" s="1"/>
  <c r="G39" i="30" s="1"/>
  <c r="E40" i="33"/>
  <c r="F40" i="33" s="1"/>
  <c r="G40" i="33" s="1"/>
  <c r="E40" i="31"/>
  <c r="F40" i="31" s="1"/>
  <c r="G40" i="31" s="1"/>
  <c r="E40" i="34"/>
  <c r="F40" i="34" s="1"/>
  <c r="G40" i="34" s="1"/>
  <c r="A41" i="30"/>
  <c r="A41" i="31"/>
  <c r="A41" i="37"/>
  <c r="A42" i="34"/>
  <c r="E40" i="37"/>
  <c r="F40" i="37" s="1"/>
  <c r="G40" i="37" s="1"/>
  <c r="A40" i="35"/>
  <c r="E40" i="35"/>
  <c r="F40" i="35" s="1"/>
  <c r="G40" i="35" s="1"/>
  <c r="A40" i="33"/>
  <c r="A42" i="36"/>
  <c r="E39" i="36"/>
  <c r="F39" i="36" s="1"/>
  <c r="G39" i="36" s="1"/>
  <c r="E40" i="38"/>
  <c r="F40" i="38" s="1"/>
  <c r="G40" i="38" s="1"/>
  <c r="E40" i="32"/>
  <c r="F40" i="32" s="1"/>
  <c r="G40" i="32" s="1"/>
  <c r="A41" i="27"/>
  <c r="A41" i="20"/>
  <c r="H41" i="20" s="1"/>
  <c r="E39" i="29"/>
  <c r="F39" i="29" s="1"/>
  <c r="G39" i="29" s="1"/>
  <c r="E40" i="20"/>
  <c r="F40" i="20" s="1"/>
  <c r="G40" i="20" s="1"/>
  <c r="E40" i="19"/>
  <c r="F40" i="19" s="1"/>
  <c r="G40" i="19" s="1"/>
  <c r="A42" i="19"/>
  <c r="A41" i="24"/>
  <c r="E41" i="18"/>
  <c r="F41" i="18" s="1"/>
  <c r="G41" i="18" s="1"/>
  <c r="E39" i="21"/>
  <c r="F39" i="21" s="1"/>
  <c r="G39" i="21" s="1"/>
  <c r="E39" i="22"/>
  <c r="F39" i="22" s="1"/>
  <c r="G39" i="22" s="1"/>
  <c r="A41" i="18"/>
  <c r="A42" i="23"/>
  <c r="A40" i="28"/>
  <c r="A42" i="26"/>
  <c r="E39" i="26"/>
  <c r="F39" i="26" s="1"/>
  <c r="G39" i="26" s="1"/>
  <c r="D40" i="27"/>
  <c r="E39" i="27"/>
  <c r="F39" i="27" s="1"/>
  <c r="G39" i="27" s="1"/>
  <c r="E39" i="23"/>
  <c r="F39" i="23" s="1"/>
  <c r="G39" i="23" s="1"/>
  <c r="A41" i="21"/>
  <c r="A40" i="22"/>
  <c r="E40" i="24"/>
  <c r="F40" i="24" s="1"/>
  <c r="G40" i="24" s="1"/>
  <c r="E39" i="25"/>
  <c r="F39" i="25" s="1"/>
  <c r="G39" i="25" s="1"/>
  <c r="A43" i="29"/>
  <c r="A41" i="25"/>
  <c r="E39" i="13"/>
  <c r="F39" i="13" s="1"/>
  <c r="G39" i="13" s="1"/>
  <c r="E41" i="17"/>
  <c r="F41" i="17" s="1"/>
  <c r="G41" i="17" s="1"/>
  <c r="A42" i="15"/>
  <c r="E39" i="15"/>
  <c r="F39" i="15" s="1"/>
  <c r="G39" i="15" s="1"/>
  <c r="E40" i="12"/>
  <c r="F40" i="12" s="1"/>
  <c r="G40" i="12" s="1"/>
  <c r="A41" i="12"/>
  <c r="E40" i="16"/>
  <c r="F40" i="16" s="1"/>
  <c r="G40" i="16" s="1"/>
  <c r="A40" i="17"/>
  <c r="A40" i="16"/>
  <c r="A42" i="14"/>
  <c r="E39" i="14"/>
  <c r="F39" i="14" s="1"/>
  <c r="G39" i="14" s="1"/>
  <c r="A41" i="13"/>
  <c r="E40" i="8"/>
  <c r="F40" i="8" s="1"/>
  <c r="G40" i="8" s="1"/>
  <c r="E40" i="10"/>
  <c r="F40" i="10" s="1"/>
  <c r="G40" i="10" s="1"/>
  <c r="A41" i="10"/>
  <c r="A42" i="9"/>
  <c r="A41" i="8"/>
  <c r="E40" i="9"/>
  <c r="F40" i="9" s="1"/>
  <c r="G40" i="9" s="1"/>
  <c r="E40" i="6"/>
  <c r="F40" i="6" s="1"/>
  <c r="G40" i="6" s="1"/>
  <c r="A38" i="6"/>
  <c r="A41" i="5"/>
  <c r="E38" i="4"/>
  <c r="F38" i="4" s="1"/>
  <c r="G38" i="4" s="1"/>
  <c r="A36" i="4"/>
  <c r="E37" i="3"/>
  <c r="F37" i="3" s="1"/>
  <c r="G37" i="3" s="1"/>
  <c r="A37" i="3"/>
  <c r="G35" i="1"/>
  <c r="H34" i="1"/>
  <c r="H48" i="45" l="1"/>
  <c r="A49" i="45"/>
  <c r="E44" i="45"/>
  <c r="F44" i="45" s="1"/>
  <c r="G44" i="45" s="1"/>
  <c r="E42" i="44"/>
  <c r="F42" i="44" s="1"/>
  <c r="G42" i="44" s="1"/>
  <c r="H43" i="44"/>
  <c r="A44" i="44"/>
  <c r="E42" i="43"/>
  <c r="F42" i="43" s="1"/>
  <c r="G42" i="43" s="1"/>
  <c r="A43" i="43"/>
  <c r="H42" i="43"/>
  <c r="E44" i="42"/>
  <c r="F44" i="42" s="1"/>
  <c r="G44" i="42" s="1"/>
  <c r="A44" i="42"/>
  <c r="H43" i="42"/>
  <c r="D233" i="12"/>
  <c r="E232" i="12"/>
  <c r="F232" i="12" s="1"/>
  <c r="G232" i="12" s="1"/>
  <c r="D230" i="13"/>
  <c r="E229" i="13"/>
  <c r="F229" i="13" s="1"/>
  <c r="G229" i="13" s="1"/>
  <c r="D200" i="15"/>
  <c r="E199" i="15"/>
  <c r="F199" i="15" s="1"/>
  <c r="G199" i="15" s="1"/>
  <c r="E191" i="14"/>
  <c r="F191" i="14" s="1"/>
  <c r="G191" i="14" s="1"/>
  <c r="D192" i="14"/>
  <c r="H225" i="16"/>
  <c r="A226" i="16"/>
  <c r="D183" i="16"/>
  <c r="E182" i="16"/>
  <c r="F182" i="16" s="1"/>
  <c r="G182" i="16" s="1"/>
  <c r="E172" i="17"/>
  <c r="F172" i="17" s="1"/>
  <c r="G172" i="17" s="1"/>
  <c r="D173" i="17"/>
  <c r="D168" i="18"/>
  <c r="E167" i="18"/>
  <c r="F167" i="18" s="1"/>
  <c r="G167" i="18" s="1"/>
  <c r="D160" i="19"/>
  <c r="E159" i="19"/>
  <c r="F159" i="19" s="1"/>
  <c r="G159" i="19" s="1"/>
  <c r="A222" i="21"/>
  <c r="H221" i="21"/>
  <c r="D148" i="21"/>
  <c r="E147" i="21"/>
  <c r="F147" i="21" s="1"/>
  <c r="G147" i="21" s="1"/>
  <c r="H225" i="22"/>
  <c r="A226" i="22"/>
  <c r="E225" i="22"/>
  <c r="F225" i="22" s="1"/>
  <c r="G225" i="22" s="1"/>
  <c r="D226" i="22"/>
  <c r="A158" i="23"/>
  <c r="H157" i="23"/>
  <c r="E134" i="23"/>
  <c r="F134" i="23" s="1"/>
  <c r="G134" i="23" s="1"/>
  <c r="D135" i="23"/>
  <c r="A185" i="24"/>
  <c r="H184" i="24"/>
  <c r="E139" i="24"/>
  <c r="F139" i="24" s="1"/>
  <c r="G139" i="24" s="1"/>
  <c r="D140" i="24"/>
  <c r="D171" i="25"/>
  <c r="E170" i="25"/>
  <c r="F170" i="25" s="1"/>
  <c r="G170" i="25" s="1"/>
  <c r="E205" i="26"/>
  <c r="F205" i="26" s="1"/>
  <c r="G205" i="26" s="1"/>
  <c r="D206" i="26"/>
  <c r="A217" i="26"/>
  <c r="H216" i="26"/>
  <c r="D118" i="27"/>
  <c r="E117" i="27"/>
  <c r="F117" i="27" s="1"/>
  <c r="G117" i="27" s="1"/>
  <c r="A184" i="27"/>
  <c r="H183" i="27"/>
  <c r="D114" i="28"/>
  <c r="E113" i="28"/>
  <c r="F113" i="28" s="1"/>
  <c r="G113" i="28" s="1"/>
  <c r="A178" i="28"/>
  <c r="H177" i="28"/>
  <c r="H171" i="29"/>
  <c r="A172" i="29"/>
  <c r="D109" i="29"/>
  <c r="E108" i="29"/>
  <c r="F108" i="29" s="1"/>
  <c r="G108" i="29" s="1"/>
  <c r="A190" i="30"/>
  <c r="H189" i="30"/>
  <c r="E103" i="30"/>
  <c r="F103" i="30" s="1"/>
  <c r="G103" i="30" s="1"/>
  <c r="D104" i="30"/>
  <c r="H248" i="31"/>
  <c r="A249" i="31"/>
  <c r="H249" i="31" s="1"/>
  <c r="E237" i="31"/>
  <c r="F237" i="31" s="1"/>
  <c r="G237" i="31" s="1"/>
  <c r="D238" i="31"/>
  <c r="A194" i="32"/>
  <c r="H193" i="32"/>
  <c r="E96" i="32"/>
  <c r="F96" i="32" s="1"/>
  <c r="G96" i="32" s="1"/>
  <c r="D97" i="32"/>
  <c r="A126" i="33"/>
  <c r="H125" i="33"/>
  <c r="D94" i="33"/>
  <c r="E93" i="33"/>
  <c r="F93" i="33" s="1"/>
  <c r="G93" i="33" s="1"/>
  <c r="A167" i="34"/>
  <c r="H166" i="34"/>
  <c r="D93" i="34"/>
  <c r="E92" i="34"/>
  <c r="F92" i="34" s="1"/>
  <c r="G92" i="34" s="1"/>
  <c r="A158" i="35"/>
  <c r="H157" i="35"/>
  <c r="D91" i="35"/>
  <c r="E90" i="35"/>
  <c r="F90" i="35" s="1"/>
  <c r="G90" i="35" s="1"/>
  <c r="A175" i="36"/>
  <c r="H174" i="36"/>
  <c r="D104" i="36"/>
  <c r="E103" i="36"/>
  <c r="F103" i="36" s="1"/>
  <c r="G103" i="36" s="1"/>
  <c r="A175" i="37"/>
  <c r="H174" i="37"/>
  <c r="D86" i="37"/>
  <c r="E85" i="37"/>
  <c r="F85" i="37" s="1"/>
  <c r="G85" i="37" s="1"/>
  <c r="A141" i="38"/>
  <c r="H140" i="38"/>
  <c r="D83" i="38"/>
  <c r="E82" i="38"/>
  <c r="F82" i="38" s="1"/>
  <c r="G82" i="38" s="1"/>
  <c r="D81" i="39"/>
  <c r="E80" i="39"/>
  <c r="F80" i="39" s="1"/>
  <c r="G80" i="39" s="1"/>
  <c r="H156" i="39"/>
  <c r="A157" i="39"/>
  <c r="E76" i="40"/>
  <c r="F76" i="40" s="1"/>
  <c r="G76" i="40" s="1"/>
  <c r="D77" i="40"/>
  <c r="A146" i="40"/>
  <c r="H145" i="40"/>
  <c r="A189" i="41"/>
  <c r="H188" i="41"/>
  <c r="D101" i="41"/>
  <c r="E100" i="41"/>
  <c r="F100" i="41" s="1"/>
  <c r="G100" i="41" s="1"/>
  <c r="A116" i="8"/>
  <c r="A103" i="9"/>
  <c r="D89" i="10"/>
  <c r="E88" i="10"/>
  <c r="F88" i="10" s="1"/>
  <c r="G88" i="10" s="1"/>
  <c r="A115" i="10"/>
  <c r="E112" i="6"/>
  <c r="F112" i="6" s="1"/>
  <c r="G112" i="6" s="1"/>
  <c r="A115" i="6"/>
  <c r="E99" i="3"/>
  <c r="F99" i="3" s="1"/>
  <c r="G99" i="3" s="1"/>
  <c r="A104" i="3"/>
  <c r="D114" i="4"/>
  <c r="E113" i="4"/>
  <c r="F113" i="4" s="1"/>
  <c r="G113" i="4" s="1"/>
  <c r="A115" i="4"/>
  <c r="A116" i="12"/>
  <c r="A104" i="13"/>
  <c r="A115" i="15"/>
  <c r="D113" i="14"/>
  <c r="E112" i="14"/>
  <c r="F112" i="14" s="1"/>
  <c r="G112" i="14" s="1"/>
  <c r="A116" i="14"/>
  <c r="A103" i="16"/>
  <c r="D112" i="17"/>
  <c r="E111" i="17"/>
  <c r="F111" i="17" s="1"/>
  <c r="G111" i="17" s="1"/>
  <c r="A116" i="17"/>
  <c r="A116" i="18"/>
  <c r="A104" i="19"/>
  <c r="D89" i="20"/>
  <c r="E88" i="20"/>
  <c r="F88" i="20" s="1"/>
  <c r="G88" i="20" s="1"/>
  <c r="E40" i="28"/>
  <c r="F40" i="28" s="1"/>
  <c r="G40" i="28" s="1"/>
  <c r="E41" i="32"/>
  <c r="F41" i="32" s="1"/>
  <c r="G41" i="32" s="1"/>
  <c r="E41" i="35"/>
  <c r="F41" i="35" s="1"/>
  <c r="G41" i="35" s="1"/>
  <c r="A42" i="37"/>
  <c r="E41" i="34"/>
  <c r="F41" i="34" s="1"/>
  <c r="G41" i="34" s="1"/>
  <c r="E41" i="33"/>
  <c r="F41" i="33" s="1"/>
  <c r="G41" i="33" s="1"/>
  <c r="E40" i="36"/>
  <c r="F40" i="36" s="1"/>
  <c r="G40" i="36" s="1"/>
  <c r="A43" i="36"/>
  <c r="E41" i="37"/>
  <c r="F41" i="37" s="1"/>
  <c r="G41" i="37" s="1"/>
  <c r="A42" i="31"/>
  <c r="A42" i="30"/>
  <c r="E41" i="31"/>
  <c r="F41" i="31" s="1"/>
  <c r="G41" i="31" s="1"/>
  <c r="A41" i="33"/>
  <c r="A41" i="35"/>
  <c r="A43" i="34"/>
  <c r="E40" i="30"/>
  <c r="F40" i="30" s="1"/>
  <c r="G40" i="30" s="1"/>
  <c r="A43" i="32"/>
  <c r="A42" i="25"/>
  <c r="E40" i="25"/>
  <c r="F40" i="25" s="1"/>
  <c r="G40" i="25" s="1"/>
  <c r="A41" i="22"/>
  <c r="E40" i="23"/>
  <c r="F40" i="23" s="1"/>
  <c r="G40" i="23" s="1"/>
  <c r="D41" i="27"/>
  <c r="E40" i="27"/>
  <c r="F40" i="27" s="1"/>
  <c r="G40" i="27" s="1"/>
  <c r="A43" i="26"/>
  <c r="A43" i="23"/>
  <c r="E40" i="22"/>
  <c r="F40" i="22" s="1"/>
  <c r="G40" i="22" s="1"/>
  <c r="E42" i="18"/>
  <c r="F42" i="18" s="1"/>
  <c r="G42" i="18" s="1"/>
  <c r="A43" i="19"/>
  <c r="E41" i="20"/>
  <c r="F41" i="20" s="1"/>
  <c r="G41" i="20" s="1"/>
  <c r="A42" i="20"/>
  <c r="H42" i="20" s="1"/>
  <c r="E41" i="24"/>
  <c r="F41" i="24" s="1"/>
  <c r="G41" i="24" s="1"/>
  <c r="E40" i="26"/>
  <c r="F40" i="26" s="1"/>
  <c r="G40" i="26" s="1"/>
  <c r="E41" i="19"/>
  <c r="F41" i="19" s="1"/>
  <c r="G41" i="19" s="1"/>
  <c r="A42" i="27"/>
  <c r="A44" i="29"/>
  <c r="A42" i="21"/>
  <c r="A41" i="28"/>
  <c r="A42" i="18"/>
  <c r="E40" i="21"/>
  <c r="F40" i="21" s="1"/>
  <c r="G40" i="21" s="1"/>
  <c r="A42" i="24"/>
  <c r="E40" i="29"/>
  <c r="F40" i="29" s="1"/>
  <c r="G40" i="29" s="1"/>
  <c r="A42" i="12"/>
  <c r="E42" i="17"/>
  <c r="F42" i="17" s="1"/>
  <c r="G42" i="17" s="1"/>
  <c r="A42" i="13"/>
  <c r="A43" i="14"/>
  <c r="A41" i="17"/>
  <c r="E40" i="15"/>
  <c r="F40" i="15" s="1"/>
  <c r="G40" i="15" s="1"/>
  <c r="E40" i="14"/>
  <c r="F40" i="14" s="1"/>
  <c r="G40" i="14" s="1"/>
  <c r="E41" i="12"/>
  <c r="F41" i="12" s="1"/>
  <c r="G41" i="12" s="1"/>
  <c r="E40" i="13"/>
  <c r="F40" i="13" s="1"/>
  <c r="G40" i="13" s="1"/>
  <c r="A41" i="16"/>
  <c r="E41" i="16"/>
  <c r="F41" i="16" s="1"/>
  <c r="G41" i="16" s="1"/>
  <c r="A43" i="15"/>
  <c r="A43" i="9"/>
  <c r="E41" i="10"/>
  <c r="F41" i="10" s="1"/>
  <c r="G41" i="10" s="1"/>
  <c r="E41" i="8"/>
  <c r="F41" i="8" s="1"/>
  <c r="G41" i="8" s="1"/>
  <c r="E41" i="9"/>
  <c r="F41" i="9" s="1"/>
  <c r="G41" i="9" s="1"/>
  <c r="A42" i="8"/>
  <c r="A42" i="10"/>
  <c r="A39" i="6"/>
  <c r="E41" i="6"/>
  <c r="F41" i="6" s="1"/>
  <c r="G41" i="6" s="1"/>
  <c r="A42" i="5"/>
  <c r="A37" i="4"/>
  <c r="E39" i="4"/>
  <c r="F39" i="4" s="1"/>
  <c r="G39" i="4" s="1"/>
  <c r="A38" i="3"/>
  <c r="E38" i="3"/>
  <c r="F38" i="3" s="1"/>
  <c r="G38" i="3" s="1"/>
  <c r="G36" i="1"/>
  <c r="H35" i="1"/>
  <c r="E45" i="45" l="1"/>
  <c r="F45" i="45" s="1"/>
  <c r="G45" i="45" s="1"/>
  <c r="A50" i="45"/>
  <c r="H49" i="45"/>
  <c r="A45" i="44"/>
  <c r="H44" i="44"/>
  <c r="E43" i="44"/>
  <c r="F43" i="44" s="1"/>
  <c r="G43" i="44" s="1"/>
  <c r="H43" i="43"/>
  <c r="A44" i="43"/>
  <c r="E43" i="43"/>
  <c r="F43" i="43" s="1"/>
  <c r="G43" i="43" s="1"/>
  <c r="A45" i="42"/>
  <c r="H44" i="42"/>
  <c r="E45" i="42"/>
  <c r="F45" i="42" s="1"/>
  <c r="G45" i="42" s="1"/>
  <c r="D234" i="12"/>
  <c r="E233" i="12"/>
  <c r="F233" i="12" s="1"/>
  <c r="G233" i="12" s="1"/>
  <c r="D231" i="13"/>
  <c r="E230" i="13"/>
  <c r="F230" i="13" s="1"/>
  <c r="G230" i="13" s="1"/>
  <c r="D201" i="15"/>
  <c r="E200" i="15"/>
  <c r="F200" i="15" s="1"/>
  <c r="G200" i="15" s="1"/>
  <c r="D193" i="14"/>
  <c r="E192" i="14"/>
  <c r="F192" i="14" s="1"/>
  <c r="G192" i="14" s="1"/>
  <c r="D184" i="16"/>
  <c r="E183" i="16"/>
  <c r="F183" i="16" s="1"/>
  <c r="G183" i="16" s="1"/>
  <c r="A227" i="16"/>
  <c r="H226" i="16"/>
  <c r="D174" i="17"/>
  <c r="E173" i="17"/>
  <c r="F173" i="17" s="1"/>
  <c r="G173" i="17" s="1"/>
  <c r="D169" i="18"/>
  <c r="E168" i="18"/>
  <c r="F168" i="18" s="1"/>
  <c r="G168" i="18" s="1"/>
  <c r="D161" i="19"/>
  <c r="E160" i="19"/>
  <c r="F160" i="19" s="1"/>
  <c r="G160" i="19" s="1"/>
  <c r="E148" i="21"/>
  <c r="F148" i="21" s="1"/>
  <c r="G148" i="21" s="1"/>
  <c r="D149" i="21"/>
  <c r="A223" i="21"/>
  <c r="H222" i="21"/>
  <c r="A227" i="22"/>
  <c r="H226" i="22"/>
  <c r="E226" i="22"/>
  <c r="F226" i="22" s="1"/>
  <c r="G226" i="22" s="1"/>
  <c r="D227" i="22"/>
  <c r="D136" i="23"/>
  <c r="E135" i="23"/>
  <c r="F135" i="23" s="1"/>
  <c r="G135" i="23" s="1"/>
  <c r="A159" i="23"/>
  <c r="H158" i="23"/>
  <c r="D141" i="24"/>
  <c r="E140" i="24"/>
  <c r="F140" i="24" s="1"/>
  <c r="G140" i="24" s="1"/>
  <c r="A186" i="24"/>
  <c r="H185" i="24"/>
  <c r="E171" i="25"/>
  <c r="F171" i="25" s="1"/>
  <c r="G171" i="25" s="1"/>
  <c r="D172" i="25"/>
  <c r="A218" i="26"/>
  <c r="H217" i="26"/>
  <c r="E206" i="26"/>
  <c r="F206" i="26" s="1"/>
  <c r="G206" i="26" s="1"/>
  <c r="D207" i="26"/>
  <c r="A185" i="27"/>
  <c r="H184" i="27"/>
  <c r="D119" i="27"/>
  <c r="E118" i="27"/>
  <c r="F118" i="27" s="1"/>
  <c r="G118" i="27" s="1"/>
  <c r="D115" i="28"/>
  <c r="E114" i="28"/>
  <c r="F114" i="28" s="1"/>
  <c r="G114" i="28" s="1"/>
  <c r="A179" i="28"/>
  <c r="H178" i="28"/>
  <c r="D110" i="29"/>
  <c r="E109" i="29"/>
  <c r="F109" i="29" s="1"/>
  <c r="G109" i="29" s="1"/>
  <c r="A173" i="29"/>
  <c r="H172" i="29"/>
  <c r="D105" i="30"/>
  <c r="E104" i="30"/>
  <c r="F104" i="30" s="1"/>
  <c r="G104" i="30" s="1"/>
  <c r="A191" i="30"/>
  <c r="H190" i="30"/>
  <c r="E238" i="31"/>
  <c r="F238" i="31" s="1"/>
  <c r="G238" i="31" s="1"/>
  <c r="D239" i="31"/>
  <c r="D98" i="32"/>
  <c r="E97" i="32"/>
  <c r="F97" i="32" s="1"/>
  <c r="G97" i="32" s="1"/>
  <c r="A195" i="32"/>
  <c r="H194" i="32"/>
  <c r="E94" i="33"/>
  <c r="F94" i="33" s="1"/>
  <c r="G94" i="33" s="1"/>
  <c r="D95" i="33"/>
  <c r="A127" i="33"/>
  <c r="H126" i="33"/>
  <c r="E93" i="34"/>
  <c r="F93" i="34" s="1"/>
  <c r="G93" i="34" s="1"/>
  <c r="D94" i="34"/>
  <c r="A168" i="34"/>
  <c r="H167" i="34"/>
  <c r="D92" i="35"/>
  <c r="E91" i="35"/>
  <c r="F91" i="35" s="1"/>
  <c r="G91" i="35" s="1"/>
  <c r="A159" i="35"/>
  <c r="H158" i="35"/>
  <c r="D105" i="36"/>
  <c r="E104" i="36"/>
  <c r="F104" i="36" s="1"/>
  <c r="G104" i="36" s="1"/>
  <c r="A176" i="36"/>
  <c r="H175" i="36"/>
  <c r="E86" i="37"/>
  <c r="F86" i="37" s="1"/>
  <c r="G86" i="37" s="1"/>
  <c r="D87" i="37"/>
  <c r="A176" i="37"/>
  <c r="H175" i="37"/>
  <c r="D84" i="38"/>
  <c r="E83" i="38"/>
  <c r="F83" i="38" s="1"/>
  <c r="G83" i="38" s="1"/>
  <c r="A142" i="38"/>
  <c r="H141" i="38"/>
  <c r="A158" i="39"/>
  <c r="H157" i="39"/>
  <c r="D82" i="39"/>
  <c r="E81" i="39"/>
  <c r="F81" i="39" s="1"/>
  <c r="G81" i="39" s="1"/>
  <c r="A147" i="40"/>
  <c r="H146" i="40"/>
  <c r="D78" i="40"/>
  <c r="E77" i="40"/>
  <c r="F77" i="40" s="1"/>
  <c r="G77" i="40" s="1"/>
  <c r="E101" i="41"/>
  <c r="F101" i="41" s="1"/>
  <c r="G101" i="41" s="1"/>
  <c r="D102" i="41"/>
  <c r="A190" i="41"/>
  <c r="H189" i="41"/>
  <c r="A117" i="8"/>
  <c r="A104" i="9"/>
  <c r="D90" i="10"/>
  <c r="E89" i="10"/>
  <c r="F89" i="10" s="1"/>
  <c r="G89" i="10" s="1"/>
  <c r="A116" i="10"/>
  <c r="E113" i="6"/>
  <c r="F113" i="6" s="1"/>
  <c r="G113" i="6" s="1"/>
  <c r="A116" i="6"/>
  <c r="E100" i="3"/>
  <c r="F100" i="3" s="1"/>
  <c r="G100" i="3" s="1"/>
  <c r="A105" i="3"/>
  <c r="D115" i="4"/>
  <c r="E114" i="4"/>
  <c r="F114" i="4" s="1"/>
  <c r="G114" i="4" s="1"/>
  <c r="A116" i="4"/>
  <c r="A117" i="12"/>
  <c r="A105" i="13"/>
  <c r="A116" i="15"/>
  <c r="D114" i="14"/>
  <c r="E113" i="14"/>
  <c r="F113" i="14" s="1"/>
  <c r="G113" i="14" s="1"/>
  <c r="A117" i="14"/>
  <c r="A104" i="16"/>
  <c r="D113" i="17"/>
  <c r="E112" i="17"/>
  <c r="F112" i="17" s="1"/>
  <c r="G112" i="17" s="1"/>
  <c r="A117" i="17"/>
  <c r="A117" i="18"/>
  <c r="A105" i="19"/>
  <c r="D90" i="20"/>
  <c r="E89" i="20"/>
  <c r="F89" i="20" s="1"/>
  <c r="G89" i="20" s="1"/>
  <c r="E41" i="28"/>
  <c r="F41" i="28" s="1"/>
  <c r="G41" i="28" s="1"/>
  <c r="E42" i="37"/>
  <c r="F42" i="37" s="1"/>
  <c r="G42" i="37" s="1"/>
  <c r="E42" i="32"/>
  <c r="F42" i="32" s="1"/>
  <c r="G42" i="32" s="1"/>
  <c r="A42" i="35"/>
  <c r="A43" i="30"/>
  <c r="E41" i="36"/>
  <c r="F41" i="36" s="1"/>
  <c r="G41" i="36" s="1"/>
  <c r="E42" i="33"/>
  <c r="F42" i="33" s="1"/>
  <c r="G42" i="33" s="1"/>
  <c r="A43" i="37"/>
  <c r="E42" i="34"/>
  <c r="F42" i="34" s="1"/>
  <c r="G42" i="34" s="1"/>
  <c r="A44" i="32"/>
  <c r="E41" i="30"/>
  <c r="F41" i="30" s="1"/>
  <c r="G41" i="30" s="1"/>
  <c r="A44" i="34"/>
  <c r="A42" i="33"/>
  <c r="E42" i="31"/>
  <c r="F42" i="31" s="1"/>
  <c r="G42" i="31" s="1"/>
  <c r="A43" i="31"/>
  <c r="A44" i="36"/>
  <c r="E42" i="35"/>
  <c r="F42" i="35" s="1"/>
  <c r="G42" i="35" s="1"/>
  <c r="E41" i="21"/>
  <c r="F41" i="21" s="1"/>
  <c r="G41" i="21" s="1"/>
  <c r="A43" i="20"/>
  <c r="H43" i="20" s="1"/>
  <c r="E41" i="22"/>
  <c r="F41" i="22" s="1"/>
  <c r="G41" i="22" s="1"/>
  <c r="A44" i="26"/>
  <c r="E41" i="25"/>
  <c r="F41" i="25" s="1"/>
  <c r="G41" i="25" s="1"/>
  <c r="A42" i="28"/>
  <c r="A43" i="21"/>
  <c r="A43" i="27"/>
  <c r="E41" i="26"/>
  <c r="F41" i="26" s="1"/>
  <c r="G41" i="26" s="1"/>
  <c r="A44" i="19"/>
  <c r="E41" i="23"/>
  <c r="F41" i="23" s="1"/>
  <c r="G41" i="23" s="1"/>
  <c r="A43" i="18"/>
  <c r="E42" i="19"/>
  <c r="F42" i="19" s="1"/>
  <c r="G42" i="19" s="1"/>
  <c r="E42" i="20"/>
  <c r="F42" i="20" s="1"/>
  <c r="G42" i="20" s="1"/>
  <c r="E43" i="18"/>
  <c r="F43" i="18" s="1"/>
  <c r="G43" i="18" s="1"/>
  <c r="A44" i="23"/>
  <c r="A42" i="22"/>
  <c r="E41" i="29"/>
  <c r="F41" i="29" s="1"/>
  <c r="G41" i="29" s="1"/>
  <c r="A43" i="24"/>
  <c r="A45" i="29"/>
  <c r="E42" i="24"/>
  <c r="F42" i="24" s="1"/>
  <c r="G42" i="24" s="1"/>
  <c r="E41" i="27"/>
  <c r="F41" i="27" s="1"/>
  <c r="G41" i="27" s="1"/>
  <c r="D42" i="27"/>
  <c r="A43" i="25"/>
  <c r="A44" i="15"/>
  <c r="A42" i="16"/>
  <c r="E42" i="12"/>
  <c r="F42" i="12" s="1"/>
  <c r="G42" i="12" s="1"/>
  <c r="E41" i="15"/>
  <c r="F41" i="15" s="1"/>
  <c r="G41" i="15" s="1"/>
  <c r="A44" i="14"/>
  <c r="E43" i="17"/>
  <c r="F43" i="17" s="1"/>
  <c r="G43" i="17" s="1"/>
  <c r="E42" i="16"/>
  <c r="F42" i="16" s="1"/>
  <c r="G42" i="16" s="1"/>
  <c r="E41" i="13"/>
  <c r="F41" i="13" s="1"/>
  <c r="G41" i="13" s="1"/>
  <c r="E41" i="14"/>
  <c r="F41" i="14" s="1"/>
  <c r="G41" i="14" s="1"/>
  <c r="A42" i="17"/>
  <c r="A43" i="13"/>
  <c r="A43" i="12"/>
  <c r="A43" i="10"/>
  <c r="E42" i="9"/>
  <c r="F42" i="9" s="1"/>
  <c r="G42" i="9" s="1"/>
  <c r="A43" i="8"/>
  <c r="E42" i="8"/>
  <c r="F42" i="8" s="1"/>
  <c r="G42" i="8" s="1"/>
  <c r="E42" i="10"/>
  <c r="F42" i="10" s="1"/>
  <c r="G42" i="10" s="1"/>
  <c r="A44" i="9"/>
  <c r="E42" i="6"/>
  <c r="F42" i="6" s="1"/>
  <c r="G42" i="6" s="1"/>
  <c r="A40" i="6"/>
  <c r="A43" i="5"/>
  <c r="A38" i="4"/>
  <c r="E40" i="4"/>
  <c r="F40" i="4" s="1"/>
  <c r="G40" i="4" s="1"/>
  <c r="E39" i="3"/>
  <c r="F39" i="3" s="1"/>
  <c r="G39" i="3" s="1"/>
  <c r="A39" i="3"/>
  <c r="G37" i="1"/>
  <c r="H36" i="1"/>
  <c r="A51" i="45" l="1"/>
  <c r="H50" i="45"/>
  <c r="E46" i="45"/>
  <c r="F46" i="45" s="1"/>
  <c r="G46" i="45" s="1"/>
  <c r="E44" i="44"/>
  <c r="F44" i="44" s="1"/>
  <c r="G44" i="44" s="1"/>
  <c r="A46" i="44"/>
  <c r="H45" i="44"/>
  <c r="E44" i="43"/>
  <c r="F44" i="43" s="1"/>
  <c r="G44" i="43" s="1"/>
  <c r="A45" i="43"/>
  <c r="H44" i="43"/>
  <c r="E46" i="42"/>
  <c r="F46" i="42" s="1"/>
  <c r="G46" i="42" s="1"/>
  <c r="A46" i="42"/>
  <c r="H45" i="42"/>
  <c r="D235" i="12"/>
  <c r="E234" i="12"/>
  <c r="F234" i="12" s="1"/>
  <c r="G234" i="12" s="1"/>
  <c r="D232" i="13"/>
  <c r="E231" i="13"/>
  <c r="F231" i="13" s="1"/>
  <c r="G231" i="13" s="1"/>
  <c r="D202" i="15"/>
  <c r="E201" i="15"/>
  <c r="F201" i="15" s="1"/>
  <c r="G201" i="15" s="1"/>
  <c r="D194" i="14"/>
  <c r="E193" i="14"/>
  <c r="F193" i="14" s="1"/>
  <c r="G193" i="14" s="1"/>
  <c r="A228" i="16"/>
  <c r="H227" i="16"/>
  <c r="D185" i="16"/>
  <c r="E184" i="16"/>
  <c r="F184" i="16" s="1"/>
  <c r="G184" i="16" s="1"/>
  <c r="E174" i="17"/>
  <c r="F174" i="17" s="1"/>
  <c r="G174" i="17" s="1"/>
  <c r="D175" i="17"/>
  <c r="D170" i="18"/>
  <c r="E169" i="18"/>
  <c r="F169" i="18" s="1"/>
  <c r="G169" i="18" s="1"/>
  <c r="D162" i="19"/>
  <c r="E161" i="19"/>
  <c r="F161" i="19" s="1"/>
  <c r="G161" i="19" s="1"/>
  <c r="A224" i="21"/>
  <c r="H223" i="21"/>
  <c r="D150" i="21"/>
  <c r="E149" i="21"/>
  <c r="F149" i="21" s="1"/>
  <c r="G149" i="21" s="1"/>
  <c r="E227" i="22"/>
  <c r="F227" i="22" s="1"/>
  <c r="G227" i="22" s="1"/>
  <c r="D228" i="22"/>
  <c r="H227" i="22"/>
  <c r="A228" i="22"/>
  <c r="A160" i="23"/>
  <c r="H159" i="23"/>
  <c r="E136" i="23"/>
  <c r="F136" i="23" s="1"/>
  <c r="G136" i="23" s="1"/>
  <c r="D137" i="23"/>
  <c r="A187" i="24"/>
  <c r="H186" i="24"/>
  <c r="E141" i="24"/>
  <c r="F141" i="24" s="1"/>
  <c r="G141" i="24" s="1"/>
  <c r="D142" i="24"/>
  <c r="E172" i="25"/>
  <c r="F172" i="25" s="1"/>
  <c r="G172" i="25" s="1"/>
  <c r="D173" i="25"/>
  <c r="E207" i="26"/>
  <c r="F207" i="26" s="1"/>
  <c r="G207" i="26" s="1"/>
  <c r="D208" i="26"/>
  <c r="A219" i="26"/>
  <c r="H218" i="26"/>
  <c r="D120" i="27"/>
  <c r="E119" i="27"/>
  <c r="F119" i="27" s="1"/>
  <c r="G119" i="27" s="1"/>
  <c r="A186" i="27"/>
  <c r="H185" i="27"/>
  <c r="A180" i="28"/>
  <c r="H179" i="28"/>
  <c r="D116" i="28"/>
  <c r="E115" i="28"/>
  <c r="F115" i="28" s="1"/>
  <c r="G115" i="28" s="1"/>
  <c r="A174" i="29"/>
  <c r="H173" i="29"/>
  <c r="D111" i="29"/>
  <c r="E110" i="29"/>
  <c r="F110" i="29" s="1"/>
  <c r="G110" i="29" s="1"/>
  <c r="A192" i="30"/>
  <c r="H191" i="30"/>
  <c r="E105" i="30"/>
  <c r="F105" i="30" s="1"/>
  <c r="G105" i="30" s="1"/>
  <c r="D106" i="30"/>
  <c r="E239" i="31"/>
  <c r="F239" i="31" s="1"/>
  <c r="G239" i="31" s="1"/>
  <c r="D240" i="31"/>
  <c r="A196" i="32"/>
  <c r="H195" i="32"/>
  <c r="E98" i="32"/>
  <c r="F98" i="32" s="1"/>
  <c r="G98" i="32" s="1"/>
  <c r="D99" i="32"/>
  <c r="A128" i="33"/>
  <c r="H127" i="33"/>
  <c r="D96" i="33"/>
  <c r="E95" i="33"/>
  <c r="F95" i="33" s="1"/>
  <c r="G95" i="33" s="1"/>
  <c r="A169" i="34"/>
  <c r="H168" i="34"/>
  <c r="D95" i="34"/>
  <c r="E94" i="34"/>
  <c r="F94" i="34" s="1"/>
  <c r="G94" i="34" s="1"/>
  <c r="A160" i="35"/>
  <c r="H159" i="35"/>
  <c r="D93" i="35"/>
  <c r="E92" i="35"/>
  <c r="F92" i="35" s="1"/>
  <c r="G92" i="35" s="1"/>
  <c r="A177" i="36"/>
  <c r="H176" i="36"/>
  <c r="D106" i="36"/>
  <c r="E105" i="36"/>
  <c r="F105" i="36" s="1"/>
  <c r="G105" i="36" s="1"/>
  <c r="A177" i="37"/>
  <c r="H176" i="37"/>
  <c r="D88" i="37"/>
  <c r="E87" i="37"/>
  <c r="F87" i="37" s="1"/>
  <c r="G87" i="37" s="1"/>
  <c r="A143" i="38"/>
  <c r="H142" i="38"/>
  <c r="D85" i="38"/>
  <c r="E84" i="38"/>
  <c r="F84" i="38" s="1"/>
  <c r="G84" i="38" s="1"/>
  <c r="D83" i="39"/>
  <c r="E82" i="39"/>
  <c r="F82" i="39" s="1"/>
  <c r="G82" i="39" s="1"/>
  <c r="A159" i="39"/>
  <c r="H158" i="39"/>
  <c r="E78" i="40"/>
  <c r="F78" i="40" s="1"/>
  <c r="G78" i="40" s="1"/>
  <c r="D79" i="40"/>
  <c r="A148" i="40"/>
  <c r="H147" i="40"/>
  <c r="A191" i="41"/>
  <c r="H190" i="41"/>
  <c r="D103" i="41"/>
  <c r="E102" i="41"/>
  <c r="F102" i="41" s="1"/>
  <c r="G102" i="41" s="1"/>
  <c r="A118" i="8"/>
  <c r="A105" i="9"/>
  <c r="D91" i="10"/>
  <c r="E90" i="10"/>
  <c r="F90" i="10" s="1"/>
  <c r="G90" i="10" s="1"/>
  <c r="A117" i="10"/>
  <c r="E114" i="6"/>
  <c r="F114" i="6" s="1"/>
  <c r="G114" i="6" s="1"/>
  <c r="A117" i="6"/>
  <c r="E101" i="3"/>
  <c r="F101" i="3" s="1"/>
  <c r="G101" i="3" s="1"/>
  <c r="A106" i="3"/>
  <c r="D116" i="4"/>
  <c r="E115" i="4"/>
  <c r="F115" i="4" s="1"/>
  <c r="G115" i="4" s="1"/>
  <c r="A117" i="4"/>
  <c r="A118" i="12"/>
  <c r="A106" i="13"/>
  <c r="A117" i="15"/>
  <c r="D115" i="14"/>
  <c r="E114" i="14"/>
  <c r="F114" i="14" s="1"/>
  <c r="G114" i="14" s="1"/>
  <c r="A118" i="14"/>
  <c r="A105" i="16"/>
  <c r="E113" i="17"/>
  <c r="F113" i="17" s="1"/>
  <c r="G113" i="17" s="1"/>
  <c r="A118" i="17"/>
  <c r="A118" i="18"/>
  <c r="A106" i="19"/>
  <c r="D91" i="20"/>
  <c r="E90" i="20"/>
  <c r="F90" i="20" s="1"/>
  <c r="G90" i="20" s="1"/>
  <c r="E42" i="28"/>
  <c r="F42" i="28" s="1"/>
  <c r="G42" i="28" s="1"/>
  <c r="A45" i="34"/>
  <c r="E43" i="37"/>
  <c r="F43" i="37" s="1"/>
  <c r="G43" i="37" s="1"/>
  <c r="A44" i="31"/>
  <c r="E43" i="35"/>
  <c r="F43" i="35" s="1"/>
  <c r="G43" i="35" s="1"/>
  <c r="E43" i="31"/>
  <c r="F43" i="31" s="1"/>
  <c r="G43" i="31" s="1"/>
  <c r="A45" i="32"/>
  <c r="E43" i="34"/>
  <c r="F43" i="34" s="1"/>
  <c r="G43" i="34" s="1"/>
  <c r="E43" i="33"/>
  <c r="F43" i="33" s="1"/>
  <c r="G43" i="33" s="1"/>
  <c r="A43" i="35"/>
  <c r="E42" i="30"/>
  <c r="F42" i="30" s="1"/>
  <c r="G42" i="30" s="1"/>
  <c r="E42" i="36"/>
  <c r="F42" i="36" s="1"/>
  <c r="G42" i="36" s="1"/>
  <c r="A45" i="36"/>
  <c r="A43" i="33"/>
  <c r="A44" i="30"/>
  <c r="E43" i="32"/>
  <c r="F43" i="32" s="1"/>
  <c r="G43" i="32" s="1"/>
  <c r="E42" i="29"/>
  <c r="F42" i="29" s="1"/>
  <c r="G42" i="29" s="1"/>
  <c r="A45" i="19"/>
  <c r="E43" i="24"/>
  <c r="F43" i="24" s="1"/>
  <c r="G43" i="24" s="1"/>
  <c r="A45" i="23"/>
  <c r="A44" i="18"/>
  <c r="A44" i="27"/>
  <c r="A43" i="28"/>
  <c r="A45" i="26"/>
  <c r="A44" i="20"/>
  <c r="H44" i="20" s="1"/>
  <c r="A44" i="25"/>
  <c r="E43" i="20"/>
  <c r="F43" i="20" s="1"/>
  <c r="G43" i="20" s="1"/>
  <c r="E42" i="27"/>
  <c r="F42" i="27" s="1"/>
  <c r="G42" i="27" s="1"/>
  <c r="D43" i="27"/>
  <c r="A46" i="29"/>
  <c r="A44" i="24"/>
  <c r="E44" i="18"/>
  <c r="F44" i="18" s="1"/>
  <c r="G44" i="18" s="1"/>
  <c r="E42" i="23"/>
  <c r="F42" i="23" s="1"/>
  <c r="G42" i="23" s="1"/>
  <c r="E42" i="25"/>
  <c r="F42" i="25" s="1"/>
  <c r="G42" i="25" s="1"/>
  <c r="E42" i="22"/>
  <c r="F42" i="22" s="1"/>
  <c r="G42" i="22" s="1"/>
  <c r="E42" i="21"/>
  <c r="F42" i="21" s="1"/>
  <c r="G42" i="21" s="1"/>
  <c r="A43" i="22"/>
  <c r="E43" i="19"/>
  <c r="F43" i="19" s="1"/>
  <c r="G43" i="19" s="1"/>
  <c r="E42" i="26"/>
  <c r="F42" i="26" s="1"/>
  <c r="G42" i="26" s="1"/>
  <c r="A44" i="21"/>
  <c r="E42" i="15"/>
  <c r="F42" i="15" s="1"/>
  <c r="G42" i="15" s="1"/>
  <c r="A43" i="16"/>
  <c r="A43" i="17"/>
  <c r="E42" i="13"/>
  <c r="F42" i="13" s="1"/>
  <c r="G42" i="13" s="1"/>
  <c r="E44" i="17"/>
  <c r="F44" i="17" s="1"/>
  <c r="G44" i="17" s="1"/>
  <c r="E43" i="12"/>
  <c r="F43" i="12" s="1"/>
  <c r="G43" i="12" s="1"/>
  <c r="A45" i="15"/>
  <c r="A44" i="12"/>
  <c r="A44" i="13"/>
  <c r="E42" i="14"/>
  <c r="F42" i="14" s="1"/>
  <c r="G42" i="14" s="1"/>
  <c r="E43" i="16"/>
  <c r="F43" i="16" s="1"/>
  <c r="G43" i="16" s="1"/>
  <c r="A45" i="14"/>
  <c r="E43" i="8"/>
  <c r="F43" i="8" s="1"/>
  <c r="G43" i="8" s="1"/>
  <c r="E43" i="9"/>
  <c r="F43" i="9" s="1"/>
  <c r="G43" i="9" s="1"/>
  <c r="A45" i="9"/>
  <c r="E43" i="10"/>
  <c r="F43" i="10" s="1"/>
  <c r="G43" i="10" s="1"/>
  <c r="A44" i="8"/>
  <c r="A44" i="10"/>
  <c r="A41" i="6"/>
  <c r="E43" i="6"/>
  <c r="F43" i="6" s="1"/>
  <c r="G43" i="6" s="1"/>
  <c r="A44" i="5"/>
  <c r="E41" i="4"/>
  <c r="F41" i="4" s="1"/>
  <c r="G41" i="4" s="1"/>
  <c r="A39" i="4"/>
  <c r="A40" i="3"/>
  <c r="E40" i="3"/>
  <c r="F40" i="3" s="1"/>
  <c r="G40" i="3" s="1"/>
  <c r="G38" i="1"/>
  <c r="H37" i="1"/>
  <c r="E47" i="45" l="1"/>
  <c r="F47" i="45" s="1"/>
  <c r="G47" i="45" s="1"/>
  <c r="A52" i="45"/>
  <c r="H51" i="45"/>
  <c r="A47" i="44"/>
  <c r="H46" i="44"/>
  <c r="E45" i="44"/>
  <c r="F45" i="44" s="1"/>
  <c r="G45" i="44" s="1"/>
  <c r="H45" i="43"/>
  <c r="A46" i="43"/>
  <c r="E45" i="43"/>
  <c r="F45" i="43" s="1"/>
  <c r="G45" i="43" s="1"/>
  <c r="H46" i="42"/>
  <c r="A47" i="42"/>
  <c r="E47" i="42"/>
  <c r="F47" i="42" s="1"/>
  <c r="G47" i="42" s="1"/>
  <c r="D236" i="12"/>
  <c r="E235" i="12"/>
  <c r="F235" i="12" s="1"/>
  <c r="G235" i="12" s="1"/>
  <c r="D233" i="13"/>
  <c r="E232" i="13"/>
  <c r="F232" i="13" s="1"/>
  <c r="G232" i="13" s="1"/>
  <c r="D203" i="15"/>
  <c r="E202" i="15"/>
  <c r="F202" i="15" s="1"/>
  <c r="G202" i="15" s="1"/>
  <c r="D195" i="14"/>
  <c r="E194" i="14"/>
  <c r="F194" i="14" s="1"/>
  <c r="G194" i="14" s="1"/>
  <c r="E185" i="16"/>
  <c r="F185" i="16" s="1"/>
  <c r="G185" i="16" s="1"/>
  <c r="D186" i="16"/>
  <c r="A229" i="16"/>
  <c r="H228" i="16"/>
  <c r="D176" i="17"/>
  <c r="E175" i="17"/>
  <c r="F175" i="17" s="1"/>
  <c r="G175" i="17" s="1"/>
  <c r="D171" i="18"/>
  <c r="E170" i="18"/>
  <c r="F170" i="18" s="1"/>
  <c r="G170" i="18" s="1"/>
  <c r="D163" i="19"/>
  <c r="E162" i="19"/>
  <c r="F162" i="19" s="1"/>
  <c r="G162" i="19" s="1"/>
  <c r="E150" i="21"/>
  <c r="F150" i="21" s="1"/>
  <c r="G150" i="21" s="1"/>
  <c r="D151" i="21"/>
  <c r="A225" i="21"/>
  <c r="H224" i="21"/>
  <c r="H228" i="22"/>
  <c r="A229" i="22"/>
  <c r="E228" i="22"/>
  <c r="F228" i="22" s="1"/>
  <c r="G228" i="22" s="1"/>
  <c r="D229" i="22"/>
  <c r="D138" i="23"/>
  <c r="E137" i="23"/>
  <c r="F137" i="23" s="1"/>
  <c r="G137" i="23" s="1"/>
  <c r="A161" i="23"/>
  <c r="H160" i="23"/>
  <c r="D143" i="24"/>
  <c r="E142" i="24"/>
  <c r="F142" i="24" s="1"/>
  <c r="G142" i="24" s="1"/>
  <c r="H187" i="24"/>
  <c r="A188" i="24"/>
  <c r="E173" i="25"/>
  <c r="F173" i="25" s="1"/>
  <c r="G173" i="25" s="1"/>
  <c r="D174" i="25"/>
  <c r="A220" i="26"/>
  <c r="H219" i="26"/>
  <c r="E208" i="26"/>
  <c r="F208" i="26" s="1"/>
  <c r="G208" i="26" s="1"/>
  <c r="D209" i="26"/>
  <c r="A187" i="27"/>
  <c r="H186" i="27"/>
  <c r="D121" i="27"/>
  <c r="E120" i="27"/>
  <c r="F120" i="27" s="1"/>
  <c r="G120" i="27" s="1"/>
  <c r="D117" i="28"/>
  <c r="E116" i="28"/>
  <c r="F116" i="28" s="1"/>
  <c r="G116" i="28" s="1"/>
  <c r="A181" i="28"/>
  <c r="H180" i="28"/>
  <c r="D112" i="29"/>
  <c r="E111" i="29"/>
  <c r="F111" i="29" s="1"/>
  <c r="G111" i="29" s="1"/>
  <c r="A175" i="29"/>
  <c r="H174" i="29"/>
  <c r="D107" i="30"/>
  <c r="E106" i="30"/>
  <c r="F106" i="30" s="1"/>
  <c r="G106" i="30" s="1"/>
  <c r="A193" i="30"/>
  <c r="H192" i="30"/>
  <c r="E240" i="31"/>
  <c r="F240" i="31" s="1"/>
  <c r="G240" i="31" s="1"/>
  <c r="D241" i="31"/>
  <c r="D100" i="32"/>
  <c r="E99" i="32"/>
  <c r="F99" i="32" s="1"/>
  <c r="G99" i="32" s="1"/>
  <c r="A197" i="32"/>
  <c r="H196" i="32"/>
  <c r="E96" i="33"/>
  <c r="F96" i="33" s="1"/>
  <c r="G96" i="33" s="1"/>
  <c r="D97" i="33"/>
  <c r="A129" i="33"/>
  <c r="H128" i="33"/>
  <c r="E95" i="34"/>
  <c r="F95" i="34" s="1"/>
  <c r="G95" i="34" s="1"/>
  <c r="D96" i="34"/>
  <c r="A170" i="34"/>
  <c r="H169" i="34"/>
  <c r="D94" i="35"/>
  <c r="E93" i="35"/>
  <c r="F93" i="35" s="1"/>
  <c r="G93" i="35" s="1"/>
  <c r="A161" i="35"/>
  <c r="H160" i="35"/>
  <c r="D107" i="36"/>
  <c r="E106" i="36"/>
  <c r="F106" i="36" s="1"/>
  <c r="G106" i="36" s="1"/>
  <c r="A178" i="36"/>
  <c r="H177" i="36"/>
  <c r="E88" i="37"/>
  <c r="F88" i="37" s="1"/>
  <c r="G88" i="37" s="1"/>
  <c r="D89" i="37"/>
  <c r="A178" i="37"/>
  <c r="H177" i="37"/>
  <c r="D86" i="38"/>
  <c r="E85" i="38"/>
  <c r="F85" i="38" s="1"/>
  <c r="G85" i="38" s="1"/>
  <c r="A144" i="38"/>
  <c r="H143" i="38"/>
  <c r="A160" i="39"/>
  <c r="H159" i="39"/>
  <c r="D84" i="39"/>
  <c r="E83" i="39"/>
  <c r="F83" i="39" s="1"/>
  <c r="G83" i="39" s="1"/>
  <c r="A149" i="40"/>
  <c r="H148" i="40"/>
  <c r="D80" i="40"/>
  <c r="E79" i="40"/>
  <c r="F79" i="40" s="1"/>
  <c r="G79" i="40" s="1"/>
  <c r="E103" i="41"/>
  <c r="F103" i="41" s="1"/>
  <c r="G103" i="41" s="1"/>
  <c r="D104" i="41"/>
  <c r="H191" i="41"/>
  <c r="A192" i="41"/>
  <c r="A119" i="8"/>
  <c r="A106" i="9"/>
  <c r="D92" i="10"/>
  <c r="E91" i="10"/>
  <c r="F91" i="10" s="1"/>
  <c r="G91" i="10" s="1"/>
  <c r="A118" i="10"/>
  <c r="E115" i="6"/>
  <c r="F115" i="6" s="1"/>
  <c r="G115" i="6" s="1"/>
  <c r="A118" i="6"/>
  <c r="E102" i="3"/>
  <c r="F102" i="3" s="1"/>
  <c r="G102" i="3" s="1"/>
  <c r="A107" i="3"/>
  <c r="D117" i="4"/>
  <c r="E116" i="4"/>
  <c r="F116" i="4" s="1"/>
  <c r="G116" i="4" s="1"/>
  <c r="A118" i="4"/>
  <c r="A119" i="12"/>
  <c r="A107" i="13"/>
  <c r="A118" i="15"/>
  <c r="D116" i="14"/>
  <c r="E115" i="14"/>
  <c r="F115" i="14" s="1"/>
  <c r="G115" i="14" s="1"/>
  <c r="A119" i="14"/>
  <c r="A106" i="16"/>
  <c r="E114" i="17"/>
  <c r="F114" i="17" s="1"/>
  <c r="G114" i="17" s="1"/>
  <c r="A119" i="17"/>
  <c r="A119" i="18"/>
  <c r="A107" i="19"/>
  <c r="D92" i="20"/>
  <c r="E91" i="20"/>
  <c r="F91" i="20" s="1"/>
  <c r="G91" i="20" s="1"/>
  <c r="E43" i="28"/>
  <c r="F43" i="28" s="1"/>
  <c r="G43" i="28" s="1"/>
  <c r="A44" i="35"/>
  <c r="E44" i="31"/>
  <c r="F44" i="31" s="1"/>
  <c r="G44" i="31" s="1"/>
  <c r="A45" i="30"/>
  <c r="E44" i="34"/>
  <c r="F44" i="34" s="1"/>
  <c r="G44" i="34" s="1"/>
  <c r="A45" i="31"/>
  <c r="A44" i="33"/>
  <c r="E43" i="36"/>
  <c r="F43" i="36" s="1"/>
  <c r="G43" i="36" s="1"/>
  <c r="E43" i="30"/>
  <c r="F43" i="30" s="1"/>
  <c r="G43" i="30" s="1"/>
  <c r="E44" i="33"/>
  <c r="F44" i="33" s="1"/>
  <c r="G44" i="33" s="1"/>
  <c r="A46" i="32"/>
  <c r="E44" i="35"/>
  <c r="F44" i="35" s="1"/>
  <c r="G44" i="35" s="1"/>
  <c r="E44" i="32"/>
  <c r="F44" i="32" s="1"/>
  <c r="G44" i="32" s="1"/>
  <c r="A46" i="34"/>
  <c r="A45" i="21"/>
  <c r="A45" i="20"/>
  <c r="H45" i="20" s="1"/>
  <c r="E44" i="19"/>
  <c r="F44" i="19" s="1"/>
  <c r="G44" i="19" s="1"/>
  <c r="E43" i="21"/>
  <c r="F43" i="21" s="1"/>
  <c r="G43" i="21" s="1"/>
  <c r="E45" i="18"/>
  <c r="F45" i="18" s="1"/>
  <c r="G45" i="18" s="1"/>
  <c r="A47" i="29"/>
  <c r="E43" i="25"/>
  <c r="F43" i="25" s="1"/>
  <c r="G43" i="25" s="1"/>
  <c r="E44" i="20"/>
  <c r="F44" i="20" s="1"/>
  <c r="G44" i="20" s="1"/>
  <c r="A44" i="28"/>
  <c r="A45" i="18"/>
  <c r="E44" i="24"/>
  <c r="F44" i="24" s="1"/>
  <c r="G44" i="24" s="1"/>
  <c r="E43" i="29"/>
  <c r="F43" i="29" s="1"/>
  <c r="G43" i="29" s="1"/>
  <c r="E43" i="26"/>
  <c r="F43" i="26" s="1"/>
  <c r="G43" i="26" s="1"/>
  <c r="A44" i="22"/>
  <c r="E43" i="22"/>
  <c r="F43" i="22" s="1"/>
  <c r="G43" i="22" s="1"/>
  <c r="E43" i="23"/>
  <c r="F43" i="23" s="1"/>
  <c r="G43" i="23" s="1"/>
  <c r="D44" i="27"/>
  <c r="E43" i="27"/>
  <c r="F43" i="27" s="1"/>
  <c r="G43" i="27" s="1"/>
  <c r="A46" i="26"/>
  <c r="A46" i="23"/>
  <c r="A45" i="24"/>
  <c r="A45" i="25"/>
  <c r="A45" i="27"/>
  <c r="A46" i="19"/>
  <c r="A46" i="14"/>
  <c r="E43" i="14"/>
  <c r="F43" i="14" s="1"/>
  <c r="G43" i="14" s="1"/>
  <c r="A45" i="12"/>
  <c r="E44" i="12"/>
  <c r="F44" i="12" s="1"/>
  <c r="G44" i="12" s="1"/>
  <c r="E43" i="13"/>
  <c r="F43" i="13" s="1"/>
  <c r="G43" i="13" s="1"/>
  <c r="A44" i="16"/>
  <c r="E44" i="16"/>
  <c r="F44" i="16" s="1"/>
  <c r="G44" i="16" s="1"/>
  <c r="A45" i="13"/>
  <c r="A46" i="15"/>
  <c r="E45" i="17"/>
  <c r="F45" i="17" s="1"/>
  <c r="G45" i="17" s="1"/>
  <c r="A44" i="17"/>
  <c r="E43" i="15"/>
  <c r="F43" i="15" s="1"/>
  <c r="G43" i="15" s="1"/>
  <c r="E44" i="8"/>
  <c r="F44" i="8" s="1"/>
  <c r="G44" i="8" s="1"/>
  <c r="A45" i="8"/>
  <c r="A46" i="9"/>
  <c r="A45" i="10"/>
  <c r="E44" i="10"/>
  <c r="F44" i="10" s="1"/>
  <c r="G44" i="10" s="1"/>
  <c r="E44" i="9"/>
  <c r="F44" i="9" s="1"/>
  <c r="G44" i="9" s="1"/>
  <c r="A42" i="6"/>
  <c r="E44" i="6"/>
  <c r="F44" i="6" s="1"/>
  <c r="G44" i="6" s="1"/>
  <c r="A45" i="5"/>
  <c r="A40" i="4"/>
  <c r="E42" i="4"/>
  <c r="F42" i="4" s="1"/>
  <c r="G42" i="4" s="1"/>
  <c r="E41" i="3"/>
  <c r="F41" i="3" s="1"/>
  <c r="G41" i="3" s="1"/>
  <c r="A41" i="3"/>
  <c r="G39" i="1"/>
  <c r="H38" i="1"/>
  <c r="H52" i="45" l="1"/>
  <c r="A53" i="45"/>
  <c r="E48" i="45"/>
  <c r="F48" i="45" s="1"/>
  <c r="G48" i="45" s="1"/>
  <c r="E46" i="44"/>
  <c r="F46" i="44" s="1"/>
  <c r="G46" i="44" s="1"/>
  <c r="H47" i="44"/>
  <c r="A48" i="44"/>
  <c r="E46" i="43"/>
  <c r="F46" i="43" s="1"/>
  <c r="G46" i="43" s="1"/>
  <c r="A47" i="43"/>
  <c r="H46" i="43"/>
  <c r="E48" i="42"/>
  <c r="F48" i="42" s="1"/>
  <c r="G48" i="42" s="1"/>
  <c r="A48" i="42"/>
  <c r="H47" i="42"/>
  <c r="D237" i="12"/>
  <c r="E236" i="12"/>
  <c r="F236" i="12" s="1"/>
  <c r="G236" i="12" s="1"/>
  <c r="D234" i="13"/>
  <c r="E233" i="13"/>
  <c r="F233" i="13" s="1"/>
  <c r="G233" i="13" s="1"/>
  <c r="D204" i="15"/>
  <c r="E203" i="15"/>
  <c r="F203" i="15" s="1"/>
  <c r="G203" i="15" s="1"/>
  <c r="D196" i="14"/>
  <c r="E195" i="14"/>
  <c r="F195" i="14" s="1"/>
  <c r="G195" i="14" s="1"/>
  <c r="A230" i="16"/>
  <c r="H229" i="16"/>
  <c r="D187" i="16"/>
  <c r="E186" i="16"/>
  <c r="F186" i="16" s="1"/>
  <c r="G186" i="16" s="1"/>
  <c r="E176" i="17"/>
  <c r="F176" i="17" s="1"/>
  <c r="G176" i="17" s="1"/>
  <c r="D177" i="17"/>
  <c r="D172" i="18"/>
  <c r="E171" i="18"/>
  <c r="F171" i="18" s="1"/>
  <c r="G171" i="18" s="1"/>
  <c r="D164" i="19"/>
  <c r="E163" i="19"/>
  <c r="F163" i="19" s="1"/>
  <c r="G163" i="19" s="1"/>
  <c r="A226" i="21"/>
  <c r="H225" i="21"/>
  <c r="D152" i="21"/>
  <c r="E151" i="21"/>
  <c r="F151" i="21" s="1"/>
  <c r="G151" i="21" s="1"/>
  <c r="A230" i="22"/>
  <c r="H229" i="22"/>
  <c r="E229" i="22"/>
  <c r="F229" i="22" s="1"/>
  <c r="G229" i="22" s="1"/>
  <c r="D230" i="22"/>
  <c r="A162" i="23"/>
  <c r="H161" i="23"/>
  <c r="E138" i="23"/>
  <c r="F138" i="23" s="1"/>
  <c r="G138" i="23" s="1"/>
  <c r="D139" i="23"/>
  <c r="A189" i="24"/>
  <c r="H188" i="24"/>
  <c r="D144" i="24"/>
  <c r="E143" i="24"/>
  <c r="F143" i="24" s="1"/>
  <c r="G143" i="24" s="1"/>
  <c r="E174" i="25"/>
  <c r="F174" i="25" s="1"/>
  <c r="G174" i="25" s="1"/>
  <c r="D175" i="25"/>
  <c r="E209" i="26"/>
  <c r="F209" i="26" s="1"/>
  <c r="G209" i="26" s="1"/>
  <c r="D210" i="26"/>
  <c r="A221" i="26"/>
  <c r="H220" i="26"/>
  <c r="D122" i="27"/>
  <c r="E121" i="27"/>
  <c r="F121" i="27" s="1"/>
  <c r="G121" i="27" s="1"/>
  <c r="A188" i="27"/>
  <c r="H187" i="27"/>
  <c r="A182" i="28"/>
  <c r="H181" i="28"/>
  <c r="D118" i="28"/>
  <c r="E117" i="28"/>
  <c r="F117" i="28" s="1"/>
  <c r="G117" i="28" s="1"/>
  <c r="H175" i="29"/>
  <c r="A176" i="29"/>
  <c r="D113" i="29"/>
  <c r="E112" i="29"/>
  <c r="F112" i="29" s="1"/>
  <c r="G112" i="29" s="1"/>
  <c r="A194" i="30"/>
  <c r="H193" i="30"/>
  <c r="E107" i="30"/>
  <c r="F107" i="30" s="1"/>
  <c r="G107" i="30" s="1"/>
  <c r="D108" i="30"/>
  <c r="E241" i="31"/>
  <c r="F241" i="31" s="1"/>
  <c r="G241" i="31" s="1"/>
  <c r="D242" i="31"/>
  <c r="A198" i="32"/>
  <c r="H197" i="32"/>
  <c r="E100" i="32"/>
  <c r="F100" i="32" s="1"/>
  <c r="G100" i="32" s="1"/>
  <c r="D101" i="32"/>
  <c r="A130" i="33"/>
  <c r="H129" i="33"/>
  <c r="D98" i="33"/>
  <c r="E97" i="33"/>
  <c r="F97" i="33" s="1"/>
  <c r="G97" i="33" s="1"/>
  <c r="A171" i="34"/>
  <c r="H170" i="34"/>
  <c r="D97" i="34"/>
  <c r="E96" i="34"/>
  <c r="F96" i="34" s="1"/>
  <c r="G96" i="34" s="1"/>
  <c r="A162" i="35"/>
  <c r="H161" i="35"/>
  <c r="D95" i="35"/>
  <c r="E94" i="35"/>
  <c r="F94" i="35" s="1"/>
  <c r="G94" i="35" s="1"/>
  <c r="A179" i="36"/>
  <c r="H178" i="36"/>
  <c r="D108" i="36"/>
  <c r="E107" i="36"/>
  <c r="F107" i="36" s="1"/>
  <c r="G107" i="36" s="1"/>
  <c r="A179" i="37"/>
  <c r="H178" i="37"/>
  <c r="D90" i="37"/>
  <c r="E89" i="37"/>
  <c r="F89" i="37" s="1"/>
  <c r="G89" i="37" s="1"/>
  <c r="A145" i="38"/>
  <c r="H144" i="38"/>
  <c r="D87" i="38"/>
  <c r="E86" i="38"/>
  <c r="F86" i="38" s="1"/>
  <c r="G86" i="38" s="1"/>
  <c r="D85" i="39"/>
  <c r="E84" i="39"/>
  <c r="F84" i="39" s="1"/>
  <c r="G84" i="39" s="1"/>
  <c r="A161" i="39"/>
  <c r="H160" i="39"/>
  <c r="E80" i="40"/>
  <c r="F80" i="40" s="1"/>
  <c r="G80" i="40" s="1"/>
  <c r="D81" i="40"/>
  <c r="A150" i="40"/>
  <c r="H149" i="40"/>
  <c r="D105" i="41"/>
  <c r="E104" i="41"/>
  <c r="F104" i="41" s="1"/>
  <c r="G104" i="41" s="1"/>
  <c r="A193" i="41"/>
  <c r="H192" i="41"/>
  <c r="A120" i="8"/>
  <c r="A107" i="9"/>
  <c r="D93" i="10"/>
  <c r="E92" i="10"/>
  <c r="F92" i="10" s="1"/>
  <c r="G92" i="10" s="1"/>
  <c r="A119" i="10"/>
  <c r="E116" i="6"/>
  <c r="F116" i="6" s="1"/>
  <c r="G116" i="6" s="1"/>
  <c r="A119" i="6"/>
  <c r="E103" i="3"/>
  <c r="F103" i="3" s="1"/>
  <c r="G103" i="3" s="1"/>
  <c r="A108" i="3"/>
  <c r="D118" i="4"/>
  <c r="E117" i="4"/>
  <c r="F117" i="4" s="1"/>
  <c r="G117" i="4" s="1"/>
  <c r="A119" i="4"/>
  <c r="A120" i="12"/>
  <c r="A108" i="13"/>
  <c r="A119" i="15"/>
  <c r="D117" i="14"/>
  <c r="E116" i="14"/>
  <c r="F116" i="14" s="1"/>
  <c r="G116" i="14" s="1"/>
  <c r="A120" i="14"/>
  <c r="A107" i="16"/>
  <c r="E115" i="17"/>
  <c r="F115" i="17" s="1"/>
  <c r="G115" i="17" s="1"/>
  <c r="A120" i="17"/>
  <c r="A120" i="18"/>
  <c r="A108" i="19"/>
  <c r="D93" i="20"/>
  <c r="E92" i="20"/>
  <c r="F92" i="20" s="1"/>
  <c r="G92" i="20" s="1"/>
  <c r="E44" i="28"/>
  <c r="F44" i="28" s="1"/>
  <c r="G44" i="28" s="1"/>
  <c r="E45" i="32"/>
  <c r="F45" i="32" s="1"/>
  <c r="G45" i="32" s="1"/>
  <c r="E45" i="34"/>
  <c r="F45" i="34" s="1"/>
  <c r="G45" i="34" s="1"/>
  <c r="A47" i="34"/>
  <c r="A47" i="32"/>
  <c r="E44" i="30"/>
  <c r="F44" i="30" s="1"/>
  <c r="G44" i="30" s="1"/>
  <c r="E45" i="35"/>
  <c r="F45" i="35" s="1"/>
  <c r="G45" i="35" s="1"/>
  <c r="E45" i="33"/>
  <c r="F45" i="33" s="1"/>
  <c r="G45" i="33" s="1"/>
  <c r="A46" i="30"/>
  <c r="E45" i="31"/>
  <c r="F45" i="31" s="1"/>
  <c r="G45" i="31" s="1"/>
  <c r="E44" i="36"/>
  <c r="F44" i="36" s="1"/>
  <c r="G44" i="36" s="1"/>
  <c r="A45" i="33"/>
  <c r="A46" i="31"/>
  <c r="A45" i="35"/>
  <c r="A46" i="24"/>
  <c r="D45" i="27"/>
  <c r="E44" i="27"/>
  <c r="F44" i="27" s="1"/>
  <c r="G44" i="27" s="1"/>
  <c r="A46" i="25"/>
  <c r="A47" i="19"/>
  <c r="A47" i="26"/>
  <c r="E44" i="23"/>
  <c r="F44" i="23" s="1"/>
  <c r="G44" i="23" s="1"/>
  <c r="A45" i="22"/>
  <c r="E44" i="29"/>
  <c r="F44" i="29" s="1"/>
  <c r="G44" i="29" s="1"/>
  <c r="A46" i="18"/>
  <c r="E45" i="20"/>
  <c r="F45" i="20" s="1"/>
  <c r="G45" i="20" s="1"/>
  <c r="A48" i="29"/>
  <c r="E44" i="21"/>
  <c r="F44" i="21" s="1"/>
  <c r="G44" i="21" s="1"/>
  <c r="A46" i="20"/>
  <c r="H46" i="20" s="1"/>
  <c r="A47" i="23"/>
  <c r="E44" i="22"/>
  <c r="F44" i="22" s="1"/>
  <c r="G44" i="22" s="1"/>
  <c r="A46" i="27"/>
  <c r="E44" i="26"/>
  <c r="F44" i="26" s="1"/>
  <c r="G44" i="26" s="1"/>
  <c r="E45" i="24"/>
  <c r="F45" i="24" s="1"/>
  <c r="G45" i="24" s="1"/>
  <c r="E46" i="18"/>
  <c r="F46" i="18" s="1"/>
  <c r="G46" i="18" s="1"/>
  <c r="E45" i="19"/>
  <c r="F45" i="19" s="1"/>
  <c r="G45" i="19" s="1"/>
  <c r="A45" i="28"/>
  <c r="E44" i="25"/>
  <c r="F44" i="25" s="1"/>
  <c r="G44" i="25" s="1"/>
  <c r="A46" i="21"/>
  <c r="E46" i="17"/>
  <c r="F46" i="17" s="1"/>
  <c r="G46" i="17" s="1"/>
  <c r="A45" i="16"/>
  <c r="E44" i="14"/>
  <c r="F44" i="14" s="1"/>
  <c r="G44" i="14" s="1"/>
  <c r="E44" i="15"/>
  <c r="F44" i="15" s="1"/>
  <c r="G44" i="15" s="1"/>
  <c r="A46" i="13"/>
  <c r="E45" i="12"/>
  <c r="F45" i="12" s="1"/>
  <c r="G45" i="12" s="1"/>
  <c r="E45" i="16"/>
  <c r="F45" i="16" s="1"/>
  <c r="G45" i="16" s="1"/>
  <c r="E44" i="13"/>
  <c r="F44" i="13" s="1"/>
  <c r="G44" i="13" s="1"/>
  <c r="A46" i="12"/>
  <c r="A45" i="17"/>
  <c r="A47" i="15"/>
  <c r="A47" i="14"/>
  <c r="A46" i="10"/>
  <c r="A46" i="8"/>
  <c r="E45" i="9"/>
  <c r="F45" i="9" s="1"/>
  <c r="G45" i="9" s="1"/>
  <c r="E45" i="10"/>
  <c r="F45" i="10" s="1"/>
  <c r="G45" i="10" s="1"/>
  <c r="A47" i="9"/>
  <c r="E45" i="8"/>
  <c r="F45" i="8" s="1"/>
  <c r="G45" i="8" s="1"/>
  <c r="E45" i="6"/>
  <c r="F45" i="6" s="1"/>
  <c r="G45" i="6" s="1"/>
  <c r="A43" i="6"/>
  <c r="A46" i="5"/>
  <c r="A41" i="4"/>
  <c r="E43" i="4"/>
  <c r="F43" i="4" s="1"/>
  <c r="G43" i="4" s="1"/>
  <c r="A42" i="3"/>
  <c r="E42" i="3"/>
  <c r="F42" i="3" s="1"/>
  <c r="G42" i="3" s="1"/>
  <c r="G40" i="1"/>
  <c r="H39" i="1"/>
  <c r="E49" i="45" l="1"/>
  <c r="F49" i="45" s="1"/>
  <c r="G49" i="45" s="1"/>
  <c r="A54" i="45"/>
  <c r="H53" i="45"/>
  <c r="A49" i="44"/>
  <c r="H48" i="44"/>
  <c r="E47" i="44"/>
  <c r="F47" i="44" s="1"/>
  <c r="G47" i="44" s="1"/>
  <c r="H47" i="43"/>
  <c r="A48" i="43"/>
  <c r="E47" i="43"/>
  <c r="F47" i="43" s="1"/>
  <c r="G47" i="43" s="1"/>
  <c r="A49" i="42"/>
  <c r="H48" i="42"/>
  <c r="E49" i="42"/>
  <c r="F49" i="42" s="1"/>
  <c r="G49" i="42" s="1"/>
  <c r="D238" i="12"/>
  <c r="E237" i="12"/>
  <c r="F237" i="12" s="1"/>
  <c r="G237" i="12" s="1"/>
  <c r="D235" i="13"/>
  <c r="E234" i="13"/>
  <c r="F234" i="13" s="1"/>
  <c r="G234" i="13" s="1"/>
  <c r="D205" i="15"/>
  <c r="E204" i="15"/>
  <c r="F204" i="15" s="1"/>
  <c r="G204" i="15" s="1"/>
  <c r="D197" i="14"/>
  <c r="E196" i="14"/>
  <c r="F196" i="14" s="1"/>
  <c r="G196" i="14" s="1"/>
  <c r="E187" i="16"/>
  <c r="F187" i="16" s="1"/>
  <c r="G187" i="16" s="1"/>
  <c r="D188" i="16"/>
  <c r="A231" i="16"/>
  <c r="H230" i="16"/>
  <c r="D178" i="17"/>
  <c r="E177" i="17"/>
  <c r="F177" i="17" s="1"/>
  <c r="G177" i="17" s="1"/>
  <c r="D173" i="18"/>
  <c r="E172" i="18"/>
  <c r="F172" i="18" s="1"/>
  <c r="G172" i="18" s="1"/>
  <c r="D165" i="19"/>
  <c r="E164" i="19"/>
  <c r="F164" i="19" s="1"/>
  <c r="G164" i="19" s="1"/>
  <c r="E152" i="21"/>
  <c r="F152" i="21" s="1"/>
  <c r="G152" i="21" s="1"/>
  <c r="D153" i="21"/>
  <c r="A227" i="21"/>
  <c r="H226" i="21"/>
  <c r="E230" i="22"/>
  <c r="F230" i="22" s="1"/>
  <c r="G230" i="22" s="1"/>
  <c r="D231" i="22"/>
  <c r="A231" i="22"/>
  <c r="H230" i="22"/>
  <c r="D140" i="23"/>
  <c r="E139" i="23"/>
  <c r="F139" i="23" s="1"/>
  <c r="G139" i="23" s="1"/>
  <c r="A163" i="23"/>
  <c r="H162" i="23"/>
  <c r="D145" i="24"/>
  <c r="E144" i="24"/>
  <c r="F144" i="24" s="1"/>
  <c r="G144" i="24" s="1"/>
  <c r="A190" i="24"/>
  <c r="H189" i="24"/>
  <c r="E175" i="25"/>
  <c r="F175" i="25" s="1"/>
  <c r="G175" i="25" s="1"/>
  <c r="D176" i="25"/>
  <c r="A222" i="26"/>
  <c r="H221" i="26"/>
  <c r="E210" i="26"/>
  <c r="F210" i="26" s="1"/>
  <c r="G210" i="26" s="1"/>
  <c r="D211" i="26"/>
  <c r="A189" i="27"/>
  <c r="H188" i="27"/>
  <c r="D123" i="27"/>
  <c r="E122" i="27"/>
  <c r="F122" i="27" s="1"/>
  <c r="G122" i="27" s="1"/>
  <c r="D119" i="28"/>
  <c r="E118" i="28"/>
  <c r="F118" i="28" s="1"/>
  <c r="G118" i="28" s="1"/>
  <c r="A183" i="28"/>
  <c r="H182" i="28"/>
  <c r="D114" i="29"/>
  <c r="E113" i="29"/>
  <c r="F113" i="29" s="1"/>
  <c r="G113" i="29" s="1"/>
  <c r="A177" i="29"/>
  <c r="H176" i="29"/>
  <c r="D109" i="30"/>
  <c r="E108" i="30"/>
  <c r="F108" i="30" s="1"/>
  <c r="G108" i="30" s="1"/>
  <c r="A195" i="30"/>
  <c r="H194" i="30"/>
  <c r="E242" i="31"/>
  <c r="F242" i="31" s="1"/>
  <c r="G242" i="31" s="1"/>
  <c r="D243" i="31"/>
  <c r="D102" i="32"/>
  <c r="E101" i="32"/>
  <c r="F101" i="32" s="1"/>
  <c r="G101" i="32" s="1"/>
  <c r="A199" i="32"/>
  <c r="H198" i="32"/>
  <c r="E98" i="33"/>
  <c r="F98" i="33" s="1"/>
  <c r="G98" i="33" s="1"/>
  <c r="D99" i="33"/>
  <c r="A131" i="33"/>
  <c r="H130" i="33"/>
  <c r="E97" i="34"/>
  <c r="F97" i="34" s="1"/>
  <c r="G97" i="34" s="1"/>
  <c r="D98" i="34"/>
  <c r="A172" i="34"/>
  <c r="H171" i="34"/>
  <c r="D96" i="35"/>
  <c r="E95" i="35"/>
  <c r="F95" i="35" s="1"/>
  <c r="G95" i="35" s="1"/>
  <c r="A163" i="35"/>
  <c r="H162" i="35"/>
  <c r="D109" i="36"/>
  <c r="E108" i="36"/>
  <c r="F108" i="36" s="1"/>
  <c r="G108" i="36" s="1"/>
  <c r="A180" i="36"/>
  <c r="H179" i="36"/>
  <c r="E90" i="37"/>
  <c r="F90" i="37" s="1"/>
  <c r="G90" i="37" s="1"/>
  <c r="D91" i="37"/>
  <c r="A180" i="37"/>
  <c r="H179" i="37"/>
  <c r="D88" i="38"/>
  <c r="E87" i="38"/>
  <c r="F87" i="38" s="1"/>
  <c r="G87" i="38" s="1"/>
  <c r="A146" i="38"/>
  <c r="H145" i="38"/>
  <c r="A162" i="39"/>
  <c r="H161" i="39"/>
  <c r="D86" i="39"/>
  <c r="E85" i="39"/>
  <c r="F85" i="39" s="1"/>
  <c r="G85" i="39" s="1"/>
  <c r="A151" i="40"/>
  <c r="H150" i="40"/>
  <c r="D82" i="40"/>
  <c r="E81" i="40"/>
  <c r="F81" i="40" s="1"/>
  <c r="G81" i="40" s="1"/>
  <c r="A194" i="41"/>
  <c r="H193" i="41"/>
  <c r="E105" i="41"/>
  <c r="F105" i="41" s="1"/>
  <c r="G105" i="41" s="1"/>
  <c r="D106" i="41"/>
  <c r="A121" i="8"/>
  <c r="A108" i="9"/>
  <c r="D94" i="10"/>
  <c r="E93" i="10"/>
  <c r="F93" i="10" s="1"/>
  <c r="G93" i="10" s="1"/>
  <c r="A120" i="10"/>
  <c r="E117" i="6"/>
  <c r="F117" i="6" s="1"/>
  <c r="G117" i="6" s="1"/>
  <c r="A120" i="6"/>
  <c r="E104" i="3"/>
  <c r="F104" i="3" s="1"/>
  <c r="G104" i="3" s="1"/>
  <c r="A109" i="3"/>
  <c r="D119" i="4"/>
  <c r="E118" i="4"/>
  <c r="F118" i="4" s="1"/>
  <c r="G118" i="4" s="1"/>
  <c r="A120" i="4"/>
  <c r="A121" i="12"/>
  <c r="A109" i="13"/>
  <c r="A120" i="15"/>
  <c r="D118" i="14"/>
  <c r="E117" i="14"/>
  <c r="F117" i="14" s="1"/>
  <c r="G117" i="14" s="1"/>
  <c r="A121" i="14"/>
  <c r="A108" i="16"/>
  <c r="E116" i="17"/>
  <c r="F116" i="17" s="1"/>
  <c r="G116" i="17" s="1"/>
  <c r="A121" i="17"/>
  <c r="A121" i="18"/>
  <c r="A109" i="19"/>
  <c r="D94" i="20"/>
  <c r="E93" i="20"/>
  <c r="F93" i="20" s="1"/>
  <c r="G93" i="20" s="1"/>
  <c r="E45" i="28"/>
  <c r="F45" i="28" s="1"/>
  <c r="G45" i="28" s="1"/>
  <c r="E46" i="32"/>
  <c r="F46" i="32" s="1"/>
  <c r="G46" i="32" s="1"/>
  <c r="A46" i="35"/>
  <c r="A47" i="31"/>
  <c r="E45" i="36"/>
  <c r="F45" i="36" s="1"/>
  <c r="G45" i="36" s="1"/>
  <c r="A47" i="30"/>
  <c r="E46" i="35"/>
  <c r="F46" i="35" s="1"/>
  <c r="G46" i="35" s="1"/>
  <c r="A48" i="32"/>
  <c r="E46" i="34"/>
  <c r="F46" i="34" s="1"/>
  <c r="G46" i="34" s="1"/>
  <c r="A46" i="33"/>
  <c r="E46" i="31"/>
  <c r="F46" i="31" s="1"/>
  <c r="G46" i="31" s="1"/>
  <c r="E46" i="33"/>
  <c r="F46" i="33" s="1"/>
  <c r="G46" i="33" s="1"/>
  <c r="E45" i="30"/>
  <c r="F45" i="30" s="1"/>
  <c r="G45" i="30" s="1"/>
  <c r="A48" i="34"/>
  <c r="E47" i="18"/>
  <c r="F47" i="18" s="1"/>
  <c r="G47" i="18" s="1"/>
  <c r="A47" i="18"/>
  <c r="A46" i="22"/>
  <c r="A48" i="26"/>
  <c r="A47" i="21"/>
  <c r="A46" i="28"/>
  <c r="E45" i="26"/>
  <c r="F45" i="26" s="1"/>
  <c r="G45" i="26" s="1"/>
  <c r="E45" i="22"/>
  <c r="F45" i="22" s="1"/>
  <c r="G45" i="22" s="1"/>
  <c r="A49" i="29"/>
  <c r="A48" i="19"/>
  <c r="E45" i="27"/>
  <c r="F45" i="27" s="1"/>
  <c r="G45" i="27" s="1"/>
  <c r="D46" i="27"/>
  <c r="E46" i="19"/>
  <c r="F46" i="19" s="1"/>
  <c r="G46" i="19" s="1"/>
  <c r="A47" i="20"/>
  <c r="H47" i="20" s="1"/>
  <c r="E45" i="25"/>
  <c r="F45" i="25" s="1"/>
  <c r="G45" i="25" s="1"/>
  <c r="A48" i="23"/>
  <c r="E45" i="21"/>
  <c r="F45" i="21" s="1"/>
  <c r="G45" i="21" s="1"/>
  <c r="E46" i="24"/>
  <c r="F46" i="24" s="1"/>
  <c r="G46" i="24" s="1"/>
  <c r="A47" i="27"/>
  <c r="E46" i="20"/>
  <c r="F46" i="20" s="1"/>
  <c r="G46" i="20" s="1"/>
  <c r="E45" i="29"/>
  <c r="F45" i="29" s="1"/>
  <c r="G45" i="29" s="1"/>
  <c r="E45" i="23"/>
  <c r="F45" i="23" s="1"/>
  <c r="G45" i="23" s="1"/>
  <c r="A47" i="25"/>
  <c r="A47" i="24"/>
  <c r="A47" i="12"/>
  <c r="A48" i="14"/>
  <c r="A46" i="17"/>
  <c r="E45" i="13"/>
  <c r="F45" i="13" s="1"/>
  <c r="G45" i="13" s="1"/>
  <c r="E46" i="12"/>
  <c r="F46" i="12" s="1"/>
  <c r="G46" i="12" s="1"/>
  <c r="E45" i="15"/>
  <c r="F45" i="15" s="1"/>
  <c r="G45" i="15" s="1"/>
  <c r="A46" i="16"/>
  <c r="E45" i="14"/>
  <c r="F45" i="14" s="1"/>
  <c r="G45" i="14" s="1"/>
  <c r="E47" i="17"/>
  <c r="F47" i="17" s="1"/>
  <c r="G47" i="17" s="1"/>
  <c r="A48" i="15"/>
  <c r="E46" i="16"/>
  <c r="F46" i="16" s="1"/>
  <c r="G46" i="16" s="1"/>
  <c r="A47" i="13"/>
  <c r="A47" i="8"/>
  <c r="A48" i="9"/>
  <c r="E46" i="9"/>
  <c r="F46" i="9" s="1"/>
  <c r="G46" i="9" s="1"/>
  <c r="E46" i="10"/>
  <c r="F46" i="10" s="1"/>
  <c r="G46" i="10" s="1"/>
  <c r="A47" i="10"/>
  <c r="E46" i="8"/>
  <c r="F46" i="8" s="1"/>
  <c r="G46" i="8" s="1"/>
  <c r="A44" i="6"/>
  <c r="E46" i="6"/>
  <c r="F46" i="6" s="1"/>
  <c r="G46" i="6" s="1"/>
  <c r="A47" i="5"/>
  <c r="E44" i="4"/>
  <c r="F44" i="4" s="1"/>
  <c r="G44" i="4" s="1"/>
  <c r="A42" i="4"/>
  <c r="E43" i="3"/>
  <c r="F43" i="3" s="1"/>
  <c r="G43" i="3" s="1"/>
  <c r="A43" i="3"/>
  <c r="G41" i="1"/>
  <c r="H40" i="1"/>
  <c r="A55" i="45" l="1"/>
  <c r="H54" i="45"/>
  <c r="E50" i="45"/>
  <c r="F50" i="45" s="1"/>
  <c r="G50" i="45" s="1"/>
  <c r="E48" i="44"/>
  <c r="F48" i="44" s="1"/>
  <c r="G48" i="44" s="1"/>
  <c r="A50" i="44"/>
  <c r="H49" i="44"/>
  <c r="E48" i="43"/>
  <c r="F48" i="43" s="1"/>
  <c r="G48" i="43" s="1"/>
  <c r="A49" i="43"/>
  <c r="H48" i="43"/>
  <c r="E50" i="42"/>
  <c r="F50" i="42" s="1"/>
  <c r="G50" i="42" s="1"/>
  <c r="A50" i="42"/>
  <c r="H49" i="42"/>
  <c r="D239" i="12"/>
  <c r="E238" i="12"/>
  <c r="F238" i="12" s="1"/>
  <c r="G238" i="12" s="1"/>
  <c r="D236" i="13"/>
  <c r="E235" i="13"/>
  <c r="F235" i="13" s="1"/>
  <c r="G235" i="13" s="1"/>
  <c r="D206" i="15"/>
  <c r="E205" i="15"/>
  <c r="F205" i="15" s="1"/>
  <c r="G205" i="15" s="1"/>
  <c r="D198" i="14"/>
  <c r="E197" i="14"/>
  <c r="F197" i="14" s="1"/>
  <c r="G197" i="14" s="1"/>
  <c r="H231" i="16"/>
  <c r="A232" i="16"/>
  <c r="D189" i="16"/>
  <c r="E188" i="16"/>
  <c r="F188" i="16" s="1"/>
  <c r="G188" i="16" s="1"/>
  <c r="E178" i="17"/>
  <c r="F178" i="17" s="1"/>
  <c r="G178" i="17" s="1"/>
  <c r="D179" i="17"/>
  <c r="D174" i="18"/>
  <c r="E173" i="18"/>
  <c r="F173" i="18" s="1"/>
  <c r="G173" i="18" s="1"/>
  <c r="D166" i="19"/>
  <c r="E165" i="19"/>
  <c r="F165" i="19" s="1"/>
  <c r="G165" i="19" s="1"/>
  <c r="A228" i="21"/>
  <c r="H227" i="21"/>
  <c r="D154" i="21"/>
  <c r="E153" i="21"/>
  <c r="F153" i="21" s="1"/>
  <c r="G153" i="21" s="1"/>
  <c r="A232" i="22"/>
  <c r="H231" i="22"/>
  <c r="E231" i="22"/>
  <c r="F231" i="22" s="1"/>
  <c r="G231" i="22" s="1"/>
  <c r="D232" i="22"/>
  <c r="A164" i="23"/>
  <c r="H163" i="23"/>
  <c r="E140" i="23"/>
  <c r="F140" i="23" s="1"/>
  <c r="G140" i="23" s="1"/>
  <c r="D141" i="23"/>
  <c r="H190" i="24"/>
  <c r="A191" i="24"/>
  <c r="E145" i="24"/>
  <c r="F145" i="24" s="1"/>
  <c r="G145" i="24" s="1"/>
  <c r="D146" i="24"/>
  <c r="E176" i="25"/>
  <c r="F176" i="25" s="1"/>
  <c r="G176" i="25" s="1"/>
  <c r="D177" i="25"/>
  <c r="E211" i="26"/>
  <c r="F211" i="26" s="1"/>
  <c r="G211" i="26" s="1"/>
  <c r="D212" i="26"/>
  <c r="A223" i="26"/>
  <c r="H222" i="26"/>
  <c r="D124" i="27"/>
  <c r="E123" i="27"/>
  <c r="F123" i="27" s="1"/>
  <c r="G123" i="27" s="1"/>
  <c r="A190" i="27"/>
  <c r="H189" i="27"/>
  <c r="A184" i="28"/>
  <c r="H183" i="28"/>
  <c r="D120" i="28"/>
  <c r="E119" i="28"/>
  <c r="F119" i="28" s="1"/>
  <c r="G119" i="28" s="1"/>
  <c r="A178" i="29"/>
  <c r="H177" i="29"/>
  <c r="D115" i="29"/>
  <c r="E114" i="29"/>
  <c r="F114" i="29" s="1"/>
  <c r="G114" i="29" s="1"/>
  <c r="H195" i="30"/>
  <c r="A196" i="30"/>
  <c r="D110" i="30"/>
  <c r="E109" i="30"/>
  <c r="F109" i="30" s="1"/>
  <c r="G109" i="30" s="1"/>
  <c r="E243" i="31"/>
  <c r="F243" i="31" s="1"/>
  <c r="G243" i="31" s="1"/>
  <c r="D244" i="31"/>
  <c r="H199" i="32"/>
  <c r="A200" i="32"/>
  <c r="E102" i="32"/>
  <c r="F102" i="32" s="1"/>
  <c r="G102" i="32" s="1"/>
  <c r="D103" i="32"/>
  <c r="A132" i="33"/>
  <c r="H131" i="33"/>
  <c r="D100" i="33"/>
  <c r="E99" i="33"/>
  <c r="F99" i="33" s="1"/>
  <c r="G99" i="33" s="1"/>
  <c r="A173" i="34"/>
  <c r="H172" i="34"/>
  <c r="D99" i="34"/>
  <c r="E98" i="34"/>
  <c r="F98" i="34" s="1"/>
  <c r="G98" i="34" s="1"/>
  <c r="A164" i="35"/>
  <c r="H163" i="35"/>
  <c r="D97" i="35"/>
  <c r="E96" i="35"/>
  <c r="F96" i="35" s="1"/>
  <c r="G96" i="35" s="1"/>
  <c r="A181" i="36"/>
  <c r="H180" i="36"/>
  <c r="D110" i="36"/>
  <c r="E109" i="36"/>
  <c r="F109" i="36" s="1"/>
  <c r="G109" i="36" s="1"/>
  <c r="A181" i="37"/>
  <c r="H180" i="37"/>
  <c r="D92" i="37"/>
  <c r="E91" i="37"/>
  <c r="F91" i="37" s="1"/>
  <c r="G91" i="37" s="1"/>
  <c r="A147" i="38"/>
  <c r="H146" i="38"/>
  <c r="D89" i="38"/>
  <c r="E88" i="38"/>
  <c r="F88" i="38" s="1"/>
  <c r="G88" i="38" s="1"/>
  <c r="D87" i="39"/>
  <c r="E86" i="39"/>
  <c r="F86" i="39" s="1"/>
  <c r="G86" i="39" s="1"/>
  <c r="A163" i="39"/>
  <c r="H162" i="39"/>
  <c r="E82" i="40"/>
  <c r="F82" i="40" s="1"/>
  <c r="G82" i="40" s="1"/>
  <c r="D83" i="40"/>
  <c r="A152" i="40"/>
  <c r="H151" i="40"/>
  <c r="D107" i="41"/>
  <c r="E106" i="41"/>
  <c r="F106" i="41" s="1"/>
  <c r="G106" i="41" s="1"/>
  <c r="A195" i="41"/>
  <c r="H194" i="41"/>
  <c r="A122" i="8"/>
  <c r="A109" i="9"/>
  <c r="D95" i="10"/>
  <c r="E94" i="10"/>
  <c r="F94" i="10" s="1"/>
  <c r="G94" i="10" s="1"/>
  <c r="A121" i="10"/>
  <c r="E118" i="6"/>
  <c r="F118" i="6" s="1"/>
  <c r="G118" i="6" s="1"/>
  <c r="A121" i="6"/>
  <c r="E105" i="3"/>
  <c r="F105" i="3" s="1"/>
  <c r="G105" i="3" s="1"/>
  <c r="A110" i="3"/>
  <c r="D120" i="4"/>
  <c r="E119" i="4"/>
  <c r="F119" i="4" s="1"/>
  <c r="G119" i="4" s="1"/>
  <c r="A121" i="4"/>
  <c r="A122" i="12"/>
  <c r="A110" i="13"/>
  <c r="A121" i="15"/>
  <c r="D119" i="14"/>
  <c r="E118" i="14"/>
  <c r="F118" i="14" s="1"/>
  <c r="G118" i="14" s="1"/>
  <c r="A122" i="14"/>
  <c r="A109" i="16"/>
  <c r="E117" i="17"/>
  <c r="F117" i="17" s="1"/>
  <c r="G117" i="17" s="1"/>
  <c r="A122" i="17"/>
  <c r="A122" i="18"/>
  <c r="A110" i="19"/>
  <c r="D95" i="20"/>
  <c r="E94" i="20"/>
  <c r="F94" i="20" s="1"/>
  <c r="G94" i="20" s="1"/>
  <c r="E46" i="28"/>
  <c r="F46" i="28" s="1"/>
  <c r="G46" i="28" s="1"/>
  <c r="E46" i="30"/>
  <c r="F46" i="30" s="1"/>
  <c r="G46" i="30" s="1"/>
  <c r="E47" i="31"/>
  <c r="F47" i="31" s="1"/>
  <c r="G47" i="31" s="1"/>
  <c r="A49" i="32"/>
  <c r="A48" i="30"/>
  <c r="A47" i="35"/>
  <c r="A49" i="34"/>
  <c r="A48" i="31"/>
  <c r="E47" i="33"/>
  <c r="F47" i="33" s="1"/>
  <c r="G47" i="33" s="1"/>
  <c r="A47" i="33"/>
  <c r="E47" i="34"/>
  <c r="F47" i="34" s="1"/>
  <c r="G47" i="34" s="1"/>
  <c r="E47" i="35"/>
  <c r="F47" i="35" s="1"/>
  <c r="G47" i="35" s="1"/>
  <c r="E47" i="32"/>
  <c r="F47" i="32" s="1"/>
  <c r="G47" i="32" s="1"/>
  <c r="A49" i="19"/>
  <c r="E47" i="24"/>
  <c r="F47" i="24" s="1"/>
  <c r="G47" i="24" s="1"/>
  <c r="A49" i="23"/>
  <c r="A48" i="20"/>
  <c r="H48" i="20" s="1"/>
  <c r="E47" i="19"/>
  <c r="F47" i="19" s="1"/>
  <c r="G47" i="19" s="1"/>
  <c r="E46" i="22"/>
  <c r="F46" i="22" s="1"/>
  <c r="G46" i="22" s="1"/>
  <c r="A47" i="28"/>
  <c r="A49" i="26"/>
  <c r="A48" i="18"/>
  <c r="A48" i="24"/>
  <c r="E46" i="23"/>
  <c r="F46" i="23" s="1"/>
  <c r="G46" i="23" s="1"/>
  <c r="E47" i="20"/>
  <c r="F47" i="20" s="1"/>
  <c r="G47" i="20" s="1"/>
  <c r="A48" i="25"/>
  <c r="E46" i="29"/>
  <c r="F46" i="29" s="1"/>
  <c r="G46" i="29" s="1"/>
  <c r="E46" i="21"/>
  <c r="F46" i="21" s="1"/>
  <c r="G46" i="21" s="1"/>
  <c r="E46" i="25"/>
  <c r="F46" i="25" s="1"/>
  <c r="G46" i="25" s="1"/>
  <c r="E46" i="27"/>
  <c r="F46" i="27" s="1"/>
  <c r="G46" i="27" s="1"/>
  <c r="D47" i="27"/>
  <c r="A50" i="29"/>
  <c r="A48" i="27"/>
  <c r="E46" i="26"/>
  <c r="F46" i="26" s="1"/>
  <c r="G46" i="26" s="1"/>
  <c r="A48" i="21"/>
  <c r="A47" i="22"/>
  <c r="E48" i="18"/>
  <c r="F48" i="18" s="1"/>
  <c r="G48" i="18" s="1"/>
  <c r="E46" i="15"/>
  <c r="F46" i="15" s="1"/>
  <c r="G46" i="15" s="1"/>
  <c r="A49" i="15"/>
  <c r="A48" i="13"/>
  <c r="E46" i="14"/>
  <c r="F46" i="14" s="1"/>
  <c r="G46" i="14" s="1"/>
  <c r="E46" i="13"/>
  <c r="F46" i="13" s="1"/>
  <c r="G46" i="13" s="1"/>
  <c r="A49" i="14"/>
  <c r="A48" i="12"/>
  <c r="E47" i="16"/>
  <c r="F47" i="16" s="1"/>
  <c r="G47" i="16" s="1"/>
  <c r="E48" i="17"/>
  <c r="F48" i="17" s="1"/>
  <c r="G48" i="17" s="1"/>
  <c r="A47" i="16"/>
  <c r="E47" i="12"/>
  <c r="F47" i="12" s="1"/>
  <c r="G47" i="12" s="1"/>
  <c r="A47" i="17"/>
  <c r="E47" i="8"/>
  <c r="F47" i="8" s="1"/>
  <c r="G47" i="8" s="1"/>
  <c r="A49" i="9"/>
  <c r="A48" i="8"/>
  <c r="E47" i="10"/>
  <c r="F47" i="10" s="1"/>
  <c r="G47" i="10" s="1"/>
  <c r="A48" i="10"/>
  <c r="E47" i="9"/>
  <c r="F47" i="9" s="1"/>
  <c r="G47" i="9" s="1"/>
  <c r="E47" i="6"/>
  <c r="F47" i="6" s="1"/>
  <c r="G47" i="6" s="1"/>
  <c r="A45" i="6"/>
  <c r="A48" i="5"/>
  <c r="A43" i="4"/>
  <c r="E45" i="4"/>
  <c r="F45" i="4" s="1"/>
  <c r="G45" i="4" s="1"/>
  <c r="A44" i="3"/>
  <c r="E44" i="3"/>
  <c r="F44" i="3" s="1"/>
  <c r="G44" i="3" s="1"/>
  <c r="G42" i="1"/>
  <c r="H41" i="1"/>
  <c r="E51" i="45" l="1"/>
  <c r="F51" i="45" s="1"/>
  <c r="G51" i="45" s="1"/>
  <c r="A56" i="45"/>
  <c r="H55" i="45"/>
  <c r="H50" i="44"/>
  <c r="A51" i="44"/>
  <c r="E49" i="44"/>
  <c r="F49" i="44" s="1"/>
  <c r="G49" i="44" s="1"/>
  <c r="A50" i="43"/>
  <c r="H49" i="43"/>
  <c r="E49" i="43"/>
  <c r="F49" i="43" s="1"/>
  <c r="G49" i="43" s="1"/>
  <c r="H50" i="42"/>
  <c r="A51" i="42"/>
  <c r="E51" i="42"/>
  <c r="F51" i="42" s="1"/>
  <c r="G51" i="42" s="1"/>
  <c r="D240" i="12"/>
  <c r="E239" i="12"/>
  <c r="F239" i="12" s="1"/>
  <c r="G239" i="12" s="1"/>
  <c r="D237" i="13"/>
  <c r="E236" i="13"/>
  <c r="F236" i="13" s="1"/>
  <c r="G236" i="13" s="1"/>
  <c r="D207" i="15"/>
  <c r="E206" i="15"/>
  <c r="F206" i="15" s="1"/>
  <c r="G206" i="15" s="1"/>
  <c r="D199" i="14"/>
  <c r="E198" i="14"/>
  <c r="F198" i="14" s="1"/>
  <c r="G198" i="14" s="1"/>
  <c r="E189" i="16"/>
  <c r="F189" i="16" s="1"/>
  <c r="G189" i="16" s="1"/>
  <c r="D190" i="16"/>
  <c r="A233" i="16"/>
  <c r="H232" i="16"/>
  <c r="D180" i="17"/>
  <c r="E179" i="17"/>
  <c r="F179" i="17" s="1"/>
  <c r="G179" i="17" s="1"/>
  <c r="D175" i="18"/>
  <c r="E174" i="18"/>
  <c r="F174" i="18" s="1"/>
  <c r="G174" i="18" s="1"/>
  <c r="D167" i="19"/>
  <c r="E166" i="19"/>
  <c r="F166" i="19" s="1"/>
  <c r="G166" i="19" s="1"/>
  <c r="E154" i="21"/>
  <c r="F154" i="21" s="1"/>
  <c r="G154" i="21" s="1"/>
  <c r="D155" i="21"/>
  <c r="A229" i="21"/>
  <c r="H228" i="21"/>
  <c r="E232" i="22"/>
  <c r="F232" i="22" s="1"/>
  <c r="G232" i="22" s="1"/>
  <c r="D233" i="22"/>
  <c r="A233" i="22"/>
  <c r="H232" i="22"/>
  <c r="D142" i="23"/>
  <c r="E141" i="23"/>
  <c r="F141" i="23" s="1"/>
  <c r="G141" i="23" s="1"/>
  <c r="A165" i="23"/>
  <c r="H164" i="23"/>
  <c r="E146" i="24"/>
  <c r="F146" i="24" s="1"/>
  <c r="G146" i="24" s="1"/>
  <c r="D147" i="24"/>
  <c r="H191" i="24"/>
  <c r="A192" i="24"/>
  <c r="E177" i="25"/>
  <c r="F177" i="25" s="1"/>
  <c r="G177" i="25" s="1"/>
  <c r="D178" i="25"/>
  <c r="A224" i="26"/>
  <c r="H223" i="26"/>
  <c r="E212" i="26"/>
  <c r="F212" i="26" s="1"/>
  <c r="G212" i="26" s="1"/>
  <c r="D213" i="26"/>
  <c r="A191" i="27"/>
  <c r="H190" i="27"/>
  <c r="D125" i="27"/>
  <c r="E124" i="27"/>
  <c r="F124" i="27" s="1"/>
  <c r="G124" i="27" s="1"/>
  <c r="D121" i="28"/>
  <c r="E120" i="28"/>
  <c r="F120" i="28" s="1"/>
  <c r="G120" i="28" s="1"/>
  <c r="A185" i="28"/>
  <c r="H184" i="28"/>
  <c r="D116" i="29"/>
  <c r="E115" i="29"/>
  <c r="F115" i="29" s="1"/>
  <c r="G115" i="29" s="1"/>
  <c r="A179" i="29"/>
  <c r="H178" i="29"/>
  <c r="D111" i="30"/>
  <c r="E110" i="30"/>
  <c r="F110" i="30" s="1"/>
  <c r="G110" i="30" s="1"/>
  <c r="A197" i="30"/>
  <c r="H196" i="30"/>
  <c r="E244" i="31"/>
  <c r="F244" i="31" s="1"/>
  <c r="G244" i="31" s="1"/>
  <c r="D245" i="31"/>
  <c r="D104" i="32"/>
  <c r="E103" i="32"/>
  <c r="F103" i="32" s="1"/>
  <c r="G103" i="32" s="1"/>
  <c r="A201" i="32"/>
  <c r="H200" i="32"/>
  <c r="E100" i="33"/>
  <c r="F100" i="33" s="1"/>
  <c r="G100" i="33" s="1"/>
  <c r="D101" i="33"/>
  <c r="A133" i="33"/>
  <c r="H132" i="33"/>
  <c r="E99" i="34"/>
  <c r="F99" i="34" s="1"/>
  <c r="G99" i="34" s="1"/>
  <c r="D100" i="34"/>
  <c r="A174" i="34"/>
  <c r="H173" i="34"/>
  <c r="D98" i="35"/>
  <c r="E97" i="35"/>
  <c r="F97" i="35" s="1"/>
  <c r="G97" i="35" s="1"/>
  <c r="A165" i="35"/>
  <c r="H164" i="35"/>
  <c r="D111" i="36"/>
  <c r="E110" i="36"/>
  <c r="F110" i="36" s="1"/>
  <c r="G110" i="36" s="1"/>
  <c r="A182" i="36"/>
  <c r="H181" i="36"/>
  <c r="E92" i="37"/>
  <c r="F92" i="37" s="1"/>
  <c r="G92" i="37" s="1"/>
  <c r="D93" i="37"/>
  <c r="A182" i="37"/>
  <c r="H181" i="37"/>
  <c r="D90" i="38"/>
  <c r="E89" i="38"/>
  <c r="F89" i="38" s="1"/>
  <c r="G89" i="38" s="1"/>
  <c r="A148" i="38"/>
  <c r="H147" i="38"/>
  <c r="H163" i="39"/>
  <c r="A164" i="39"/>
  <c r="D88" i="39"/>
  <c r="E87" i="39"/>
  <c r="F87" i="39" s="1"/>
  <c r="G87" i="39" s="1"/>
  <c r="A153" i="40"/>
  <c r="H152" i="40"/>
  <c r="D84" i="40"/>
  <c r="E83" i="40"/>
  <c r="F83" i="40" s="1"/>
  <c r="G83" i="40" s="1"/>
  <c r="H195" i="41"/>
  <c r="A196" i="41"/>
  <c r="E107" i="41"/>
  <c r="F107" i="41" s="1"/>
  <c r="G107" i="41" s="1"/>
  <c r="D108" i="41"/>
  <c r="A123" i="8"/>
  <c r="A110" i="9"/>
  <c r="D96" i="10"/>
  <c r="E95" i="10"/>
  <c r="F95" i="10" s="1"/>
  <c r="G95" i="10" s="1"/>
  <c r="A122" i="10"/>
  <c r="E119" i="6"/>
  <c r="F119" i="6" s="1"/>
  <c r="G119" i="6" s="1"/>
  <c r="A122" i="6"/>
  <c r="E106" i="3"/>
  <c r="F106" i="3" s="1"/>
  <c r="G106" i="3" s="1"/>
  <c r="A111" i="3"/>
  <c r="D121" i="4"/>
  <c r="E120" i="4"/>
  <c r="F120" i="4" s="1"/>
  <c r="G120" i="4" s="1"/>
  <c r="A122" i="4"/>
  <c r="A123" i="12"/>
  <c r="A111" i="13"/>
  <c r="A122" i="15"/>
  <c r="D120" i="14"/>
  <c r="E119" i="14"/>
  <c r="F119" i="14" s="1"/>
  <c r="G119" i="14" s="1"/>
  <c r="A123" i="14"/>
  <c r="A110" i="16"/>
  <c r="E118" i="17"/>
  <c r="F118" i="17" s="1"/>
  <c r="G118" i="17" s="1"/>
  <c r="A123" i="17"/>
  <c r="A123" i="18"/>
  <c r="A111" i="19"/>
  <c r="D96" i="20"/>
  <c r="E95" i="20"/>
  <c r="F95" i="20" s="1"/>
  <c r="G95" i="20" s="1"/>
  <c r="E47" i="28"/>
  <c r="F47" i="28" s="1"/>
  <c r="G47" i="28" s="1"/>
  <c r="A48" i="33"/>
  <c r="E48" i="31"/>
  <c r="F48" i="31" s="1"/>
  <c r="G48" i="31" s="1"/>
  <c r="A49" i="30"/>
  <c r="E48" i="35"/>
  <c r="F48" i="35" s="1"/>
  <c r="G48" i="35" s="1"/>
  <c r="E48" i="33"/>
  <c r="F48" i="33" s="1"/>
  <c r="G48" i="33" s="1"/>
  <c r="A48" i="35"/>
  <c r="A50" i="32"/>
  <c r="E47" i="30"/>
  <c r="F47" i="30" s="1"/>
  <c r="G47" i="30" s="1"/>
  <c r="E48" i="32"/>
  <c r="F48" i="32" s="1"/>
  <c r="G48" i="32" s="1"/>
  <c r="E48" i="34"/>
  <c r="F48" i="34" s="1"/>
  <c r="G48" i="34" s="1"/>
  <c r="A49" i="31"/>
  <c r="A50" i="34"/>
  <c r="E47" i="22"/>
  <c r="F47" i="22" s="1"/>
  <c r="G47" i="22" s="1"/>
  <c r="A49" i="20"/>
  <c r="H49" i="20" s="1"/>
  <c r="A51" i="29"/>
  <c r="E47" i="25"/>
  <c r="F47" i="25" s="1"/>
  <c r="G47" i="25" s="1"/>
  <c r="A49" i="24"/>
  <c r="A50" i="26"/>
  <c r="E47" i="29"/>
  <c r="F47" i="29" s="1"/>
  <c r="G47" i="29" s="1"/>
  <c r="E48" i="20"/>
  <c r="F48" i="20" s="1"/>
  <c r="G48" i="20" s="1"/>
  <c r="A49" i="27"/>
  <c r="D48" i="27"/>
  <c r="E47" i="27"/>
  <c r="F47" i="27" s="1"/>
  <c r="G47" i="27" s="1"/>
  <c r="E47" i="23"/>
  <c r="F47" i="23" s="1"/>
  <c r="G47" i="23" s="1"/>
  <c r="A49" i="18"/>
  <c r="A50" i="23"/>
  <c r="A49" i="21"/>
  <c r="E48" i="24"/>
  <c r="F48" i="24" s="1"/>
  <c r="G48" i="24" s="1"/>
  <c r="E49" i="18"/>
  <c r="F49" i="18" s="1"/>
  <c r="G49" i="18" s="1"/>
  <c r="A48" i="22"/>
  <c r="E47" i="26"/>
  <c r="F47" i="26" s="1"/>
  <c r="G47" i="26" s="1"/>
  <c r="E47" i="21"/>
  <c r="F47" i="21" s="1"/>
  <c r="G47" i="21" s="1"/>
  <c r="A49" i="25"/>
  <c r="A48" i="28"/>
  <c r="E48" i="19"/>
  <c r="F48" i="19" s="1"/>
  <c r="G48" i="19" s="1"/>
  <c r="A50" i="19"/>
  <c r="E48" i="16"/>
  <c r="F48" i="16" s="1"/>
  <c r="G48" i="16" s="1"/>
  <c r="A48" i="17"/>
  <c r="A48" i="16"/>
  <c r="A50" i="14"/>
  <c r="E47" i="14"/>
  <c r="F47" i="14" s="1"/>
  <c r="G47" i="14" s="1"/>
  <c r="A50" i="15"/>
  <c r="E47" i="13"/>
  <c r="F47" i="13" s="1"/>
  <c r="G47" i="13" s="1"/>
  <c r="A49" i="13"/>
  <c r="E48" i="12"/>
  <c r="F48" i="12" s="1"/>
  <c r="G48" i="12" s="1"/>
  <c r="E49" i="17"/>
  <c r="F49" i="17" s="1"/>
  <c r="G49" i="17" s="1"/>
  <c r="E50" i="17"/>
  <c r="F50" i="17" s="1"/>
  <c r="G50" i="17" s="1"/>
  <c r="A49" i="12"/>
  <c r="E47" i="15"/>
  <c r="F47" i="15" s="1"/>
  <c r="G47" i="15" s="1"/>
  <c r="A50" i="9"/>
  <c r="E48" i="8"/>
  <c r="F48" i="8" s="1"/>
  <c r="G48" i="8" s="1"/>
  <c r="A49" i="10"/>
  <c r="E48" i="10"/>
  <c r="F48" i="10" s="1"/>
  <c r="G48" i="10" s="1"/>
  <c r="E48" i="9"/>
  <c r="F48" i="9" s="1"/>
  <c r="G48" i="9" s="1"/>
  <c r="A49" i="8"/>
  <c r="E48" i="6"/>
  <c r="F48" i="6" s="1"/>
  <c r="G48" i="6" s="1"/>
  <c r="A46" i="6"/>
  <c r="A49" i="5"/>
  <c r="E46" i="4"/>
  <c r="F46" i="4" s="1"/>
  <c r="G46" i="4" s="1"/>
  <c r="A44" i="4"/>
  <c r="E45" i="3"/>
  <c r="F45" i="3" s="1"/>
  <c r="G45" i="3" s="1"/>
  <c r="A45" i="3"/>
  <c r="G43" i="1"/>
  <c r="H42" i="1"/>
  <c r="H56" i="45" l="1"/>
  <c r="A57" i="45"/>
  <c r="E52" i="45"/>
  <c r="F52" i="45" s="1"/>
  <c r="G52" i="45" s="1"/>
  <c r="E50" i="44"/>
  <c r="F50" i="44" s="1"/>
  <c r="G50" i="44" s="1"/>
  <c r="A52" i="44"/>
  <c r="H51" i="44"/>
  <c r="E50" i="43"/>
  <c r="F50" i="43" s="1"/>
  <c r="G50" i="43" s="1"/>
  <c r="A51" i="43"/>
  <c r="H50" i="43"/>
  <c r="E52" i="42"/>
  <c r="F52" i="42" s="1"/>
  <c r="G52" i="42" s="1"/>
  <c r="A52" i="42"/>
  <c r="H51" i="42"/>
  <c r="D241" i="12"/>
  <c r="E240" i="12"/>
  <c r="F240" i="12" s="1"/>
  <c r="G240" i="12" s="1"/>
  <c r="D238" i="13"/>
  <c r="E237" i="13"/>
  <c r="F237" i="13" s="1"/>
  <c r="G237" i="13" s="1"/>
  <c r="D208" i="15"/>
  <c r="E207" i="15"/>
  <c r="F207" i="15" s="1"/>
  <c r="G207" i="15" s="1"/>
  <c r="D200" i="14"/>
  <c r="E199" i="14"/>
  <c r="F199" i="14" s="1"/>
  <c r="G199" i="14" s="1"/>
  <c r="H233" i="16"/>
  <c r="A234" i="16"/>
  <c r="D191" i="16"/>
  <c r="E190" i="16"/>
  <c r="F190" i="16" s="1"/>
  <c r="G190" i="16" s="1"/>
  <c r="E180" i="17"/>
  <c r="F180" i="17" s="1"/>
  <c r="G180" i="17" s="1"/>
  <c r="D181" i="17"/>
  <c r="D176" i="18"/>
  <c r="E175" i="18"/>
  <c r="F175" i="18" s="1"/>
  <c r="G175" i="18" s="1"/>
  <c r="D168" i="19"/>
  <c r="E167" i="19"/>
  <c r="F167" i="19" s="1"/>
  <c r="G167" i="19" s="1"/>
  <c r="A230" i="21"/>
  <c r="H229" i="21"/>
  <c r="D156" i="21"/>
  <c r="E155" i="21"/>
  <c r="F155" i="21" s="1"/>
  <c r="G155" i="21" s="1"/>
  <c r="H233" i="22"/>
  <c r="A234" i="22"/>
  <c r="E233" i="22"/>
  <c r="F233" i="22" s="1"/>
  <c r="G233" i="22" s="1"/>
  <c r="D234" i="22"/>
  <c r="A166" i="23"/>
  <c r="H165" i="23"/>
  <c r="D143" i="23"/>
  <c r="E142" i="23"/>
  <c r="F142" i="23" s="1"/>
  <c r="G142" i="23" s="1"/>
  <c r="A193" i="24"/>
  <c r="H192" i="24"/>
  <c r="E147" i="24"/>
  <c r="F147" i="24" s="1"/>
  <c r="G147" i="24" s="1"/>
  <c r="D148" i="24"/>
  <c r="E178" i="25"/>
  <c r="F178" i="25" s="1"/>
  <c r="G178" i="25" s="1"/>
  <c r="D179" i="25"/>
  <c r="E213" i="26"/>
  <c r="F213" i="26" s="1"/>
  <c r="G213" i="26" s="1"/>
  <c r="D214" i="26"/>
  <c r="A225" i="26"/>
  <c r="H224" i="26"/>
  <c r="D126" i="27"/>
  <c r="E125" i="27"/>
  <c r="F125" i="27" s="1"/>
  <c r="G125" i="27" s="1"/>
  <c r="A192" i="27"/>
  <c r="H191" i="27"/>
  <c r="A186" i="28"/>
  <c r="H185" i="28"/>
  <c r="D122" i="28"/>
  <c r="E121" i="28"/>
  <c r="F121" i="28" s="1"/>
  <c r="G121" i="28" s="1"/>
  <c r="H179" i="29"/>
  <c r="A180" i="29"/>
  <c r="D117" i="29"/>
  <c r="E116" i="29"/>
  <c r="F116" i="29" s="1"/>
  <c r="G116" i="29" s="1"/>
  <c r="A198" i="30"/>
  <c r="H197" i="30"/>
  <c r="E111" i="30"/>
  <c r="F111" i="30" s="1"/>
  <c r="G111" i="30" s="1"/>
  <c r="D112" i="30"/>
  <c r="E245" i="31"/>
  <c r="F245" i="31" s="1"/>
  <c r="G245" i="31" s="1"/>
  <c r="D246" i="31"/>
  <c r="A202" i="32"/>
  <c r="H201" i="32"/>
  <c r="E104" i="32"/>
  <c r="F104" i="32" s="1"/>
  <c r="G104" i="32" s="1"/>
  <c r="D105" i="32"/>
  <c r="A134" i="33"/>
  <c r="H133" i="33"/>
  <c r="D102" i="33"/>
  <c r="E101" i="33"/>
  <c r="F101" i="33" s="1"/>
  <c r="G101" i="33" s="1"/>
  <c r="A175" i="34"/>
  <c r="H174" i="34"/>
  <c r="D101" i="34"/>
  <c r="E100" i="34"/>
  <c r="F100" i="34" s="1"/>
  <c r="G100" i="34" s="1"/>
  <c r="A166" i="35"/>
  <c r="H165" i="35"/>
  <c r="D99" i="35"/>
  <c r="E98" i="35"/>
  <c r="F98" i="35" s="1"/>
  <c r="G98" i="35" s="1"/>
  <c r="A183" i="36"/>
  <c r="H182" i="36"/>
  <c r="D112" i="36"/>
  <c r="E111" i="36"/>
  <c r="F111" i="36" s="1"/>
  <c r="G111" i="36" s="1"/>
  <c r="A183" i="37"/>
  <c r="H182" i="37"/>
  <c r="D94" i="37"/>
  <c r="E93" i="37"/>
  <c r="F93" i="37" s="1"/>
  <c r="G93" i="37" s="1"/>
  <c r="A149" i="38"/>
  <c r="H148" i="38"/>
  <c r="D91" i="38"/>
  <c r="E90" i="38"/>
  <c r="F90" i="38" s="1"/>
  <c r="G90" i="38" s="1"/>
  <c r="D89" i="39"/>
  <c r="E88" i="39"/>
  <c r="F88" i="39" s="1"/>
  <c r="G88" i="39" s="1"/>
  <c r="A165" i="39"/>
  <c r="H164" i="39"/>
  <c r="D85" i="40"/>
  <c r="E84" i="40"/>
  <c r="F84" i="40" s="1"/>
  <c r="G84" i="40" s="1"/>
  <c r="A154" i="40"/>
  <c r="H153" i="40"/>
  <c r="A197" i="41"/>
  <c r="H196" i="41"/>
  <c r="D109" i="41"/>
  <c r="E108" i="41"/>
  <c r="F108" i="41" s="1"/>
  <c r="G108" i="41" s="1"/>
  <c r="A124" i="8"/>
  <c r="A111" i="9"/>
  <c r="D97" i="10"/>
  <c r="E96" i="10"/>
  <c r="F96" i="10" s="1"/>
  <c r="G96" i="10" s="1"/>
  <c r="A123" i="10"/>
  <c r="E120" i="6"/>
  <c r="F120" i="6" s="1"/>
  <c r="G120" i="6" s="1"/>
  <c r="A123" i="6"/>
  <c r="E107" i="3"/>
  <c r="F107" i="3" s="1"/>
  <c r="G107" i="3" s="1"/>
  <c r="A112" i="3"/>
  <c r="D122" i="4"/>
  <c r="E121" i="4"/>
  <c r="F121" i="4" s="1"/>
  <c r="G121" i="4" s="1"/>
  <c r="A123" i="4"/>
  <c r="A124" i="12"/>
  <c r="A112" i="13"/>
  <c r="A123" i="15"/>
  <c r="D121" i="14"/>
  <c r="E120" i="14"/>
  <c r="F120" i="14" s="1"/>
  <c r="G120" i="14" s="1"/>
  <c r="A124" i="14"/>
  <c r="A111" i="16"/>
  <c r="E119" i="17"/>
  <c r="F119" i="17" s="1"/>
  <c r="G119" i="17" s="1"/>
  <c r="A124" i="17"/>
  <c r="A124" i="18"/>
  <c r="A112" i="19"/>
  <c r="D97" i="20"/>
  <c r="E96" i="20"/>
  <c r="F96" i="20" s="1"/>
  <c r="G96" i="20" s="1"/>
  <c r="E48" i="28"/>
  <c r="F48" i="28" s="1"/>
  <c r="G48" i="28" s="1"/>
  <c r="E49" i="34"/>
  <c r="F49" i="34" s="1"/>
  <c r="G49" i="34" s="1"/>
  <c r="E49" i="33"/>
  <c r="F49" i="33" s="1"/>
  <c r="G49" i="33" s="1"/>
  <c r="A50" i="30"/>
  <c r="E48" i="30"/>
  <c r="F48" i="30" s="1"/>
  <c r="G48" i="30" s="1"/>
  <c r="A51" i="32"/>
  <c r="E49" i="31"/>
  <c r="F49" i="31" s="1"/>
  <c r="G49" i="31" s="1"/>
  <c r="A50" i="31"/>
  <c r="E49" i="32"/>
  <c r="F49" i="32" s="1"/>
  <c r="G49" i="32" s="1"/>
  <c r="E50" i="32"/>
  <c r="F50" i="32" s="1"/>
  <c r="G50" i="32" s="1"/>
  <c r="A49" i="33"/>
  <c r="E49" i="24"/>
  <c r="F49" i="24" s="1"/>
  <c r="G49" i="24" s="1"/>
  <c r="A50" i="27"/>
  <c r="A51" i="19"/>
  <c r="A49" i="28"/>
  <c r="E48" i="21"/>
  <c r="F48" i="21" s="1"/>
  <c r="G48" i="21" s="1"/>
  <c r="A49" i="22"/>
  <c r="A51" i="23"/>
  <c r="E48" i="23"/>
  <c r="F48" i="23" s="1"/>
  <c r="G48" i="23" s="1"/>
  <c r="E48" i="29"/>
  <c r="F48" i="29" s="1"/>
  <c r="G48" i="29" s="1"/>
  <c r="A50" i="24"/>
  <c r="A52" i="29"/>
  <c r="A50" i="20"/>
  <c r="H50" i="20" s="1"/>
  <c r="A50" i="25"/>
  <c r="E48" i="26"/>
  <c r="F48" i="26" s="1"/>
  <c r="G48" i="26" s="1"/>
  <c r="E48" i="22"/>
  <c r="F48" i="22" s="1"/>
  <c r="G48" i="22" s="1"/>
  <c r="E49" i="19"/>
  <c r="F49" i="19" s="1"/>
  <c r="G49" i="19" s="1"/>
  <c r="E50" i="18"/>
  <c r="F50" i="18" s="1"/>
  <c r="G50" i="18" s="1"/>
  <c r="A50" i="21"/>
  <c r="A50" i="18"/>
  <c r="D49" i="27"/>
  <c r="E48" i="27"/>
  <c r="F48" i="27" s="1"/>
  <c r="G48" i="27" s="1"/>
  <c r="E49" i="20"/>
  <c r="F49" i="20" s="1"/>
  <c r="G49" i="20" s="1"/>
  <c r="E50" i="20"/>
  <c r="F50" i="20" s="1"/>
  <c r="G50" i="20" s="1"/>
  <c r="A51" i="26"/>
  <c r="E48" i="25"/>
  <c r="F48" i="25" s="1"/>
  <c r="G48" i="25" s="1"/>
  <c r="A50" i="13"/>
  <c r="E48" i="15"/>
  <c r="F48" i="15" s="1"/>
  <c r="G48" i="15" s="1"/>
  <c r="A51" i="15"/>
  <c r="A51" i="14"/>
  <c r="A49" i="17"/>
  <c r="A50" i="12"/>
  <c r="E49" i="12"/>
  <c r="F49" i="12" s="1"/>
  <c r="G49" i="12" s="1"/>
  <c r="E48" i="14"/>
  <c r="F48" i="14" s="1"/>
  <c r="G48" i="14" s="1"/>
  <c r="E49" i="16"/>
  <c r="F49" i="16" s="1"/>
  <c r="G49" i="16" s="1"/>
  <c r="E48" i="13"/>
  <c r="F48" i="13" s="1"/>
  <c r="G48" i="13" s="1"/>
  <c r="A49" i="16"/>
  <c r="E50" i="10"/>
  <c r="F50" i="10" s="1"/>
  <c r="G50" i="10" s="1"/>
  <c r="E49" i="10"/>
  <c r="F49" i="10" s="1"/>
  <c r="G49" i="10" s="1"/>
  <c r="E49" i="8"/>
  <c r="F49" i="8" s="1"/>
  <c r="G49" i="8" s="1"/>
  <c r="E49" i="9"/>
  <c r="F49" i="9" s="1"/>
  <c r="G49" i="9" s="1"/>
  <c r="A50" i="8"/>
  <c r="A50" i="10"/>
  <c r="A51" i="9"/>
  <c r="A47" i="6"/>
  <c r="E49" i="6"/>
  <c r="F49" i="6" s="1"/>
  <c r="G49" i="6" s="1"/>
  <c r="A50" i="5"/>
  <c r="A45" i="4"/>
  <c r="E47" i="4"/>
  <c r="F47" i="4" s="1"/>
  <c r="G47" i="4" s="1"/>
  <c r="A46" i="3"/>
  <c r="E46" i="3"/>
  <c r="F46" i="3" s="1"/>
  <c r="G46" i="3" s="1"/>
  <c r="G44" i="1"/>
  <c r="H43" i="1"/>
  <c r="E53" i="45" l="1"/>
  <c r="F53" i="45" s="1"/>
  <c r="G53" i="45" s="1"/>
  <c r="A58" i="45"/>
  <c r="H57" i="45"/>
  <c r="A53" i="44"/>
  <c r="H52" i="44"/>
  <c r="E51" i="44"/>
  <c r="F51" i="44" s="1"/>
  <c r="G51" i="44" s="1"/>
  <c r="H51" i="43"/>
  <c r="A52" i="43"/>
  <c r="E51" i="43"/>
  <c r="F51" i="43" s="1"/>
  <c r="G51" i="43" s="1"/>
  <c r="A53" i="42"/>
  <c r="H52" i="42"/>
  <c r="E53" i="42"/>
  <c r="F53" i="42" s="1"/>
  <c r="G53" i="42" s="1"/>
  <c r="D242" i="12"/>
  <c r="E241" i="12"/>
  <c r="F241" i="12" s="1"/>
  <c r="G241" i="12" s="1"/>
  <c r="D239" i="13"/>
  <c r="E238" i="13"/>
  <c r="F238" i="13" s="1"/>
  <c r="G238" i="13" s="1"/>
  <c r="D209" i="15"/>
  <c r="E208" i="15"/>
  <c r="F208" i="15" s="1"/>
  <c r="G208" i="15" s="1"/>
  <c r="D201" i="14"/>
  <c r="E200" i="14"/>
  <c r="F200" i="14" s="1"/>
  <c r="G200" i="14" s="1"/>
  <c r="E191" i="16"/>
  <c r="F191" i="16" s="1"/>
  <c r="G191" i="16" s="1"/>
  <c r="D192" i="16"/>
  <c r="A235" i="16"/>
  <c r="H234" i="16"/>
  <c r="D182" i="17"/>
  <c r="E181" i="17"/>
  <c r="F181" i="17" s="1"/>
  <c r="G181" i="17" s="1"/>
  <c r="D177" i="18"/>
  <c r="E176" i="18"/>
  <c r="F176" i="18" s="1"/>
  <c r="G176" i="18" s="1"/>
  <c r="D169" i="19"/>
  <c r="E168" i="19"/>
  <c r="F168" i="19" s="1"/>
  <c r="G168" i="19" s="1"/>
  <c r="E156" i="21"/>
  <c r="F156" i="21" s="1"/>
  <c r="G156" i="21" s="1"/>
  <c r="D157" i="21"/>
  <c r="A231" i="21"/>
  <c r="H230" i="21"/>
  <c r="E234" i="22"/>
  <c r="F234" i="22" s="1"/>
  <c r="G234" i="22" s="1"/>
  <c r="D235" i="22"/>
  <c r="A235" i="22"/>
  <c r="H234" i="22"/>
  <c r="D144" i="23"/>
  <c r="E143" i="23"/>
  <c r="F143" i="23" s="1"/>
  <c r="G143" i="23" s="1"/>
  <c r="A167" i="23"/>
  <c r="H166" i="23"/>
  <c r="D149" i="24"/>
  <c r="E148" i="24"/>
  <c r="F148" i="24" s="1"/>
  <c r="G148" i="24" s="1"/>
  <c r="A194" i="24"/>
  <c r="H193" i="24"/>
  <c r="E179" i="25"/>
  <c r="F179" i="25" s="1"/>
  <c r="G179" i="25" s="1"/>
  <c r="D180" i="25"/>
  <c r="A226" i="26"/>
  <c r="H225" i="26"/>
  <c r="E214" i="26"/>
  <c r="F214" i="26" s="1"/>
  <c r="G214" i="26" s="1"/>
  <c r="D215" i="26"/>
  <c r="A193" i="27"/>
  <c r="H192" i="27"/>
  <c r="D127" i="27"/>
  <c r="E126" i="27"/>
  <c r="F126" i="27" s="1"/>
  <c r="G126" i="27" s="1"/>
  <c r="D123" i="28"/>
  <c r="E122" i="28"/>
  <c r="F122" i="28" s="1"/>
  <c r="G122" i="28" s="1"/>
  <c r="A187" i="28"/>
  <c r="H186" i="28"/>
  <c r="D118" i="29"/>
  <c r="E117" i="29"/>
  <c r="F117" i="29" s="1"/>
  <c r="G117" i="29" s="1"/>
  <c r="A181" i="29"/>
  <c r="H180" i="29"/>
  <c r="D113" i="30"/>
  <c r="E112" i="30"/>
  <c r="F112" i="30" s="1"/>
  <c r="G112" i="30" s="1"/>
  <c r="A199" i="30"/>
  <c r="H198" i="30"/>
  <c r="E246" i="31"/>
  <c r="F246" i="31" s="1"/>
  <c r="G246" i="31" s="1"/>
  <c r="D247" i="31"/>
  <c r="D106" i="32"/>
  <c r="E105" i="32"/>
  <c r="F105" i="32" s="1"/>
  <c r="G105" i="32" s="1"/>
  <c r="A203" i="32"/>
  <c r="H202" i="32"/>
  <c r="E102" i="33"/>
  <c r="F102" i="33" s="1"/>
  <c r="G102" i="33" s="1"/>
  <c r="D103" i="33"/>
  <c r="A135" i="33"/>
  <c r="H134" i="33"/>
  <c r="E101" i="34"/>
  <c r="F101" i="34" s="1"/>
  <c r="G101" i="34" s="1"/>
  <c r="D102" i="34"/>
  <c r="A176" i="34"/>
  <c r="H175" i="34"/>
  <c r="D100" i="35"/>
  <c r="E99" i="35"/>
  <c r="F99" i="35" s="1"/>
  <c r="G99" i="35" s="1"/>
  <c r="A167" i="35"/>
  <c r="H166" i="35"/>
  <c r="D113" i="36"/>
  <c r="E112" i="36"/>
  <c r="F112" i="36" s="1"/>
  <c r="G112" i="36" s="1"/>
  <c r="A184" i="36"/>
  <c r="H183" i="36"/>
  <c r="E94" i="37"/>
  <c r="F94" i="37" s="1"/>
  <c r="G94" i="37" s="1"/>
  <c r="D95" i="37"/>
  <c r="A184" i="37"/>
  <c r="H183" i="37"/>
  <c r="D92" i="38"/>
  <c r="E91" i="38"/>
  <c r="F91" i="38" s="1"/>
  <c r="G91" i="38" s="1"/>
  <c r="A150" i="38"/>
  <c r="H149" i="38"/>
  <c r="A166" i="39"/>
  <c r="H165" i="39"/>
  <c r="D90" i="39"/>
  <c r="E89" i="39"/>
  <c r="F89" i="39" s="1"/>
  <c r="G89" i="39" s="1"/>
  <c r="A155" i="40"/>
  <c r="H154" i="40"/>
  <c r="D86" i="40"/>
  <c r="E85" i="40"/>
  <c r="F85" i="40" s="1"/>
  <c r="G85" i="40" s="1"/>
  <c r="E109" i="41"/>
  <c r="F109" i="41" s="1"/>
  <c r="G109" i="41" s="1"/>
  <c r="D110" i="41"/>
  <c r="A198" i="41"/>
  <c r="H197" i="41"/>
  <c r="A125" i="8"/>
  <c r="A112" i="9"/>
  <c r="D98" i="10"/>
  <c r="E97" i="10"/>
  <c r="F97" i="10" s="1"/>
  <c r="G97" i="10" s="1"/>
  <c r="A124" i="10"/>
  <c r="E121" i="6"/>
  <c r="F121" i="6" s="1"/>
  <c r="G121" i="6" s="1"/>
  <c r="A124" i="6"/>
  <c r="E108" i="3"/>
  <c r="F108" i="3" s="1"/>
  <c r="G108" i="3" s="1"/>
  <c r="A113" i="3"/>
  <c r="D123" i="4"/>
  <c r="E122" i="4"/>
  <c r="F122" i="4" s="1"/>
  <c r="G122" i="4" s="1"/>
  <c r="A124" i="4"/>
  <c r="A125" i="12"/>
  <c r="A113" i="13"/>
  <c r="A124" i="15"/>
  <c r="D122" i="14"/>
  <c r="E121" i="14"/>
  <c r="F121" i="14" s="1"/>
  <c r="G121" i="14" s="1"/>
  <c r="A125" i="14"/>
  <c r="A112" i="16"/>
  <c r="E120" i="17"/>
  <c r="F120" i="17" s="1"/>
  <c r="G120" i="17" s="1"/>
  <c r="A125" i="17"/>
  <c r="A125" i="18"/>
  <c r="A113" i="19"/>
  <c r="D98" i="20"/>
  <c r="E97" i="20"/>
  <c r="F97" i="20" s="1"/>
  <c r="G97" i="20" s="1"/>
  <c r="E49" i="28"/>
  <c r="F49" i="28" s="1"/>
  <c r="G49" i="28" s="1"/>
  <c r="A50" i="33"/>
  <c r="E49" i="30"/>
  <c r="F49" i="30" s="1"/>
  <c r="G49" i="30" s="1"/>
  <c r="E50" i="33"/>
  <c r="F50" i="33" s="1"/>
  <c r="G50" i="33" s="1"/>
  <c r="E50" i="34"/>
  <c r="F50" i="34" s="1"/>
  <c r="G50" i="34" s="1"/>
  <c r="A51" i="31"/>
  <c r="E50" i="31"/>
  <c r="F50" i="31" s="1"/>
  <c r="G50" i="31" s="1"/>
  <c r="A52" i="32"/>
  <c r="A51" i="30"/>
  <c r="A50" i="28"/>
  <c r="E49" i="22"/>
  <c r="F49" i="22" s="1"/>
  <c r="G49" i="22" s="1"/>
  <c r="A51" i="24"/>
  <c r="E49" i="23"/>
  <c r="F49" i="23" s="1"/>
  <c r="G49" i="23" s="1"/>
  <c r="E50" i="23"/>
  <c r="F50" i="23" s="1"/>
  <c r="G50" i="23" s="1"/>
  <c r="A51" i="27"/>
  <c r="E49" i="25"/>
  <c r="F49" i="25" s="1"/>
  <c r="G49" i="25" s="1"/>
  <c r="E51" i="18"/>
  <c r="F51" i="18" s="1"/>
  <c r="G51" i="18" s="1"/>
  <c r="A50" i="22"/>
  <c r="A52" i="26"/>
  <c r="E50" i="19"/>
  <c r="F50" i="19" s="1"/>
  <c r="G50" i="19" s="1"/>
  <c r="A53" i="29"/>
  <c r="A52" i="23"/>
  <c r="E49" i="21"/>
  <c r="F49" i="21" s="1"/>
  <c r="G49" i="21" s="1"/>
  <c r="A51" i="18"/>
  <c r="E50" i="26"/>
  <c r="F50" i="26" s="1"/>
  <c r="G50" i="26" s="1"/>
  <c r="E49" i="26"/>
  <c r="F49" i="26" s="1"/>
  <c r="G49" i="26" s="1"/>
  <c r="A51" i="20"/>
  <c r="H51" i="20" s="1"/>
  <c r="E49" i="27"/>
  <c r="F49" i="27" s="1"/>
  <c r="G49" i="27" s="1"/>
  <c r="D50" i="27"/>
  <c r="A51" i="21"/>
  <c r="A51" i="25"/>
  <c r="E49" i="29"/>
  <c r="F49" i="29" s="1"/>
  <c r="G49" i="29" s="1"/>
  <c r="E50" i="29"/>
  <c r="F50" i="29" s="1"/>
  <c r="G50" i="29" s="1"/>
  <c r="A52" i="19"/>
  <c r="E50" i="24"/>
  <c r="F50" i="24" s="1"/>
  <c r="G50" i="24" s="1"/>
  <c r="A50" i="16"/>
  <c r="E49" i="13"/>
  <c r="F49" i="13" s="1"/>
  <c r="G49" i="13" s="1"/>
  <c r="E50" i="14"/>
  <c r="F50" i="14" s="1"/>
  <c r="G50" i="14" s="1"/>
  <c r="E49" i="14"/>
  <c r="F49" i="14" s="1"/>
  <c r="G49" i="14" s="1"/>
  <c r="A52" i="14"/>
  <c r="E49" i="15"/>
  <c r="F49" i="15" s="1"/>
  <c r="G49" i="15" s="1"/>
  <c r="A51" i="12"/>
  <c r="E50" i="12"/>
  <c r="F50" i="12" s="1"/>
  <c r="G50" i="12" s="1"/>
  <c r="A50" i="17"/>
  <c r="E50" i="16"/>
  <c r="F50" i="16" s="1"/>
  <c r="G50" i="16" s="1"/>
  <c r="A52" i="15"/>
  <c r="A51" i="13"/>
  <c r="A51" i="10"/>
  <c r="E50" i="8"/>
  <c r="F50" i="8" s="1"/>
  <c r="G50" i="8" s="1"/>
  <c r="E50" i="9"/>
  <c r="F50" i="9" s="1"/>
  <c r="G50" i="9" s="1"/>
  <c r="A52" i="9"/>
  <c r="A51" i="8"/>
  <c r="E50" i="6"/>
  <c r="F50" i="6" s="1"/>
  <c r="G50" i="6" s="1"/>
  <c r="A48" i="6"/>
  <c r="A51" i="5"/>
  <c r="E48" i="4"/>
  <c r="F48" i="4" s="1"/>
  <c r="G48" i="4" s="1"/>
  <c r="A46" i="4"/>
  <c r="E47" i="3"/>
  <c r="F47" i="3" s="1"/>
  <c r="G47" i="3" s="1"/>
  <c r="A47" i="3"/>
  <c r="G45" i="1"/>
  <c r="H44" i="1"/>
  <c r="A59" i="45" l="1"/>
  <c r="H58" i="45"/>
  <c r="E54" i="45"/>
  <c r="F54" i="45" s="1"/>
  <c r="G54" i="45" s="1"/>
  <c r="E52" i="44"/>
  <c r="F52" i="44" s="1"/>
  <c r="G52" i="44" s="1"/>
  <c r="A54" i="44"/>
  <c r="H53" i="44"/>
  <c r="E52" i="43"/>
  <c r="F52" i="43" s="1"/>
  <c r="G52" i="43" s="1"/>
  <c r="A53" i="43"/>
  <c r="H52" i="43"/>
  <c r="E54" i="42"/>
  <c r="F54" i="42" s="1"/>
  <c r="G54" i="42" s="1"/>
  <c r="A54" i="42"/>
  <c r="H53" i="42"/>
  <c r="D243" i="12"/>
  <c r="E242" i="12"/>
  <c r="F242" i="12" s="1"/>
  <c r="G242" i="12" s="1"/>
  <c r="D240" i="13"/>
  <c r="E239" i="13"/>
  <c r="F239" i="13" s="1"/>
  <c r="G239" i="13" s="1"/>
  <c r="D210" i="15"/>
  <c r="E209" i="15"/>
  <c r="F209" i="15" s="1"/>
  <c r="G209" i="15" s="1"/>
  <c r="D202" i="14"/>
  <c r="E201" i="14"/>
  <c r="F201" i="14" s="1"/>
  <c r="G201" i="14" s="1"/>
  <c r="A236" i="16"/>
  <c r="H235" i="16"/>
  <c r="D193" i="16"/>
  <c r="E192" i="16"/>
  <c r="F192" i="16" s="1"/>
  <c r="G192" i="16" s="1"/>
  <c r="E182" i="17"/>
  <c r="F182" i="17" s="1"/>
  <c r="G182" i="17" s="1"/>
  <c r="D183" i="17"/>
  <c r="D178" i="18"/>
  <c r="E177" i="18"/>
  <c r="F177" i="18" s="1"/>
  <c r="G177" i="18" s="1"/>
  <c r="D170" i="19"/>
  <c r="E169" i="19"/>
  <c r="F169" i="19" s="1"/>
  <c r="G169" i="19" s="1"/>
  <c r="A232" i="21"/>
  <c r="H231" i="21"/>
  <c r="D158" i="21"/>
  <c r="E157" i="21"/>
  <c r="F157" i="21" s="1"/>
  <c r="G157" i="21" s="1"/>
  <c r="H235" i="22"/>
  <c r="A236" i="22"/>
  <c r="E235" i="22"/>
  <c r="F235" i="22" s="1"/>
  <c r="G235" i="22" s="1"/>
  <c r="D236" i="22"/>
  <c r="A168" i="23"/>
  <c r="H167" i="23"/>
  <c r="D145" i="23"/>
  <c r="E144" i="23"/>
  <c r="F144" i="23" s="1"/>
  <c r="G144" i="23" s="1"/>
  <c r="A195" i="24"/>
  <c r="H194" i="24"/>
  <c r="E149" i="24"/>
  <c r="F149" i="24" s="1"/>
  <c r="G149" i="24" s="1"/>
  <c r="D150" i="24"/>
  <c r="E180" i="25"/>
  <c r="F180" i="25" s="1"/>
  <c r="G180" i="25" s="1"/>
  <c r="D181" i="25"/>
  <c r="E215" i="26"/>
  <c r="F215" i="26" s="1"/>
  <c r="G215" i="26" s="1"/>
  <c r="D216" i="26"/>
  <c r="A227" i="26"/>
  <c r="H226" i="26"/>
  <c r="D128" i="27"/>
  <c r="E127" i="27"/>
  <c r="F127" i="27" s="1"/>
  <c r="G127" i="27" s="1"/>
  <c r="A194" i="27"/>
  <c r="H193" i="27"/>
  <c r="A188" i="28"/>
  <c r="H187" i="28"/>
  <c r="D124" i="28"/>
  <c r="E123" i="28"/>
  <c r="F123" i="28" s="1"/>
  <c r="G123" i="28" s="1"/>
  <c r="A182" i="29"/>
  <c r="H181" i="29"/>
  <c r="D119" i="29"/>
  <c r="E118" i="29"/>
  <c r="F118" i="29" s="1"/>
  <c r="G118" i="29" s="1"/>
  <c r="H199" i="30"/>
  <c r="A200" i="30"/>
  <c r="E113" i="30"/>
  <c r="F113" i="30" s="1"/>
  <c r="G113" i="30" s="1"/>
  <c r="D114" i="30"/>
  <c r="E247" i="31"/>
  <c r="F247" i="31" s="1"/>
  <c r="G247" i="31" s="1"/>
  <c r="D248" i="31"/>
  <c r="A204" i="32"/>
  <c r="H203" i="32"/>
  <c r="E106" i="32"/>
  <c r="F106" i="32" s="1"/>
  <c r="G106" i="32" s="1"/>
  <c r="D107" i="32"/>
  <c r="A136" i="33"/>
  <c r="H135" i="33"/>
  <c r="D104" i="33"/>
  <c r="E103" i="33"/>
  <c r="F103" i="33" s="1"/>
  <c r="G103" i="33" s="1"/>
  <c r="A177" i="34"/>
  <c r="H176" i="34"/>
  <c r="D103" i="34"/>
  <c r="E102" i="34"/>
  <c r="F102" i="34" s="1"/>
  <c r="G102" i="34" s="1"/>
  <c r="A168" i="35"/>
  <c r="H167" i="35"/>
  <c r="D101" i="35"/>
  <c r="E100" i="35"/>
  <c r="F100" i="35" s="1"/>
  <c r="G100" i="35" s="1"/>
  <c r="A185" i="36"/>
  <c r="H184" i="36"/>
  <c r="D114" i="36"/>
  <c r="E113" i="36"/>
  <c r="F113" i="36" s="1"/>
  <c r="G113" i="36" s="1"/>
  <c r="A185" i="37"/>
  <c r="H184" i="37"/>
  <c r="D96" i="37"/>
  <c r="E95" i="37"/>
  <c r="F95" i="37" s="1"/>
  <c r="G95" i="37" s="1"/>
  <c r="A151" i="38"/>
  <c r="H150" i="38"/>
  <c r="D93" i="38"/>
  <c r="E92" i="38"/>
  <c r="F92" i="38" s="1"/>
  <c r="G92" i="38" s="1"/>
  <c r="D91" i="39"/>
  <c r="E90" i="39"/>
  <c r="F90" i="39" s="1"/>
  <c r="G90" i="39" s="1"/>
  <c r="A167" i="39"/>
  <c r="H166" i="39"/>
  <c r="D87" i="40"/>
  <c r="E86" i="40"/>
  <c r="F86" i="40" s="1"/>
  <c r="G86" i="40" s="1"/>
  <c r="A156" i="40"/>
  <c r="H155" i="40"/>
  <c r="A199" i="41"/>
  <c r="H198" i="41"/>
  <c r="D111" i="41"/>
  <c r="E110" i="41"/>
  <c r="F110" i="41" s="1"/>
  <c r="G110" i="41" s="1"/>
  <c r="A126" i="8"/>
  <c r="A113" i="9"/>
  <c r="D99" i="10"/>
  <c r="E98" i="10"/>
  <c r="F98" i="10" s="1"/>
  <c r="G98" i="10" s="1"/>
  <c r="A125" i="10"/>
  <c r="E122" i="6"/>
  <c r="F122" i="6" s="1"/>
  <c r="G122" i="6" s="1"/>
  <c r="A125" i="6"/>
  <c r="E109" i="3"/>
  <c r="F109" i="3" s="1"/>
  <c r="G109" i="3" s="1"/>
  <c r="A114" i="3"/>
  <c r="D124" i="4"/>
  <c r="E123" i="4"/>
  <c r="F123" i="4" s="1"/>
  <c r="G123" i="4" s="1"/>
  <c r="A125" i="4"/>
  <c r="A126" i="12"/>
  <c r="A114" i="13"/>
  <c r="A125" i="15"/>
  <c r="D123" i="14"/>
  <c r="E122" i="14"/>
  <c r="F122" i="14" s="1"/>
  <c r="G122" i="14" s="1"/>
  <c r="A126" i="14"/>
  <c r="A113" i="16"/>
  <c r="E121" i="17"/>
  <c r="F121" i="17" s="1"/>
  <c r="G121" i="17" s="1"/>
  <c r="A126" i="17"/>
  <c r="A114" i="19"/>
  <c r="D99" i="20"/>
  <c r="E98" i="20"/>
  <c r="F98" i="20" s="1"/>
  <c r="G98" i="20" s="1"/>
  <c r="E50" i="28"/>
  <c r="F50" i="28" s="1"/>
  <c r="G50" i="28" s="1"/>
  <c r="A53" i="32"/>
  <c r="A52" i="30"/>
  <c r="E51" i="31"/>
  <c r="F51" i="31" s="1"/>
  <c r="G51" i="31" s="1"/>
  <c r="E51" i="33"/>
  <c r="F51" i="33" s="1"/>
  <c r="G51" i="33" s="1"/>
  <c r="A52" i="31"/>
  <c r="E50" i="30"/>
  <c r="F50" i="30" s="1"/>
  <c r="G50" i="30" s="1"/>
  <c r="A51" i="33"/>
  <c r="E50" i="21"/>
  <c r="F50" i="21" s="1"/>
  <c r="G50" i="21" s="1"/>
  <c r="E50" i="25"/>
  <c r="F50" i="25" s="1"/>
  <c r="G50" i="25" s="1"/>
  <c r="A53" i="19"/>
  <c r="A54" i="29"/>
  <c r="E51" i="19"/>
  <c r="F51" i="19" s="1"/>
  <c r="G51" i="19" s="1"/>
  <c r="A51" i="22"/>
  <c r="E50" i="22"/>
  <c r="F50" i="22" s="1"/>
  <c r="G50" i="22" s="1"/>
  <c r="A52" i="25"/>
  <c r="A53" i="23"/>
  <c r="E52" i="18"/>
  <c r="F52" i="18" s="1"/>
  <c r="G52" i="18" s="1"/>
  <c r="A52" i="27"/>
  <c r="A52" i="24"/>
  <c r="D51" i="27"/>
  <c r="E50" i="27"/>
  <c r="F50" i="27" s="1"/>
  <c r="G50" i="27" s="1"/>
  <c r="E51" i="24"/>
  <c r="F51" i="24" s="1"/>
  <c r="G51" i="24" s="1"/>
  <c r="A52" i="21"/>
  <c r="A52" i="20"/>
  <c r="H52" i="20" s="1"/>
  <c r="A52" i="18"/>
  <c r="A53" i="26"/>
  <c r="A51" i="28"/>
  <c r="A53" i="15"/>
  <c r="A52" i="12"/>
  <c r="E50" i="13"/>
  <c r="F50" i="13" s="1"/>
  <c r="G50" i="13" s="1"/>
  <c r="A51" i="17"/>
  <c r="A53" i="14"/>
  <c r="E51" i="12"/>
  <c r="F51" i="12" s="1"/>
  <c r="G51" i="12" s="1"/>
  <c r="E50" i="15"/>
  <c r="F50" i="15" s="1"/>
  <c r="G50" i="15" s="1"/>
  <c r="A52" i="13"/>
  <c r="E51" i="16"/>
  <c r="F51" i="16" s="1"/>
  <c r="G51" i="16" s="1"/>
  <c r="A51" i="16"/>
  <c r="E51" i="9"/>
  <c r="F51" i="9" s="1"/>
  <c r="G51" i="9" s="1"/>
  <c r="A52" i="8"/>
  <c r="A53" i="9"/>
  <c r="E51" i="8"/>
  <c r="F51" i="8" s="1"/>
  <c r="G51" i="8" s="1"/>
  <c r="A52" i="10"/>
  <c r="A49" i="6"/>
  <c r="E51" i="6"/>
  <c r="F51" i="6" s="1"/>
  <c r="G51" i="6" s="1"/>
  <c r="A52" i="5"/>
  <c r="A47" i="4"/>
  <c r="E49" i="4"/>
  <c r="F49" i="4" s="1"/>
  <c r="G49" i="4" s="1"/>
  <c r="A48" i="3"/>
  <c r="E48" i="3"/>
  <c r="F48" i="3" s="1"/>
  <c r="G48" i="3" s="1"/>
  <c r="G46" i="1"/>
  <c r="H45" i="1"/>
  <c r="E55" i="45" l="1"/>
  <c r="F55" i="45" s="1"/>
  <c r="G55" i="45" s="1"/>
  <c r="A60" i="45"/>
  <c r="H59" i="45"/>
  <c r="H54" i="44"/>
  <c r="A55" i="44"/>
  <c r="E53" i="44"/>
  <c r="F53" i="44" s="1"/>
  <c r="G53" i="44" s="1"/>
  <c r="A54" i="43"/>
  <c r="H53" i="43"/>
  <c r="E53" i="43"/>
  <c r="F53" i="43" s="1"/>
  <c r="G53" i="43" s="1"/>
  <c r="H54" i="42"/>
  <c r="A55" i="42"/>
  <c r="E55" i="42"/>
  <c r="F55" i="42" s="1"/>
  <c r="G55" i="42" s="1"/>
  <c r="D244" i="12"/>
  <c r="E243" i="12"/>
  <c r="F243" i="12" s="1"/>
  <c r="G243" i="12" s="1"/>
  <c r="D241" i="13"/>
  <c r="E240" i="13"/>
  <c r="F240" i="13" s="1"/>
  <c r="G240" i="13" s="1"/>
  <c r="D211" i="15"/>
  <c r="E210" i="15"/>
  <c r="F210" i="15" s="1"/>
  <c r="G210" i="15" s="1"/>
  <c r="D203" i="14"/>
  <c r="E202" i="14"/>
  <c r="F202" i="14" s="1"/>
  <c r="G202" i="14" s="1"/>
  <c r="D194" i="16"/>
  <c r="E193" i="16"/>
  <c r="F193" i="16" s="1"/>
  <c r="G193" i="16" s="1"/>
  <c r="A237" i="16"/>
  <c r="H236" i="16"/>
  <c r="D184" i="17"/>
  <c r="E183" i="17"/>
  <c r="F183" i="17" s="1"/>
  <c r="G183" i="17" s="1"/>
  <c r="D179" i="18"/>
  <c r="E178" i="18"/>
  <c r="F178" i="18" s="1"/>
  <c r="G178" i="18" s="1"/>
  <c r="D171" i="19"/>
  <c r="E170" i="19"/>
  <c r="F170" i="19" s="1"/>
  <c r="G170" i="19" s="1"/>
  <c r="E158" i="21"/>
  <c r="F158" i="21" s="1"/>
  <c r="G158" i="21" s="1"/>
  <c r="D159" i="21"/>
  <c r="A233" i="21"/>
  <c r="H232" i="21"/>
  <c r="E236" i="22"/>
  <c r="F236" i="22" s="1"/>
  <c r="G236" i="22" s="1"/>
  <c r="D237" i="22"/>
  <c r="H236" i="22"/>
  <c r="A237" i="22"/>
  <c r="D146" i="23"/>
  <c r="E145" i="23"/>
  <c r="F145" i="23" s="1"/>
  <c r="G145" i="23" s="1"/>
  <c r="A169" i="23"/>
  <c r="H168" i="23"/>
  <c r="D151" i="24"/>
  <c r="E150" i="24"/>
  <c r="F150" i="24" s="1"/>
  <c r="G150" i="24" s="1"/>
  <c r="H195" i="24"/>
  <c r="A196" i="24"/>
  <c r="E181" i="25"/>
  <c r="F181" i="25" s="1"/>
  <c r="G181" i="25" s="1"/>
  <c r="D182" i="25"/>
  <c r="H227" i="26"/>
  <c r="A228" i="26"/>
  <c r="E216" i="26"/>
  <c r="F216" i="26" s="1"/>
  <c r="G216" i="26" s="1"/>
  <c r="D217" i="26"/>
  <c r="A195" i="27"/>
  <c r="H194" i="27"/>
  <c r="D129" i="27"/>
  <c r="E128" i="27"/>
  <c r="F128" i="27" s="1"/>
  <c r="G128" i="27" s="1"/>
  <c r="D125" i="28"/>
  <c r="E124" i="28"/>
  <c r="F124" i="28" s="1"/>
  <c r="G124" i="28" s="1"/>
  <c r="A189" i="28"/>
  <c r="H188" i="28"/>
  <c r="D120" i="29"/>
  <c r="E119" i="29"/>
  <c r="F119" i="29" s="1"/>
  <c r="G119" i="29" s="1"/>
  <c r="A183" i="29"/>
  <c r="H182" i="29"/>
  <c r="D115" i="30"/>
  <c r="E114" i="30"/>
  <c r="F114" i="30" s="1"/>
  <c r="G114" i="30" s="1"/>
  <c r="A201" i="30"/>
  <c r="H200" i="30"/>
  <c r="E248" i="31"/>
  <c r="F248" i="31" s="1"/>
  <c r="G248" i="31" s="1"/>
  <c r="D249" i="31"/>
  <c r="E249" i="31" s="1"/>
  <c r="F249" i="31" s="1"/>
  <c r="G249" i="31" s="1"/>
  <c r="D108" i="32"/>
  <c r="E107" i="32"/>
  <c r="F107" i="32" s="1"/>
  <c r="G107" i="32" s="1"/>
  <c r="A205" i="32"/>
  <c r="H204" i="32"/>
  <c r="E104" i="33"/>
  <c r="F104" i="33" s="1"/>
  <c r="G104" i="33" s="1"/>
  <c r="D105" i="33"/>
  <c r="A137" i="33"/>
  <c r="H136" i="33"/>
  <c r="E103" i="34"/>
  <c r="F103" i="34" s="1"/>
  <c r="G103" i="34" s="1"/>
  <c r="D104" i="34"/>
  <c r="A178" i="34"/>
  <c r="H177" i="34"/>
  <c r="D102" i="35"/>
  <c r="E101" i="35"/>
  <c r="F101" i="35" s="1"/>
  <c r="G101" i="35" s="1"/>
  <c r="A169" i="35"/>
  <c r="H168" i="35"/>
  <c r="E114" i="36"/>
  <c r="F114" i="36" s="1"/>
  <c r="G114" i="36" s="1"/>
  <c r="D115" i="36"/>
  <c r="A186" i="36"/>
  <c r="H185" i="36"/>
  <c r="E96" i="37"/>
  <c r="F96" i="37" s="1"/>
  <c r="G96" i="37" s="1"/>
  <c r="D97" i="37"/>
  <c r="A186" i="37"/>
  <c r="H185" i="37"/>
  <c r="D94" i="38"/>
  <c r="E93" i="38"/>
  <c r="F93" i="38" s="1"/>
  <c r="G93" i="38" s="1"/>
  <c r="A152" i="38"/>
  <c r="H151" i="38"/>
  <c r="A168" i="39"/>
  <c r="H167" i="39"/>
  <c r="D92" i="39"/>
  <c r="E91" i="39"/>
  <c r="F91" i="39" s="1"/>
  <c r="G91" i="39" s="1"/>
  <c r="A157" i="40"/>
  <c r="H156" i="40"/>
  <c r="D88" i="40"/>
  <c r="E87" i="40"/>
  <c r="F87" i="40" s="1"/>
  <c r="G87" i="40" s="1"/>
  <c r="D112" i="41"/>
  <c r="E111" i="41"/>
  <c r="F111" i="41" s="1"/>
  <c r="G111" i="41" s="1"/>
  <c r="H199" i="41"/>
  <c r="A200" i="41"/>
  <c r="A127" i="8"/>
  <c r="A114" i="9"/>
  <c r="D100" i="10"/>
  <c r="E99" i="10"/>
  <c r="F99" i="10" s="1"/>
  <c r="G99" i="10" s="1"/>
  <c r="A126" i="10"/>
  <c r="E123" i="6"/>
  <c r="F123" i="6" s="1"/>
  <c r="G123" i="6" s="1"/>
  <c r="A126" i="6"/>
  <c r="E110" i="3"/>
  <c r="F110" i="3" s="1"/>
  <c r="G110" i="3" s="1"/>
  <c r="A115" i="3"/>
  <c r="D125" i="4"/>
  <c r="E124" i="4"/>
  <c r="F124" i="4" s="1"/>
  <c r="G124" i="4" s="1"/>
  <c r="A126" i="4"/>
  <c r="A127" i="12"/>
  <c r="A115" i="13"/>
  <c r="A126" i="15"/>
  <c r="D124" i="14"/>
  <c r="E123" i="14"/>
  <c r="F123" i="14" s="1"/>
  <c r="G123" i="14" s="1"/>
  <c r="A127" i="14"/>
  <c r="A114" i="16"/>
  <c r="E122" i="17"/>
  <c r="F122" i="17" s="1"/>
  <c r="G122" i="17" s="1"/>
  <c r="A127" i="17"/>
  <c r="A115" i="19"/>
  <c r="D100" i="20"/>
  <c r="E99" i="20"/>
  <c r="F99" i="20" s="1"/>
  <c r="G99" i="20" s="1"/>
  <c r="E51" i="28"/>
  <c r="F51" i="28" s="1"/>
  <c r="G51" i="28" s="1"/>
  <c r="E51" i="30"/>
  <c r="F51" i="30" s="1"/>
  <c r="G51" i="30" s="1"/>
  <c r="E52" i="33"/>
  <c r="F52" i="33" s="1"/>
  <c r="G52" i="33" s="1"/>
  <c r="A52" i="33"/>
  <c r="E52" i="31"/>
  <c r="F52" i="31" s="1"/>
  <c r="G52" i="31" s="1"/>
  <c r="A53" i="31"/>
  <c r="A53" i="30"/>
  <c r="A54" i="32"/>
  <c r="E52" i="24"/>
  <c r="F52" i="24" s="1"/>
  <c r="G52" i="24" s="1"/>
  <c r="A52" i="22"/>
  <c r="E51" i="25"/>
  <c r="F51" i="25" s="1"/>
  <c r="G51" i="25" s="1"/>
  <c r="A52" i="28"/>
  <c r="A53" i="20"/>
  <c r="H53" i="20" s="1"/>
  <c r="A53" i="24"/>
  <c r="E53" i="18"/>
  <c r="F53" i="18" s="1"/>
  <c r="G53" i="18" s="1"/>
  <c r="A53" i="25"/>
  <c r="A55" i="29"/>
  <c r="A53" i="21"/>
  <c r="A53" i="27"/>
  <c r="E51" i="22"/>
  <c r="F51" i="22" s="1"/>
  <c r="G51" i="22" s="1"/>
  <c r="A53" i="18"/>
  <c r="A54" i="26"/>
  <c r="D52" i="27"/>
  <c r="E51" i="27"/>
  <c r="F51" i="27" s="1"/>
  <c r="G51" i="27" s="1"/>
  <c r="A54" i="23"/>
  <c r="E52" i="19"/>
  <c r="F52" i="19" s="1"/>
  <c r="G52" i="19" s="1"/>
  <c r="A54" i="19"/>
  <c r="E51" i="21"/>
  <c r="F51" i="21" s="1"/>
  <c r="G51" i="21" s="1"/>
  <c r="A53" i="13"/>
  <c r="E52" i="12"/>
  <c r="F52" i="12" s="1"/>
  <c r="G52" i="12" s="1"/>
  <c r="A52" i="17"/>
  <c r="A53" i="12"/>
  <c r="E51" i="13"/>
  <c r="F51" i="13" s="1"/>
  <c r="G51" i="13" s="1"/>
  <c r="A52" i="16"/>
  <c r="E52" i="16"/>
  <c r="F52" i="16" s="1"/>
  <c r="G52" i="16" s="1"/>
  <c r="E51" i="15"/>
  <c r="F51" i="15" s="1"/>
  <c r="G51" i="15" s="1"/>
  <c r="A54" i="14"/>
  <c r="A54" i="15"/>
  <c r="A53" i="10"/>
  <c r="A54" i="9"/>
  <c r="E52" i="8"/>
  <c r="F52" i="8" s="1"/>
  <c r="G52" i="8" s="1"/>
  <c r="A53" i="8"/>
  <c r="E52" i="9"/>
  <c r="F52" i="9" s="1"/>
  <c r="G52" i="9" s="1"/>
  <c r="A50" i="6"/>
  <c r="E52" i="6"/>
  <c r="F52" i="6" s="1"/>
  <c r="G52" i="6" s="1"/>
  <c r="A53" i="5"/>
  <c r="E50" i="4"/>
  <c r="F50" i="4" s="1"/>
  <c r="G50" i="4" s="1"/>
  <c r="A48" i="4"/>
  <c r="E49" i="3"/>
  <c r="F49" i="3" s="1"/>
  <c r="G49" i="3" s="1"/>
  <c r="A49" i="3"/>
  <c r="G47" i="1"/>
  <c r="H46" i="1"/>
  <c r="H60" i="45" l="1"/>
  <c r="A61" i="45"/>
  <c r="E56" i="45"/>
  <c r="F56" i="45" s="1"/>
  <c r="G56" i="45" s="1"/>
  <c r="E54" i="44"/>
  <c r="F54" i="44" s="1"/>
  <c r="G54" i="44" s="1"/>
  <c r="A56" i="44"/>
  <c r="H55" i="44"/>
  <c r="E54" i="43"/>
  <c r="F54" i="43" s="1"/>
  <c r="G54" i="43" s="1"/>
  <c r="A55" i="43"/>
  <c r="H54" i="43"/>
  <c r="E56" i="42"/>
  <c r="F56" i="42" s="1"/>
  <c r="G56" i="42" s="1"/>
  <c r="A56" i="42"/>
  <c r="H55" i="42"/>
  <c r="E244" i="12"/>
  <c r="F244" i="12" s="1"/>
  <c r="G244" i="12" s="1"/>
  <c r="D245" i="12"/>
  <c r="D242" i="13"/>
  <c r="E241" i="13"/>
  <c r="F241" i="13" s="1"/>
  <c r="G241" i="13" s="1"/>
  <c r="D212" i="15"/>
  <c r="E211" i="15"/>
  <c r="F211" i="15" s="1"/>
  <c r="G211" i="15" s="1"/>
  <c r="D204" i="14"/>
  <c r="E203" i="14"/>
  <c r="F203" i="14" s="1"/>
  <c r="G203" i="14" s="1"/>
  <c r="A238" i="16"/>
  <c r="H237" i="16"/>
  <c r="D195" i="16"/>
  <c r="E194" i="16"/>
  <c r="F194" i="16" s="1"/>
  <c r="G194" i="16" s="1"/>
  <c r="E184" i="17"/>
  <c r="F184" i="17" s="1"/>
  <c r="G184" i="17" s="1"/>
  <c r="D185" i="17"/>
  <c r="D180" i="18"/>
  <c r="E179" i="18"/>
  <c r="F179" i="18" s="1"/>
  <c r="G179" i="18" s="1"/>
  <c r="D172" i="19"/>
  <c r="E171" i="19"/>
  <c r="F171" i="19" s="1"/>
  <c r="G171" i="19" s="1"/>
  <c r="A234" i="21"/>
  <c r="H233" i="21"/>
  <c r="D160" i="21"/>
  <c r="E159" i="21"/>
  <c r="F159" i="21" s="1"/>
  <c r="G159" i="21" s="1"/>
  <c r="A238" i="22"/>
  <c r="H237" i="22"/>
  <c r="E237" i="22"/>
  <c r="F237" i="22" s="1"/>
  <c r="G237" i="22" s="1"/>
  <c r="D238" i="22"/>
  <c r="A170" i="23"/>
  <c r="H169" i="23"/>
  <c r="E146" i="23"/>
  <c r="F146" i="23" s="1"/>
  <c r="G146" i="23" s="1"/>
  <c r="D147" i="23"/>
  <c r="A197" i="24"/>
  <c r="H196" i="24"/>
  <c r="E151" i="24"/>
  <c r="F151" i="24" s="1"/>
  <c r="G151" i="24" s="1"/>
  <c r="D152" i="24"/>
  <c r="E182" i="25"/>
  <c r="F182" i="25" s="1"/>
  <c r="G182" i="25" s="1"/>
  <c r="D183" i="25"/>
  <c r="E217" i="26"/>
  <c r="F217" i="26" s="1"/>
  <c r="G217" i="26" s="1"/>
  <c r="D218" i="26"/>
  <c r="A229" i="26"/>
  <c r="H228" i="26"/>
  <c r="D130" i="27"/>
  <c r="E129" i="27"/>
  <c r="F129" i="27" s="1"/>
  <c r="G129" i="27" s="1"/>
  <c r="A196" i="27"/>
  <c r="H195" i="27"/>
  <c r="A190" i="28"/>
  <c r="H189" i="28"/>
  <c r="D126" i="28"/>
  <c r="E125" i="28"/>
  <c r="F125" i="28" s="1"/>
  <c r="G125" i="28" s="1"/>
  <c r="H183" i="29"/>
  <c r="A184" i="29"/>
  <c r="D121" i="29"/>
  <c r="E120" i="29"/>
  <c r="F120" i="29" s="1"/>
  <c r="G120" i="29" s="1"/>
  <c r="A202" i="30"/>
  <c r="H201" i="30"/>
  <c r="E115" i="30"/>
  <c r="F115" i="30" s="1"/>
  <c r="G115" i="30" s="1"/>
  <c r="D116" i="30"/>
  <c r="A206" i="32"/>
  <c r="H205" i="32"/>
  <c r="E108" i="32"/>
  <c r="F108" i="32" s="1"/>
  <c r="G108" i="32" s="1"/>
  <c r="D109" i="32"/>
  <c r="A138" i="33"/>
  <c r="H137" i="33"/>
  <c r="D106" i="33"/>
  <c r="E105" i="33"/>
  <c r="F105" i="33" s="1"/>
  <c r="G105" i="33" s="1"/>
  <c r="A179" i="34"/>
  <c r="H178" i="34"/>
  <c r="D105" i="34"/>
  <c r="E104" i="34"/>
  <c r="F104" i="34" s="1"/>
  <c r="G104" i="34" s="1"/>
  <c r="A170" i="35"/>
  <c r="H169" i="35"/>
  <c r="D103" i="35"/>
  <c r="E102" i="35"/>
  <c r="F102" i="35" s="1"/>
  <c r="G102" i="35" s="1"/>
  <c r="A187" i="36"/>
  <c r="H186" i="36"/>
  <c r="E115" i="36"/>
  <c r="F115" i="36" s="1"/>
  <c r="G115" i="36" s="1"/>
  <c r="D116" i="36"/>
  <c r="A187" i="37"/>
  <c r="H186" i="37"/>
  <c r="D98" i="37"/>
  <c r="E97" i="37"/>
  <c r="F97" i="37" s="1"/>
  <c r="G97" i="37" s="1"/>
  <c r="A153" i="38"/>
  <c r="H152" i="38"/>
  <c r="D95" i="38"/>
  <c r="E94" i="38"/>
  <c r="F94" i="38" s="1"/>
  <c r="G94" i="38" s="1"/>
  <c r="D93" i="39"/>
  <c r="E92" i="39"/>
  <c r="F92" i="39" s="1"/>
  <c r="G92" i="39" s="1"/>
  <c r="A169" i="39"/>
  <c r="H168" i="39"/>
  <c r="E88" i="40"/>
  <c r="F88" i="40" s="1"/>
  <c r="G88" i="40" s="1"/>
  <c r="D89" i="40"/>
  <c r="A158" i="40"/>
  <c r="H157" i="40"/>
  <c r="A201" i="41"/>
  <c r="H200" i="41"/>
  <c r="D113" i="41"/>
  <c r="E112" i="41"/>
  <c r="F112" i="41" s="1"/>
  <c r="G112" i="41" s="1"/>
  <c r="A128" i="8"/>
  <c r="A115" i="9"/>
  <c r="D101" i="10"/>
  <c r="E100" i="10"/>
  <c r="F100" i="10" s="1"/>
  <c r="G100" i="10" s="1"/>
  <c r="A127" i="10"/>
  <c r="E124" i="6"/>
  <c r="F124" i="6" s="1"/>
  <c r="G124" i="6" s="1"/>
  <c r="A127" i="6"/>
  <c r="E111" i="3"/>
  <c r="F111" i="3" s="1"/>
  <c r="G111" i="3" s="1"/>
  <c r="A116" i="3"/>
  <c r="D126" i="4"/>
  <c r="E125" i="4"/>
  <c r="F125" i="4" s="1"/>
  <c r="G125" i="4" s="1"/>
  <c r="A127" i="4"/>
  <c r="A128" i="12"/>
  <c r="A116" i="13"/>
  <c r="A127" i="15"/>
  <c r="D125" i="14"/>
  <c r="E124" i="14"/>
  <c r="F124" i="14" s="1"/>
  <c r="G124" i="14" s="1"/>
  <c r="A128" i="14"/>
  <c r="A115" i="16"/>
  <c r="E123" i="17"/>
  <c r="F123" i="17" s="1"/>
  <c r="G123" i="17" s="1"/>
  <c r="A128" i="17"/>
  <c r="A116" i="19"/>
  <c r="D101" i="20"/>
  <c r="E100" i="20"/>
  <c r="F100" i="20" s="1"/>
  <c r="G100" i="20" s="1"/>
  <c r="E52" i="28"/>
  <c r="F52" i="28" s="1"/>
  <c r="G52" i="28" s="1"/>
  <c r="A54" i="30"/>
  <c r="E53" i="33"/>
  <c r="F53" i="33" s="1"/>
  <c r="G53" i="33" s="1"/>
  <c r="E52" i="30"/>
  <c r="F52" i="30" s="1"/>
  <c r="G52" i="30" s="1"/>
  <c r="A55" i="32"/>
  <c r="E53" i="31"/>
  <c r="F53" i="31" s="1"/>
  <c r="G53" i="31" s="1"/>
  <c r="A54" i="31"/>
  <c r="A53" i="33"/>
  <c r="E52" i="21"/>
  <c r="F52" i="21" s="1"/>
  <c r="G52" i="21" s="1"/>
  <c r="E52" i="27"/>
  <c r="F52" i="27" s="1"/>
  <c r="G52" i="27" s="1"/>
  <c r="D53" i="27"/>
  <c r="A54" i="18"/>
  <c r="A54" i="27"/>
  <c r="A56" i="29"/>
  <c r="A53" i="28"/>
  <c r="A53" i="22"/>
  <c r="E53" i="19"/>
  <c r="F53" i="19" s="1"/>
  <c r="G53" i="19" s="1"/>
  <c r="E54" i="18"/>
  <c r="F54" i="18" s="1"/>
  <c r="G54" i="18" s="1"/>
  <c r="A54" i="20"/>
  <c r="H54" i="20" s="1"/>
  <c r="A55" i="23"/>
  <c r="A55" i="26"/>
  <c r="E52" i="22"/>
  <c r="F52" i="22" s="1"/>
  <c r="G52" i="22" s="1"/>
  <c r="A54" i="25"/>
  <c r="E53" i="24"/>
  <c r="F53" i="24" s="1"/>
  <c r="G53" i="24" s="1"/>
  <c r="A55" i="19"/>
  <c r="A54" i="21"/>
  <c r="A54" i="24"/>
  <c r="E52" i="25"/>
  <c r="F52" i="25" s="1"/>
  <c r="G52" i="25" s="1"/>
  <c r="A54" i="12"/>
  <c r="E53" i="12"/>
  <c r="F53" i="12" s="1"/>
  <c r="G53" i="12" s="1"/>
  <c r="A55" i="15"/>
  <c r="E52" i="15"/>
  <c r="F52" i="15" s="1"/>
  <c r="G52" i="15" s="1"/>
  <c r="A53" i="16"/>
  <c r="A55" i="14"/>
  <c r="E53" i="16"/>
  <c r="F53" i="16" s="1"/>
  <c r="G53" i="16" s="1"/>
  <c r="A53" i="17"/>
  <c r="A54" i="13"/>
  <c r="E52" i="13"/>
  <c r="F52" i="13" s="1"/>
  <c r="G52" i="13" s="1"/>
  <c r="E53" i="8"/>
  <c r="F53" i="8" s="1"/>
  <c r="G53" i="8" s="1"/>
  <c r="A55" i="9"/>
  <c r="E53" i="9"/>
  <c r="F53" i="9" s="1"/>
  <c r="G53" i="9" s="1"/>
  <c r="A54" i="10"/>
  <c r="A54" i="8"/>
  <c r="E53" i="6"/>
  <c r="F53" i="6" s="1"/>
  <c r="G53" i="6" s="1"/>
  <c r="A51" i="6"/>
  <c r="A54" i="5"/>
  <c r="A49" i="4"/>
  <c r="A50" i="3"/>
  <c r="E50" i="3"/>
  <c r="F50" i="3" s="1"/>
  <c r="G50" i="3" s="1"/>
  <c r="G48" i="1"/>
  <c r="H47" i="1"/>
  <c r="E57" i="45" l="1"/>
  <c r="F57" i="45" s="1"/>
  <c r="G57" i="45" s="1"/>
  <c r="A62" i="45"/>
  <c r="H61" i="45"/>
  <c r="A57" i="44"/>
  <c r="H56" i="44"/>
  <c r="E55" i="44"/>
  <c r="F55" i="44" s="1"/>
  <c r="G55" i="44" s="1"/>
  <c r="H55" i="43"/>
  <c r="A56" i="43"/>
  <c r="E55" i="43"/>
  <c r="F55" i="43" s="1"/>
  <c r="G55" i="43" s="1"/>
  <c r="A57" i="42"/>
  <c r="H56" i="42"/>
  <c r="E57" i="42"/>
  <c r="F57" i="42" s="1"/>
  <c r="G57" i="42" s="1"/>
  <c r="E245" i="12"/>
  <c r="F245" i="12" s="1"/>
  <c r="G245" i="12" s="1"/>
  <c r="D246" i="12"/>
  <c r="E242" i="13"/>
  <c r="F242" i="13" s="1"/>
  <c r="G242" i="13" s="1"/>
  <c r="D243" i="13"/>
  <c r="E212" i="15"/>
  <c r="F212" i="15" s="1"/>
  <c r="G212" i="15" s="1"/>
  <c r="D213" i="15"/>
  <c r="D205" i="14"/>
  <c r="E204" i="14"/>
  <c r="F204" i="14" s="1"/>
  <c r="G204" i="14" s="1"/>
  <c r="E195" i="16"/>
  <c r="F195" i="16" s="1"/>
  <c r="G195" i="16" s="1"/>
  <c r="D196" i="16"/>
  <c r="A239" i="16"/>
  <c r="H238" i="16"/>
  <c r="D186" i="17"/>
  <c r="E185" i="17"/>
  <c r="F185" i="17" s="1"/>
  <c r="G185" i="17" s="1"/>
  <c r="D181" i="18"/>
  <c r="E180" i="18"/>
  <c r="F180" i="18" s="1"/>
  <c r="G180" i="18" s="1"/>
  <c r="D173" i="19"/>
  <c r="E172" i="19"/>
  <c r="F172" i="19" s="1"/>
  <c r="G172" i="19" s="1"/>
  <c r="E160" i="21"/>
  <c r="F160" i="21" s="1"/>
  <c r="G160" i="21" s="1"/>
  <c r="D161" i="21"/>
  <c r="A235" i="21"/>
  <c r="H234" i="21"/>
  <c r="E238" i="22"/>
  <c r="F238" i="22" s="1"/>
  <c r="G238" i="22" s="1"/>
  <c r="D239" i="22"/>
  <c r="A239" i="22"/>
  <c r="H238" i="22"/>
  <c r="D148" i="23"/>
  <c r="E147" i="23"/>
  <c r="F147" i="23" s="1"/>
  <c r="G147" i="23" s="1"/>
  <c r="H170" i="23"/>
  <c r="A171" i="23"/>
  <c r="D153" i="24"/>
  <c r="E152" i="24"/>
  <c r="F152" i="24" s="1"/>
  <c r="G152" i="24" s="1"/>
  <c r="A198" i="24"/>
  <c r="H197" i="24"/>
  <c r="E183" i="25"/>
  <c r="F183" i="25" s="1"/>
  <c r="G183" i="25" s="1"/>
  <c r="D184" i="25"/>
  <c r="A230" i="26"/>
  <c r="H229" i="26"/>
  <c r="E218" i="26"/>
  <c r="F218" i="26" s="1"/>
  <c r="G218" i="26" s="1"/>
  <c r="D219" i="26"/>
  <c r="A197" i="27"/>
  <c r="H196" i="27"/>
  <c r="D131" i="27"/>
  <c r="E130" i="27"/>
  <c r="F130" i="27" s="1"/>
  <c r="G130" i="27" s="1"/>
  <c r="D127" i="28"/>
  <c r="E126" i="28"/>
  <c r="F126" i="28" s="1"/>
  <c r="G126" i="28" s="1"/>
  <c r="A191" i="28"/>
  <c r="H190" i="28"/>
  <c r="D122" i="29"/>
  <c r="E121" i="29"/>
  <c r="F121" i="29" s="1"/>
  <c r="G121" i="29" s="1"/>
  <c r="A185" i="29"/>
  <c r="H184" i="29"/>
  <c r="D117" i="30"/>
  <c r="E116" i="30"/>
  <c r="F116" i="30" s="1"/>
  <c r="G116" i="30" s="1"/>
  <c r="A203" i="30"/>
  <c r="H202" i="30"/>
  <c r="D110" i="32"/>
  <c r="E109" i="32"/>
  <c r="F109" i="32" s="1"/>
  <c r="G109" i="32" s="1"/>
  <c r="A207" i="32"/>
  <c r="H206" i="32"/>
  <c r="E106" i="33"/>
  <c r="F106" i="33" s="1"/>
  <c r="G106" i="33" s="1"/>
  <c r="D107" i="33"/>
  <c r="A139" i="33"/>
  <c r="H138" i="33"/>
  <c r="E105" i="34"/>
  <c r="F105" i="34" s="1"/>
  <c r="G105" i="34" s="1"/>
  <c r="D106" i="34"/>
  <c r="A180" i="34"/>
  <c r="H179" i="34"/>
  <c r="D104" i="35"/>
  <c r="E103" i="35"/>
  <c r="F103" i="35" s="1"/>
  <c r="G103" i="35" s="1"/>
  <c r="A171" i="35"/>
  <c r="H170" i="35"/>
  <c r="E116" i="36"/>
  <c r="F116" i="36" s="1"/>
  <c r="G116" i="36" s="1"/>
  <c r="D117" i="36"/>
  <c r="A188" i="36"/>
  <c r="H187" i="36"/>
  <c r="E98" i="37"/>
  <c r="F98" i="37" s="1"/>
  <c r="G98" i="37" s="1"/>
  <c r="D99" i="37"/>
  <c r="A188" i="37"/>
  <c r="H187" i="37"/>
  <c r="D96" i="38"/>
  <c r="E95" i="38"/>
  <c r="F95" i="38" s="1"/>
  <c r="G95" i="38" s="1"/>
  <c r="A154" i="38"/>
  <c r="H153" i="38"/>
  <c r="A170" i="39"/>
  <c r="H169" i="39"/>
  <c r="D94" i="39"/>
  <c r="E93" i="39"/>
  <c r="F93" i="39" s="1"/>
  <c r="G93" i="39" s="1"/>
  <c r="A159" i="40"/>
  <c r="H158" i="40"/>
  <c r="D90" i="40"/>
  <c r="E89" i="40"/>
  <c r="F89" i="40" s="1"/>
  <c r="G89" i="40" s="1"/>
  <c r="D114" i="41"/>
  <c r="E113" i="41"/>
  <c r="F113" i="41" s="1"/>
  <c r="G113" i="41" s="1"/>
  <c r="A202" i="41"/>
  <c r="H201" i="41"/>
  <c r="A129" i="8"/>
  <c r="A116" i="9"/>
  <c r="D102" i="10"/>
  <c r="E101" i="10"/>
  <c r="F101" i="10" s="1"/>
  <c r="G101" i="10" s="1"/>
  <c r="A128" i="10"/>
  <c r="E125" i="6"/>
  <c r="F125" i="6" s="1"/>
  <c r="G125" i="6" s="1"/>
  <c r="A128" i="6"/>
  <c r="E112" i="3"/>
  <c r="F112" i="3" s="1"/>
  <c r="G112" i="3" s="1"/>
  <c r="A117" i="3"/>
  <c r="D127" i="4"/>
  <c r="E126" i="4"/>
  <c r="F126" i="4" s="1"/>
  <c r="G126" i="4" s="1"/>
  <c r="A128" i="4"/>
  <c r="A129" i="12"/>
  <c r="A117" i="13"/>
  <c r="A128" i="15"/>
  <c r="D126" i="14"/>
  <c r="E125" i="14"/>
  <c r="F125" i="14" s="1"/>
  <c r="G125" i="14" s="1"/>
  <c r="A129" i="14"/>
  <c r="A116" i="16"/>
  <c r="E124" i="17"/>
  <c r="F124" i="17" s="1"/>
  <c r="G124" i="17" s="1"/>
  <c r="A129" i="17"/>
  <c r="A117" i="19"/>
  <c r="D102" i="20"/>
  <c r="E101" i="20"/>
  <c r="F101" i="20" s="1"/>
  <c r="G101" i="20" s="1"/>
  <c r="E53" i="28"/>
  <c r="F53" i="28" s="1"/>
  <c r="G53" i="28" s="1"/>
  <c r="A56" i="32"/>
  <c r="A55" i="31"/>
  <c r="E54" i="31"/>
  <c r="F54" i="31" s="1"/>
  <c r="G54" i="31" s="1"/>
  <c r="E53" i="30"/>
  <c r="F53" i="30" s="1"/>
  <c r="G53" i="30" s="1"/>
  <c r="A55" i="30"/>
  <c r="E53" i="27"/>
  <c r="F53" i="27" s="1"/>
  <c r="G53" i="27" s="1"/>
  <c r="D54" i="27"/>
  <c r="A55" i="21"/>
  <c r="E54" i="24"/>
  <c r="F54" i="24" s="1"/>
  <c r="G54" i="24" s="1"/>
  <c r="A55" i="25"/>
  <c r="A56" i="26"/>
  <c r="A55" i="20"/>
  <c r="H55" i="20" s="1"/>
  <c r="A55" i="27"/>
  <c r="A55" i="24"/>
  <c r="E53" i="25"/>
  <c r="F53" i="25" s="1"/>
  <c r="G53" i="25" s="1"/>
  <c r="E54" i="19"/>
  <c r="F54" i="19" s="1"/>
  <c r="G54" i="19" s="1"/>
  <c r="A54" i="28"/>
  <c r="E55" i="18"/>
  <c r="F55" i="18" s="1"/>
  <c r="G55" i="18" s="1"/>
  <c r="A54" i="22"/>
  <c r="A57" i="29"/>
  <c r="A55" i="18"/>
  <c r="E53" i="21"/>
  <c r="F53" i="21" s="1"/>
  <c r="G53" i="21" s="1"/>
  <c r="A56" i="19"/>
  <c r="E53" i="22"/>
  <c r="F53" i="22" s="1"/>
  <c r="G53" i="22" s="1"/>
  <c r="A56" i="23"/>
  <c r="E53" i="15"/>
  <c r="F53" i="15" s="1"/>
  <c r="G53" i="15" s="1"/>
  <c r="E54" i="12"/>
  <c r="F54" i="12" s="1"/>
  <c r="G54" i="12" s="1"/>
  <c r="A54" i="17"/>
  <c r="E53" i="13"/>
  <c r="F53" i="13" s="1"/>
  <c r="G53" i="13" s="1"/>
  <c r="A56" i="14"/>
  <c r="A55" i="13"/>
  <c r="E54" i="16"/>
  <c r="F54" i="16" s="1"/>
  <c r="G54" i="16" s="1"/>
  <c r="A54" i="16"/>
  <c r="A56" i="15"/>
  <c r="A55" i="12"/>
  <c r="A55" i="8"/>
  <c r="A56" i="9"/>
  <c r="E54" i="9"/>
  <c r="F54" i="9" s="1"/>
  <c r="G54" i="9" s="1"/>
  <c r="A55" i="10"/>
  <c r="E54" i="8"/>
  <c r="F54" i="8" s="1"/>
  <c r="G54" i="8" s="1"/>
  <c r="A52" i="6"/>
  <c r="E54" i="6"/>
  <c r="F54" i="6" s="1"/>
  <c r="G54" i="6" s="1"/>
  <c r="A55" i="5"/>
  <c r="A50" i="4"/>
  <c r="E51" i="3"/>
  <c r="F51" i="3" s="1"/>
  <c r="G51" i="3" s="1"/>
  <c r="A51" i="3"/>
  <c r="G49" i="1"/>
  <c r="H49" i="1" s="1"/>
  <c r="H48" i="1"/>
  <c r="A63" i="45" l="1"/>
  <c r="H62" i="45"/>
  <c r="E58" i="45"/>
  <c r="F58" i="45" s="1"/>
  <c r="G58" i="45" s="1"/>
  <c r="E56" i="44"/>
  <c r="F56" i="44" s="1"/>
  <c r="G56" i="44" s="1"/>
  <c r="A58" i="44"/>
  <c r="H57" i="44"/>
  <c r="E56" i="43"/>
  <c r="F56" i="43" s="1"/>
  <c r="G56" i="43" s="1"/>
  <c r="A57" i="43"/>
  <c r="H56" i="43"/>
  <c r="E58" i="42"/>
  <c r="F58" i="42" s="1"/>
  <c r="G58" i="42" s="1"/>
  <c r="A58" i="42"/>
  <c r="H57" i="42"/>
  <c r="D247" i="12"/>
  <c r="E246" i="12"/>
  <c r="F246" i="12" s="1"/>
  <c r="G246" i="12" s="1"/>
  <c r="D244" i="13"/>
  <c r="E243" i="13"/>
  <c r="F243" i="13" s="1"/>
  <c r="G243" i="13" s="1"/>
  <c r="D214" i="15"/>
  <c r="E213" i="15"/>
  <c r="F213" i="15" s="1"/>
  <c r="G213" i="15" s="1"/>
  <c r="D206" i="14"/>
  <c r="E205" i="14"/>
  <c r="F205" i="14" s="1"/>
  <c r="G205" i="14" s="1"/>
  <c r="H239" i="16"/>
  <c r="A240" i="16"/>
  <c r="D197" i="16"/>
  <c r="E196" i="16"/>
  <c r="F196" i="16" s="1"/>
  <c r="G196" i="16" s="1"/>
  <c r="E186" i="17"/>
  <c r="F186" i="17" s="1"/>
  <c r="G186" i="17" s="1"/>
  <c r="D187" i="17"/>
  <c r="D182" i="18"/>
  <c r="E181" i="18"/>
  <c r="F181" i="18" s="1"/>
  <c r="G181" i="18" s="1"/>
  <c r="D174" i="19"/>
  <c r="E173" i="19"/>
  <c r="F173" i="19" s="1"/>
  <c r="G173" i="19" s="1"/>
  <c r="A236" i="21"/>
  <c r="H235" i="21"/>
  <c r="D162" i="21"/>
  <c r="E161" i="21"/>
  <c r="F161" i="21" s="1"/>
  <c r="G161" i="21" s="1"/>
  <c r="A240" i="22"/>
  <c r="H239" i="22"/>
  <c r="E239" i="22"/>
  <c r="F239" i="22" s="1"/>
  <c r="G239" i="22" s="1"/>
  <c r="D240" i="22"/>
  <c r="A172" i="23"/>
  <c r="H171" i="23"/>
  <c r="E148" i="23"/>
  <c r="F148" i="23" s="1"/>
  <c r="G148" i="23" s="1"/>
  <c r="D149" i="23"/>
  <c r="H198" i="24"/>
  <c r="A199" i="24"/>
  <c r="E153" i="24"/>
  <c r="F153" i="24" s="1"/>
  <c r="G153" i="24" s="1"/>
  <c r="D154" i="24"/>
  <c r="E184" i="25"/>
  <c r="F184" i="25" s="1"/>
  <c r="G184" i="25" s="1"/>
  <c r="D185" i="25"/>
  <c r="E219" i="26"/>
  <c r="F219" i="26" s="1"/>
  <c r="G219" i="26" s="1"/>
  <c r="D220" i="26"/>
  <c r="A231" i="26"/>
  <c r="H230" i="26"/>
  <c r="D132" i="27"/>
  <c r="E131" i="27"/>
  <c r="F131" i="27" s="1"/>
  <c r="G131" i="27" s="1"/>
  <c r="A198" i="27"/>
  <c r="H197" i="27"/>
  <c r="A192" i="28"/>
  <c r="H191" i="28"/>
  <c r="D128" i="28"/>
  <c r="E127" i="28"/>
  <c r="F127" i="28" s="1"/>
  <c r="G127" i="28" s="1"/>
  <c r="D123" i="29"/>
  <c r="E122" i="29"/>
  <c r="F122" i="29" s="1"/>
  <c r="G122" i="29" s="1"/>
  <c r="A186" i="29"/>
  <c r="H185" i="29"/>
  <c r="H203" i="30"/>
  <c r="A204" i="30"/>
  <c r="D118" i="30"/>
  <c r="E117" i="30"/>
  <c r="F117" i="30" s="1"/>
  <c r="G117" i="30" s="1"/>
  <c r="H207" i="32"/>
  <c r="A208" i="32"/>
  <c r="E110" i="32"/>
  <c r="F110" i="32" s="1"/>
  <c r="G110" i="32" s="1"/>
  <c r="D111" i="32"/>
  <c r="H139" i="33"/>
  <c r="A140" i="33"/>
  <c r="D108" i="33"/>
  <c r="E107" i="33"/>
  <c r="F107" i="33" s="1"/>
  <c r="G107" i="33" s="1"/>
  <c r="A181" i="34"/>
  <c r="H180" i="34"/>
  <c r="D107" i="34"/>
  <c r="E106" i="34"/>
  <c r="F106" i="34" s="1"/>
  <c r="G106" i="34" s="1"/>
  <c r="A172" i="35"/>
  <c r="H171" i="35"/>
  <c r="D105" i="35"/>
  <c r="E104" i="35"/>
  <c r="F104" i="35" s="1"/>
  <c r="G104" i="35" s="1"/>
  <c r="A189" i="36"/>
  <c r="H188" i="36"/>
  <c r="E117" i="36"/>
  <c r="F117" i="36" s="1"/>
  <c r="G117" i="36" s="1"/>
  <c r="D118" i="36"/>
  <c r="A189" i="37"/>
  <c r="H188" i="37"/>
  <c r="D100" i="37"/>
  <c r="E99" i="37"/>
  <c r="F99" i="37" s="1"/>
  <c r="G99" i="37" s="1"/>
  <c r="A155" i="38"/>
  <c r="H154" i="38"/>
  <c r="D97" i="38"/>
  <c r="E96" i="38"/>
  <c r="F96" i="38" s="1"/>
  <c r="G96" i="38" s="1"/>
  <c r="D95" i="39"/>
  <c r="E94" i="39"/>
  <c r="F94" i="39" s="1"/>
  <c r="G94" i="39" s="1"/>
  <c r="A171" i="39"/>
  <c r="H170" i="39"/>
  <c r="E90" i="40"/>
  <c r="F90" i="40" s="1"/>
  <c r="G90" i="40" s="1"/>
  <c r="D91" i="40"/>
  <c r="A160" i="40"/>
  <c r="H159" i="40"/>
  <c r="A203" i="41"/>
  <c r="H202" i="41"/>
  <c r="D115" i="41"/>
  <c r="E114" i="41"/>
  <c r="F114" i="41" s="1"/>
  <c r="G114" i="41" s="1"/>
  <c r="A130" i="8"/>
  <c r="A117" i="9"/>
  <c r="D103" i="10"/>
  <c r="E102" i="10"/>
  <c r="F102" i="10" s="1"/>
  <c r="G102" i="10" s="1"/>
  <c r="A129" i="10"/>
  <c r="E126" i="6"/>
  <c r="F126" i="6" s="1"/>
  <c r="G126" i="6" s="1"/>
  <c r="A129" i="6"/>
  <c r="E113" i="3"/>
  <c r="F113" i="3" s="1"/>
  <c r="G113" i="3" s="1"/>
  <c r="A118" i="3"/>
  <c r="D128" i="4"/>
  <c r="E127" i="4"/>
  <c r="F127" i="4" s="1"/>
  <c r="G127" i="4" s="1"/>
  <c r="A129" i="4"/>
  <c r="A130" i="12"/>
  <c r="A118" i="13"/>
  <c r="A129" i="15"/>
  <c r="D127" i="14"/>
  <c r="E126" i="14"/>
  <c r="F126" i="14" s="1"/>
  <c r="G126" i="14" s="1"/>
  <c r="A130" i="14"/>
  <c r="A117" i="16"/>
  <c r="E125" i="17"/>
  <c r="F125" i="17" s="1"/>
  <c r="G125" i="17" s="1"/>
  <c r="A130" i="17"/>
  <c r="A118" i="19"/>
  <c r="D103" i="20"/>
  <c r="E102" i="20"/>
  <c r="F102" i="20" s="1"/>
  <c r="G102" i="20" s="1"/>
  <c r="E54" i="28"/>
  <c r="F54" i="28" s="1"/>
  <c r="G54" i="28" s="1"/>
  <c r="A56" i="30"/>
  <c r="A56" i="31"/>
  <c r="E54" i="30"/>
  <c r="F54" i="30" s="1"/>
  <c r="G54" i="30" s="1"/>
  <c r="E55" i="31"/>
  <c r="F55" i="31" s="1"/>
  <c r="G55" i="31" s="1"/>
  <c r="A57" i="23"/>
  <c r="A57" i="19"/>
  <c r="A56" i="24"/>
  <c r="A56" i="20"/>
  <c r="H56" i="20" s="1"/>
  <c r="A56" i="25"/>
  <c r="A56" i="18"/>
  <c r="A55" i="22"/>
  <c r="E55" i="19"/>
  <c r="F55" i="19" s="1"/>
  <c r="G55" i="19" s="1"/>
  <c r="A56" i="21"/>
  <c r="E54" i="21"/>
  <c r="F54" i="21" s="1"/>
  <c r="G54" i="21" s="1"/>
  <c r="E54" i="25"/>
  <c r="F54" i="25" s="1"/>
  <c r="G54" i="25" s="1"/>
  <c r="D55" i="27"/>
  <c r="E54" i="27"/>
  <c r="F54" i="27" s="1"/>
  <c r="G54" i="27" s="1"/>
  <c r="E54" i="22"/>
  <c r="F54" i="22" s="1"/>
  <c r="G54" i="22" s="1"/>
  <c r="A58" i="29"/>
  <c r="E56" i="18"/>
  <c r="F56" i="18" s="1"/>
  <c r="G56" i="18" s="1"/>
  <c r="A55" i="28"/>
  <c r="A56" i="27"/>
  <c r="A57" i="26"/>
  <c r="E55" i="24"/>
  <c r="F55" i="24" s="1"/>
  <c r="G55" i="24" s="1"/>
  <c r="A56" i="12"/>
  <c r="A57" i="15"/>
  <c r="A55" i="16"/>
  <c r="A56" i="13"/>
  <c r="E54" i="13"/>
  <c r="F54" i="13" s="1"/>
  <c r="G54" i="13" s="1"/>
  <c r="E55" i="12"/>
  <c r="F55" i="12" s="1"/>
  <c r="G55" i="12" s="1"/>
  <c r="E54" i="15"/>
  <c r="F54" i="15" s="1"/>
  <c r="G54" i="15" s="1"/>
  <c r="E55" i="16"/>
  <c r="F55" i="16" s="1"/>
  <c r="G55" i="16" s="1"/>
  <c r="A57" i="14"/>
  <c r="A55" i="17"/>
  <c r="E55" i="8"/>
  <c r="F55" i="8" s="1"/>
  <c r="G55" i="8" s="1"/>
  <c r="E55" i="9"/>
  <c r="F55" i="9" s="1"/>
  <c r="G55" i="9" s="1"/>
  <c r="A56" i="10"/>
  <c r="A57" i="9"/>
  <c r="A56" i="8"/>
  <c r="E55" i="6"/>
  <c r="F55" i="6" s="1"/>
  <c r="G55" i="6" s="1"/>
  <c r="A53" i="6"/>
  <c r="A56" i="5"/>
  <c r="A52" i="3"/>
  <c r="E52" i="3"/>
  <c r="F52" i="3" s="1"/>
  <c r="G52" i="3" s="1"/>
  <c r="E59" i="45" l="1"/>
  <c r="F59" i="45" s="1"/>
  <c r="G59" i="45" s="1"/>
  <c r="A64" i="45"/>
  <c r="H63" i="45"/>
  <c r="H58" i="44"/>
  <c r="A59" i="44"/>
  <c r="E57" i="44"/>
  <c r="F57" i="44" s="1"/>
  <c r="G57" i="44" s="1"/>
  <c r="A58" i="43"/>
  <c r="H57" i="43"/>
  <c r="E57" i="43"/>
  <c r="F57" i="43" s="1"/>
  <c r="G57" i="43" s="1"/>
  <c r="H58" i="42"/>
  <c r="A59" i="42"/>
  <c r="E59" i="42"/>
  <c r="F59" i="42" s="1"/>
  <c r="G59" i="42" s="1"/>
  <c r="E247" i="12"/>
  <c r="F247" i="12" s="1"/>
  <c r="G247" i="12" s="1"/>
  <c r="D248" i="12"/>
  <c r="E244" i="13"/>
  <c r="F244" i="13" s="1"/>
  <c r="G244" i="13" s="1"/>
  <c r="D245" i="13"/>
  <c r="E214" i="15"/>
  <c r="F214" i="15" s="1"/>
  <c r="G214" i="15" s="1"/>
  <c r="D215" i="15"/>
  <c r="D207" i="14"/>
  <c r="E206" i="14"/>
  <c r="F206" i="14" s="1"/>
  <c r="G206" i="14" s="1"/>
  <c r="E197" i="16"/>
  <c r="F197" i="16" s="1"/>
  <c r="G197" i="16" s="1"/>
  <c r="D198" i="16"/>
  <c r="A241" i="16"/>
  <c r="H240" i="16"/>
  <c r="D188" i="17"/>
  <c r="E187" i="17"/>
  <c r="F187" i="17" s="1"/>
  <c r="G187" i="17" s="1"/>
  <c r="D183" i="18"/>
  <c r="E182" i="18"/>
  <c r="F182" i="18" s="1"/>
  <c r="G182" i="18" s="1"/>
  <c r="D175" i="19"/>
  <c r="E174" i="19"/>
  <c r="F174" i="19" s="1"/>
  <c r="G174" i="19" s="1"/>
  <c r="E162" i="21"/>
  <c r="F162" i="21" s="1"/>
  <c r="G162" i="21" s="1"/>
  <c r="D163" i="21"/>
  <c r="H236" i="21"/>
  <c r="A237" i="21"/>
  <c r="D241" i="22"/>
  <c r="E240" i="22"/>
  <c r="F240" i="22" s="1"/>
  <c r="G240" i="22" s="1"/>
  <c r="A241" i="22"/>
  <c r="H240" i="22"/>
  <c r="D150" i="23"/>
  <c r="E149" i="23"/>
  <c r="F149" i="23" s="1"/>
  <c r="G149" i="23" s="1"/>
  <c r="A173" i="23"/>
  <c r="H172" i="23"/>
  <c r="D155" i="24"/>
  <c r="E154" i="24"/>
  <c r="F154" i="24" s="1"/>
  <c r="G154" i="24" s="1"/>
  <c r="H199" i="24"/>
  <c r="A200" i="24"/>
  <c r="E185" i="25"/>
  <c r="F185" i="25" s="1"/>
  <c r="G185" i="25" s="1"/>
  <c r="D186" i="25"/>
  <c r="A232" i="26"/>
  <c r="H231" i="26"/>
  <c r="E220" i="26"/>
  <c r="F220" i="26" s="1"/>
  <c r="G220" i="26" s="1"/>
  <c r="D221" i="26"/>
  <c r="A199" i="27"/>
  <c r="H198" i="27"/>
  <c r="D133" i="27"/>
  <c r="E132" i="27"/>
  <c r="F132" i="27" s="1"/>
  <c r="G132" i="27" s="1"/>
  <c r="D129" i="28"/>
  <c r="E128" i="28"/>
  <c r="F128" i="28" s="1"/>
  <c r="G128" i="28" s="1"/>
  <c r="A193" i="28"/>
  <c r="H192" i="28"/>
  <c r="A187" i="29"/>
  <c r="H186" i="29"/>
  <c r="D124" i="29"/>
  <c r="E123" i="29"/>
  <c r="F123" i="29" s="1"/>
  <c r="G123" i="29" s="1"/>
  <c r="D119" i="30"/>
  <c r="E118" i="30"/>
  <c r="F118" i="30" s="1"/>
  <c r="G118" i="30" s="1"/>
  <c r="A205" i="30"/>
  <c r="H204" i="30"/>
  <c r="D112" i="32"/>
  <c r="E111" i="32"/>
  <c r="F111" i="32" s="1"/>
  <c r="G111" i="32" s="1"/>
  <c r="A209" i="32"/>
  <c r="H208" i="32"/>
  <c r="E108" i="33"/>
  <c r="F108" i="33" s="1"/>
  <c r="G108" i="33" s="1"/>
  <c r="D109" i="33"/>
  <c r="A141" i="33"/>
  <c r="H140" i="33"/>
  <c r="E107" i="34"/>
  <c r="F107" i="34" s="1"/>
  <c r="G107" i="34" s="1"/>
  <c r="D108" i="34"/>
  <c r="A182" i="34"/>
  <c r="H181" i="34"/>
  <c r="E105" i="35"/>
  <c r="F105" i="35" s="1"/>
  <c r="G105" i="35" s="1"/>
  <c r="D106" i="35"/>
  <c r="A173" i="35"/>
  <c r="H172" i="35"/>
  <c r="E118" i="36"/>
  <c r="F118" i="36" s="1"/>
  <c r="G118" i="36" s="1"/>
  <c r="D119" i="36"/>
  <c r="A190" i="36"/>
  <c r="H189" i="36"/>
  <c r="E100" i="37"/>
  <c r="F100" i="37" s="1"/>
  <c r="G100" i="37" s="1"/>
  <c r="D101" i="37"/>
  <c r="A190" i="37"/>
  <c r="H189" i="37"/>
  <c r="D98" i="38"/>
  <c r="E97" i="38"/>
  <c r="F97" i="38" s="1"/>
  <c r="G97" i="38" s="1"/>
  <c r="A156" i="38"/>
  <c r="H155" i="38"/>
  <c r="H171" i="39"/>
  <c r="A172" i="39"/>
  <c r="D96" i="39"/>
  <c r="E95" i="39"/>
  <c r="F95" i="39" s="1"/>
  <c r="G95" i="39" s="1"/>
  <c r="A161" i="40"/>
  <c r="H160" i="40"/>
  <c r="D92" i="40"/>
  <c r="E91" i="40"/>
  <c r="F91" i="40" s="1"/>
  <c r="G91" i="40" s="1"/>
  <c r="D116" i="41"/>
  <c r="E115" i="41"/>
  <c r="F115" i="41" s="1"/>
  <c r="G115" i="41" s="1"/>
  <c r="H203" i="41"/>
  <c r="A204" i="41"/>
  <c r="A131" i="8"/>
  <c r="A118" i="9"/>
  <c r="D104" i="10"/>
  <c r="E103" i="10"/>
  <c r="F103" i="10" s="1"/>
  <c r="G103" i="10" s="1"/>
  <c r="A130" i="10"/>
  <c r="E127" i="6"/>
  <c r="F127" i="6" s="1"/>
  <c r="G127" i="6" s="1"/>
  <c r="A130" i="6"/>
  <c r="E114" i="3"/>
  <c r="F114" i="3" s="1"/>
  <c r="G114" i="3" s="1"/>
  <c r="A119" i="3"/>
  <c r="D129" i="4"/>
  <c r="E128" i="4"/>
  <c r="F128" i="4" s="1"/>
  <c r="G128" i="4" s="1"/>
  <c r="A130" i="4"/>
  <c r="A131" i="12"/>
  <c r="A119" i="13"/>
  <c r="A130" i="15"/>
  <c r="D128" i="14"/>
  <c r="E127" i="14"/>
  <c r="F127" i="14" s="1"/>
  <c r="G127" i="14" s="1"/>
  <c r="A131" i="14"/>
  <c r="A118" i="16"/>
  <c r="E126" i="17"/>
  <c r="F126" i="17" s="1"/>
  <c r="G126" i="17" s="1"/>
  <c r="A131" i="17"/>
  <c r="D104" i="20"/>
  <c r="E103" i="20"/>
  <c r="F103" i="20" s="1"/>
  <c r="G103" i="20" s="1"/>
  <c r="E55" i="28"/>
  <c r="F55" i="28" s="1"/>
  <c r="G55" i="28" s="1"/>
  <c r="A57" i="31"/>
  <c r="E55" i="30"/>
  <c r="F55" i="30" s="1"/>
  <c r="G55" i="30" s="1"/>
  <c r="E56" i="31"/>
  <c r="F56" i="31" s="1"/>
  <c r="G56" i="31" s="1"/>
  <c r="A57" i="30"/>
  <c r="E56" i="24"/>
  <c r="F56" i="24" s="1"/>
  <c r="G56" i="24" s="1"/>
  <c r="A57" i="27"/>
  <c r="E55" i="22"/>
  <c r="F55" i="22" s="1"/>
  <c r="G55" i="22" s="1"/>
  <c r="A57" i="21"/>
  <c r="A57" i="18"/>
  <c r="E55" i="25"/>
  <c r="F55" i="25" s="1"/>
  <c r="G55" i="25" s="1"/>
  <c r="E57" i="18"/>
  <c r="F57" i="18" s="1"/>
  <c r="G57" i="18" s="1"/>
  <c r="A57" i="20"/>
  <c r="H57" i="20" s="1"/>
  <c r="A58" i="19"/>
  <c r="A58" i="26"/>
  <c r="A56" i="22"/>
  <c r="A56" i="28"/>
  <c r="A59" i="29"/>
  <c r="D56" i="27"/>
  <c r="E55" i="27"/>
  <c r="F55" i="27" s="1"/>
  <c r="G55" i="27" s="1"/>
  <c r="E55" i="21"/>
  <c r="F55" i="21" s="1"/>
  <c r="G55" i="21" s="1"/>
  <c r="E56" i="19"/>
  <c r="F56" i="19" s="1"/>
  <c r="G56" i="19" s="1"/>
  <c r="A57" i="25"/>
  <c r="A57" i="24"/>
  <c r="A58" i="23"/>
  <c r="E56" i="16"/>
  <c r="F56" i="16" s="1"/>
  <c r="G56" i="16" s="1"/>
  <c r="A56" i="17"/>
  <c r="E56" i="12"/>
  <c r="F56" i="12" s="1"/>
  <c r="G56" i="12" s="1"/>
  <c r="A57" i="13"/>
  <c r="A58" i="15"/>
  <c r="A58" i="14"/>
  <c r="E55" i="13"/>
  <c r="F55" i="13" s="1"/>
  <c r="G55" i="13" s="1"/>
  <c r="A56" i="16"/>
  <c r="E55" i="15"/>
  <c r="F55" i="15" s="1"/>
  <c r="G55" i="15" s="1"/>
  <c r="A57" i="12"/>
  <c r="E56" i="8"/>
  <c r="F56" i="8" s="1"/>
  <c r="G56" i="8" s="1"/>
  <c r="A57" i="10"/>
  <c r="A57" i="8"/>
  <c r="A58" i="9"/>
  <c r="E56" i="9"/>
  <c r="F56" i="9" s="1"/>
  <c r="G56" i="9" s="1"/>
  <c r="E56" i="6"/>
  <c r="F56" i="6" s="1"/>
  <c r="G56" i="6" s="1"/>
  <c r="A54" i="6"/>
  <c r="A57" i="5"/>
  <c r="A53" i="3"/>
  <c r="E53" i="3"/>
  <c r="F53" i="3" s="1"/>
  <c r="G53" i="3" s="1"/>
  <c r="H64" i="45" l="1"/>
  <c r="A65" i="45"/>
  <c r="E60" i="45"/>
  <c r="F60" i="45" s="1"/>
  <c r="G60" i="45" s="1"/>
  <c r="E58" i="44"/>
  <c r="F58" i="44" s="1"/>
  <c r="G58" i="44" s="1"/>
  <c r="A60" i="44"/>
  <c r="H59" i="44"/>
  <c r="E58" i="43"/>
  <c r="F58" i="43" s="1"/>
  <c r="G58" i="43" s="1"/>
  <c r="A59" i="43"/>
  <c r="H58" i="43"/>
  <c r="E60" i="42"/>
  <c r="F60" i="42" s="1"/>
  <c r="G60" i="42" s="1"/>
  <c r="A60" i="42"/>
  <c r="H59" i="42"/>
  <c r="D249" i="12"/>
  <c r="E249" i="12" s="1"/>
  <c r="F249" i="12" s="1"/>
  <c r="G249" i="12" s="1"/>
  <c r="E248" i="12"/>
  <c r="F248" i="12" s="1"/>
  <c r="G248" i="12" s="1"/>
  <c r="D246" i="13"/>
  <c r="E245" i="13"/>
  <c r="F245" i="13" s="1"/>
  <c r="G245" i="13" s="1"/>
  <c r="D216" i="15"/>
  <c r="E215" i="15"/>
  <c r="F215" i="15" s="1"/>
  <c r="G215" i="15" s="1"/>
  <c r="E207" i="14"/>
  <c r="F207" i="14" s="1"/>
  <c r="G207" i="14" s="1"/>
  <c r="D208" i="14"/>
  <c r="H241" i="16"/>
  <c r="A242" i="16"/>
  <c r="D199" i="16"/>
  <c r="E198" i="16"/>
  <c r="F198" i="16" s="1"/>
  <c r="G198" i="16" s="1"/>
  <c r="E188" i="17"/>
  <c r="F188" i="17" s="1"/>
  <c r="G188" i="17" s="1"/>
  <c r="D189" i="17"/>
  <c r="E183" i="18"/>
  <c r="F183" i="18" s="1"/>
  <c r="G183" i="18" s="1"/>
  <c r="D184" i="18"/>
  <c r="D176" i="19"/>
  <c r="E175" i="19"/>
  <c r="F175" i="19" s="1"/>
  <c r="G175" i="19" s="1"/>
  <c r="A238" i="21"/>
  <c r="H237" i="21"/>
  <c r="D164" i="21"/>
  <c r="E163" i="21"/>
  <c r="F163" i="21" s="1"/>
  <c r="G163" i="21" s="1"/>
  <c r="H241" i="22"/>
  <c r="A242" i="22"/>
  <c r="E241" i="22"/>
  <c r="F241" i="22" s="1"/>
  <c r="G241" i="22" s="1"/>
  <c r="D242" i="22"/>
  <c r="E150" i="23"/>
  <c r="F150" i="23" s="1"/>
  <c r="G150" i="23" s="1"/>
  <c r="D151" i="23"/>
  <c r="A174" i="23"/>
  <c r="H173" i="23"/>
  <c r="A201" i="24"/>
  <c r="H200" i="24"/>
  <c r="E155" i="24"/>
  <c r="F155" i="24" s="1"/>
  <c r="G155" i="24" s="1"/>
  <c r="D156" i="24"/>
  <c r="E186" i="25"/>
  <c r="F186" i="25" s="1"/>
  <c r="G186" i="25" s="1"/>
  <c r="D187" i="25"/>
  <c r="E221" i="26"/>
  <c r="F221" i="26" s="1"/>
  <c r="G221" i="26" s="1"/>
  <c r="D222" i="26"/>
  <c r="A233" i="26"/>
  <c r="H232" i="26"/>
  <c r="E133" i="27"/>
  <c r="F133" i="27" s="1"/>
  <c r="G133" i="27" s="1"/>
  <c r="D134" i="27"/>
  <c r="A200" i="27"/>
  <c r="H199" i="27"/>
  <c r="A194" i="28"/>
  <c r="H193" i="28"/>
  <c r="E129" i="28"/>
  <c r="F129" i="28" s="1"/>
  <c r="G129" i="28" s="1"/>
  <c r="D130" i="28"/>
  <c r="D125" i="29"/>
  <c r="E124" i="29"/>
  <c r="F124" i="29" s="1"/>
  <c r="G124" i="29" s="1"/>
  <c r="H187" i="29"/>
  <c r="A188" i="29"/>
  <c r="A206" i="30"/>
  <c r="H205" i="30"/>
  <c r="E119" i="30"/>
  <c r="F119" i="30" s="1"/>
  <c r="G119" i="30" s="1"/>
  <c r="D120" i="30"/>
  <c r="A210" i="32"/>
  <c r="H209" i="32"/>
  <c r="D113" i="32"/>
  <c r="E112" i="32"/>
  <c r="F112" i="32" s="1"/>
  <c r="G112" i="32" s="1"/>
  <c r="A142" i="33"/>
  <c r="H141" i="33"/>
  <c r="D110" i="33"/>
  <c r="E109" i="33"/>
  <c r="F109" i="33" s="1"/>
  <c r="G109" i="33" s="1"/>
  <c r="A183" i="34"/>
  <c r="H182" i="34"/>
  <c r="D109" i="34"/>
  <c r="E108" i="34"/>
  <c r="F108" i="34" s="1"/>
  <c r="G108" i="34" s="1"/>
  <c r="A174" i="35"/>
  <c r="H173" i="35"/>
  <c r="E106" i="35"/>
  <c r="F106" i="35" s="1"/>
  <c r="G106" i="35" s="1"/>
  <c r="D107" i="35"/>
  <c r="A191" i="36"/>
  <c r="H190" i="36"/>
  <c r="E119" i="36"/>
  <c r="F119" i="36" s="1"/>
  <c r="G119" i="36" s="1"/>
  <c r="D120" i="36"/>
  <c r="A191" i="37"/>
  <c r="H190" i="37"/>
  <c r="D102" i="37"/>
  <c r="E101" i="37"/>
  <c r="F101" i="37" s="1"/>
  <c r="G101" i="37" s="1"/>
  <c r="A157" i="38"/>
  <c r="H156" i="38"/>
  <c r="E98" i="38"/>
  <c r="F98" i="38" s="1"/>
  <c r="G98" i="38" s="1"/>
  <c r="D99" i="38"/>
  <c r="D97" i="39"/>
  <c r="E96" i="39"/>
  <c r="F96" i="39" s="1"/>
  <c r="G96" i="39" s="1"/>
  <c r="A173" i="39"/>
  <c r="H172" i="39"/>
  <c r="E92" i="40"/>
  <c r="F92" i="40" s="1"/>
  <c r="G92" i="40" s="1"/>
  <c r="D93" i="40"/>
  <c r="A162" i="40"/>
  <c r="H161" i="40"/>
  <c r="A205" i="41"/>
  <c r="H204" i="41"/>
  <c r="D117" i="41"/>
  <c r="E116" i="41"/>
  <c r="F116" i="41" s="1"/>
  <c r="G116" i="41" s="1"/>
  <c r="A132" i="8"/>
  <c r="A119" i="9"/>
  <c r="D105" i="10"/>
  <c r="E104" i="10"/>
  <c r="F104" i="10" s="1"/>
  <c r="G104" i="10" s="1"/>
  <c r="A131" i="10"/>
  <c r="E128" i="6"/>
  <c r="F128" i="6" s="1"/>
  <c r="G128" i="6" s="1"/>
  <c r="A131" i="6"/>
  <c r="E115" i="3"/>
  <c r="F115" i="3" s="1"/>
  <c r="G115" i="3" s="1"/>
  <c r="A120" i="3"/>
  <c r="D130" i="4"/>
  <c r="E129" i="4"/>
  <c r="F129" i="4" s="1"/>
  <c r="G129" i="4" s="1"/>
  <c r="A131" i="4"/>
  <c r="A132" i="12"/>
  <c r="A120" i="13"/>
  <c r="A131" i="15"/>
  <c r="D129" i="14"/>
  <c r="E128" i="14"/>
  <c r="F128" i="14" s="1"/>
  <c r="G128" i="14" s="1"/>
  <c r="A132" i="14"/>
  <c r="A119" i="16"/>
  <c r="E127" i="17"/>
  <c r="F127" i="17" s="1"/>
  <c r="G127" i="17" s="1"/>
  <c r="A132" i="17"/>
  <c r="D105" i="20"/>
  <c r="E104" i="20"/>
  <c r="F104" i="20" s="1"/>
  <c r="G104" i="20" s="1"/>
  <c r="E56" i="28"/>
  <c r="F56" i="28" s="1"/>
  <c r="G56" i="28" s="1"/>
  <c r="A58" i="30"/>
  <c r="E57" i="31"/>
  <c r="F57" i="31" s="1"/>
  <c r="G57" i="31" s="1"/>
  <c r="E56" i="30"/>
  <c r="F56" i="30" s="1"/>
  <c r="G56" i="30" s="1"/>
  <c r="A58" i="31"/>
  <c r="E56" i="22"/>
  <c r="F56" i="22" s="1"/>
  <c r="G56" i="22" s="1"/>
  <c r="E57" i="24"/>
  <c r="F57" i="24" s="1"/>
  <c r="G57" i="24" s="1"/>
  <c r="A59" i="23"/>
  <c r="E56" i="21"/>
  <c r="F56" i="21" s="1"/>
  <c r="G56" i="21" s="1"/>
  <c r="A60" i="29"/>
  <c r="A57" i="22"/>
  <c r="A59" i="19"/>
  <c r="E58" i="18"/>
  <c r="F58" i="18" s="1"/>
  <c r="G58" i="18" s="1"/>
  <c r="A58" i="18"/>
  <c r="A58" i="25"/>
  <c r="A59" i="26"/>
  <c r="A58" i="20"/>
  <c r="H58" i="20" s="1"/>
  <c r="E57" i="19"/>
  <c r="F57" i="19" s="1"/>
  <c r="G57" i="19" s="1"/>
  <c r="A58" i="24"/>
  <c r="E56" i="27"/>
  <c r="F56" i="27" s="1"/>
  <c r="G56" i="27" s="1"/>
  <c r="D57" i="27"/>
  <c r="A57" i="28"/>
  <c r="E56" i="25"/>
  <c r="F56" i="25" s="1"/>
  <c r="G56" i="25" s="1"/>
  <c r="A58" i="21"/>
  <c r="A58" i="27"/>
  <c r="A58" i="12"/>
  <c r="A58" i="13"/>
  <c r="A57" i="17"/>
  <c r="A57" i="16"/>
  <c r="A59" i="14"/>
  <c r="E57" i="16"/>
  <c r="F57" i="16" s="1"/>
  <c r="G57" i="16" s="1"/>
  <c r="E56" i="15"/>
  <c r="F56" i="15" s="1"/>
  <c r="G56" i="15" s="1"/>
  <c r="E56" i="13"/>
  <c r="F56" i="13" s="1"/>
  <c r="G56" i="13" s="1"/>
  <c r="A59" i="15"/>
  <c r="E57" i="12"/>
  <c r="F57" i="12" s="1"/>
  <c r="G57" i="12" s="1"/>
  <c r="A58" i="8"/>
  <c r="E57" i="8"/>
  <c r="F57" i="8" s="1"/>
  <c r="G57" i="8" s="1"/>
  <c r="A58" i="10"/>
  <c r="A59" i="9"/>
  <c r="E57" i="9"/>
  <c r="F57" i="9" s="1"/>
  <c r="G57" i="9" s="1"/>
  <c r="A55" i="6"/>
  <c r="E57" i="6"/>
  <c r="F57" i="6" s="1"/>
  <c r="G57" i="6" s="1"/>
  <c r="A58" i="5"/>
  <c r="A54" i="3"/>
  <c r="E54" i="3"/>
  <c r="F54" i="3" s="1"/>
  <c r="G54" i="3" s="1"/>
  <c r="E61" i="45" l="1"/>
  <c r="F61" i="45" s="1"/>
  <c r="G61" i="45" s="1"/>
  <c r="A66" i="45"/>
  <c r="H65" i="45"/>
  <c r="A61" i="44"/>
  <c r="H60" i="44"/>
  <c r="E59" i="44"/>
  <c r="F59" i="44" s="1"/>
  <c r="G59" i="44" s="1"/>
  <c r="H59" i="43"/>
  <c r="A60" i="43"/>
  <c r="E59" i="43"/>
  <c r="F59" i="43" s="1"/>
  <c r="G59" i="43" s="1"/>
  <c r="A61" i="42"/>
  <c r="H60" i="42"/>
  <c r="E61" i="42"/>
  <c r="F61" i="42" s="1"/>
  <c r="G61" i="42" s="1"/>
  <c r="E246" i="13"/>
  <c r="F246" i="13" s="1"/>
  <c r="G246" i="13" s="1"/>
  <c r="D247" i="13"/>
  <c r="E216" i="15"/>
  <c r="F216" i="15" s="1"/>
  <c r="G216" i="15" s="1"/>
  <c r="D217" i="15"/>
  <c r="E208" i="14"/>
  <c r="F208" i="14" s="1"/>
  <c r="G208" i="14" s="1"/>
  <c r="D209" i="14"/>
  <c r="E199" i="16"/>
  <c r="F199" i="16" s="1"/>
  <c r="G199" i="16" s="1"/>
  <c r="D200" i="16"/>
  <c r="A243" i="16"/>
  <c r="H242" i="16"/>
  <c r="E189" i="17"/>
  <c r="F189" i="17" s="1"/>
  <c r="G189" i="17" s="1"/>
  <c r="D190" i="17"/>
  <c r="D185" i="18"/>
  <c r="E184" i="18"/>
  <c r="F184" i="18" s="1"/>
  <c r="G184" i="18" s="1"/>
  <c r="E176" i="19"/>
  <c r="F176" i="19" s="1"/>
  <c r="G176" i="19" s="1"/>
  <c r="D177" i="19"/>
  <c r="E164" i="21"/>
  <c r="F164" i="21" s="1"/>
  <c r="G164" i="21" s="1"/>
  <c r="D165" i="21"/>
  <c r="A239" i="21"/>
  <c r="H238" i="21"/>
  <c r="E242" i="22"/>
  <c r="F242" i="22" s="1"/>
  <c r="G242" i="22" s="1"/>
  <c r="D243" i="22"/>
  <c r="A243" i="22"/>
  <c r="H242" i="22"/>
  <c r="A175" i="23"/>
  <c r="H174" i="23"/>
  <c r="D152" i="23"/>
  <c r="E151" i="23"/>
  <c r="F151" i="23" s="1"/>
  <c r="G151" i="23" s="1"/>
  <c r="D157" i="24"/>
  <c r="E156" i="24"/>
  <c r="F156" i="24" s="1"/>
  <c r="G156" i="24" s="1"/>
  <c r="A202" i="24"/>
  <c r="H201" i="24"/>
  <c r="E187" i="25"/>
  <c r="F187" i="25" s="1"/>
  <c r="G187" i="25" s="1"/>
  <c r="D188" i="25"/>
  <c r="A234" i="26"/>
  <c r="H233" i="26"/>
  <c r="E222" i="26"/>
  <c r="F222" i="26" s="1"/>
  <c r="G222" i="26" s="1"/>
  <c r="D223" i="26"/>
  <c r="A201" i="27"/>
  <c r="H200" i="27"/>
  <c r="E134" i="27"/>
  <c r="F134" i="27" s="1"/>
  <c r="G134" i="27" s="1"/>
  <c r="D135" i="27"/>
  <c r="E130" i="28"/>
  <c r="F130" i="28" s="1"/>
  <c r="G130" i="28" s="1"/>
  <c r="D131" i="28"/>
  <c r="A195" i="28"/>
  <c r="H194" i="28"/>
  <c r="A189" i="29"/>
  <c r="H188" i="29"/>
  <c r="E125" i="29"/>
  <c r="F125" i="29" s="1"/>
  <c r="G125" i="29" s="1"/>
  <c r="D126" i="29"/>
  <c r="E120" i="30"/>
  <c r="F120" i="30" s="1"/>
  <c r="G120" i="30" s="1"/>
  <c r="D121" i="30"/>
  <c r="A207" i="30"/>
  <c r="H206" i="30"/>
  <c r="D114" i="32"/>
  <c r="E113" i="32"/>
  <c r="F113" i="32" s="1"/>
  <c r="G113" i="32" s="1"/>
  <c r="A211" i="32"/>
  <c r="H210" i="32"/>
  <c r="E110" i="33"/>
  <c r="F110" i="33" s="1"/>
  <c r="G110" i="33" s="1"/>
  <c r="D111" i="33"/>
  <c r="A143" i="33"/>
  <c r="H142" i="33"/>
  <c r="E109" i="34"/>
  <c r="F109" i="34" s="1"/>
  <c r="G109" i="34" s="1"/>
  <c r="D110" i="34"/>
  <c r="A184" i="34"/>
  <c r="H183" i="34"/>
  <c r="E107" i="35"/>
  <c r="F107" i="35" s="1"/>
  <c r="G107" i="35" s="1"/>
  <c r="D108" i="35"/>
  <c r="A175" i="35"/>
  <c r="H174" i="35"/>
  <c r="E120" i="36"/>
  <c r="F120" i="36" s="1"/>
  <c r="G120" i="36" s="1"/>
  <c r="D121" i="36"/>
  <c r="A192" i="36"/>
  <c r="H191" i="36"/>
  <c r="E102" i="37"/>
  <c r="F102" i="37" s="1"/>
  <c r="G102" i="37" s="1"/>
  <c r="D103" i="37"/>
  <c r="A192" i="37"/>
  <c r="H191" i="37"/>
  <c r="E99" i="38"/>
  <c r="F99" i="38" s="1"/>
  <c r="G99" i="38" s="1"/>
  <c r="D100" i="38"/>
  <c r="A158" i="38"/>
  <c r="H157" i="38"/>
  <c r="A174" i="39"/>
  <c r="H173" i="39"/>
  <c r="D98" i="39"/>
  <c r="E97" i="39"/>
  <c r="F97" i="39" s="1"/>
  <c r="G97" i="39" s="1"/>
  <c r="A163" i="40"/>
  <c r="H162" i="40"/>
  <c r="D94" i="40"/>
  <c r="E93" i="40"/>
  <c r="F93" i="40" s="1"/>
  <c r="G93" i="40" s="1"/>
  <c r="D118" i="41"/>
  <c r="E117" i="41"/>
  <c r="F117" i="41" s="1"/>
  <c r="G117" i="41" s="1"/>
  <c r="A206" i="41"/>
  <c r="H205" i="41"/>
  <c r="A133" i="8"/>
  <c r="A120" i="9"/>
  <c r="D106" i="10"/>
  <c r="E105" i="10"/>
  <c r="F105" i="10" s="1"/>
  <c r="G105" i="10" s="1"/>
  <c r="A132" i="10"/>
  <c r="E129" i="6"/>
  <c r="F129" i="6" s="1"/>
  <c r="G129" i="6" s="1"/>
  <c r="A132" i="6"/>
  <c r="E116" i="3"/>
  <c r="F116" i="3" s="1"/>
  <c r="G116" i="3" s="1"/>
  <c r="A121" i="3"/>
  <c r="D131" i="4"/>
  <c r="E130" i="4"/>
  <c r="F130" i="4" s="1"/>
  <c r="G130" i="4" s="1"/>
  <c r="A132" i="4"/>
  <c r="A133" i="12"/>
  <c r="A121" i="13"/>
  <c r="A132" i="15"/>
  <c r="D130" i="14"/>
  <c r="E129" i="14"/>
  <c r="F129" i="14" s="1"/>
  <c r="G129" i="14" s="1"/>
  <c r="A133" i="14"/>
  <c r="A120" i="16"/>
  <c r="E128" i="17"/>
  <c r="F128" i="17" s="1"/>
  <c r="G128" i="17" s="1"/>
  <c r="D106" i="20"/>
  <c r="E105" i="20"/>
  <c r="F105" i="20" s="1"/>
  <c r="G105" i="20" s="1"/>
  <c r="E57" i="28"/>
  <c r="F57" i="28" s="1"/>
  <c r="G57" i="28" s="1"/>
  <c r="A59" i="31"/>
  <c r="E57" i="30"/>
  <c r="F57" i="30" s="1"/>
  <c r="G57" i="30" s="1"/>
  <c r="E58" i="31"/>
  <c r="F58" i="31" s="1"/>
  <c r="G58" i="31" s="1"/>
  <c r="A59" i="30"/>
  <c r="E59" i="18"/>
  <c r="F59" i="18" s="1"/>
  <c r="G59" i="18" s="1"/>
  <c r="A58" i="22"/>
  <c r="E57" i="21"/>
  <c r="F57" i="21" s="1"/>
  <c r="G57" i="21" s="1"/>
  <c r="E58" i="19"/>
  <c r="F58" i="19" s="1"/>
  <c r="G58" i="19" s="1"/>
  <c r="A59" i="27"/>
  <c r="E57" i="25"/>
  <c r="F57" i="25" s="1"/>
  <c r="G57" i="25" s="1"/>
  <c r="A59" i="20"/>
  <c r="H59" i="20" s="1"/>
  <c r="A59" i="25"/>
  <c r="E58" i="24"/>
  <c r="F58" i="24" s="1"/>
  <c r="G58" i="24" s="1"/>
  <c r="E57" i="27"/>
  <c r="F57" i="27" s="1"/>
  <c r="G57" i="27" s="1"/>
  <c r="D58" i="27"/>
  <c r="A58" i="28"/>
  <c r="A59" i="18"/>
  <c r="A61" i="29"/>
  <c r="A59" i="21"/>
  <c r="A59" i="24"/>
  <c r="A60" i="26"/>
  <c r="A60" i="19"/>
  <c r="A60" i="23"/>
  <c r="E57" i="22"/>
  <c r="F57" i="22" s="1"/>
  <c r="G57" i="22" s="1"/>
  <c r="E58" i="12"/>
  <c r="F58" i="12" s="1"/>
  <c r="G58" i="12" s="1"/>
  <c r="E57" i="13"/>
  <c r="F57" i="13" s="1"/>
  <c r="G57" i="13" s="1"/>
  <c r="E58" i="16"/>
  <c r="F58" i="16" s="1"/>
  <c r="G58" i="16" s="1"/>
  <c r="A58" i="16"/>
  <c r="A59" i="13"/>
  <c r="E57" i="15"/>
  <c r="F57" i="15" s="1"/>
  <c r="G57" i="15" s="1"/>
  <c r="A60" i="14"/>
  <c r="A60" i="15"/>
  <c r="A58" i="17"/>
  <c r="A59" i="12"/>
  <c r="A59" i="10"/>
  <c r="E58" i="9"/>
  <c r="F58" i="9" s="1"/>
  <c r="G58" i="9" s="1"/>
  <c r="A59" i="8"/>
  <c r="E58" i="8"/>
  <c r="F58" i="8" s="1"/>
  <c r="G58" i="8" s="1"/>
  <c r="A60" i="9"/>
  <c r="E58" i="6"/>
  <c r="F58" i="6" s="1"/>
  <c r="G58" i="6" s="1"/>
  <c r="A56" i="6"/>
  <c r="A59" i="5"/>
  <c r="E55" i="3"/>
  <c r="F55" i="3" s="1"/>
  <c r="G55" i="3" s="1"/>
  <c r="A55" i="3"/>
  <c r="A67" i="45" l="1"/>
  <c r="H66" i="45"/>
  <c r="E62" i="45"/>
  <c r="F62" i="45" s="1"/>
  <c r="G62" i="45" s="1"/>
  <c r="E60" i="44"/>
  <c r="F60" i="44" s="1"/>
  <c r="G60" i="44" s="1"/>
  <c r="A62" i="44"/>
  <c r="H61" i="44"/>
  <c r="E60" i="43"/>
  <c r="F60" i="43" s="1"/>
  <c r="G60" i="43" s="1"/>
  <c r="A61" i="43"/>
  <c r="H60" i="43"/>
  <c r="E62" i="42"/>
  <c r="F62" i="42" s="1"/>
  <c r="G62" i="42" s="1"/>
  <c r="A62" i="42"/>
  <c r="H61" i="42"/>
  <c r="D248" i="13"/>
  <c r="E247" i="13"/>
  <c r="F247" i="13" s="1"/>
  <c r="G247" i="13" s="1"/>
  <c r="D218" i="15"/>
  <c r="E217" i="15"/>
  <c r="F217" i="15" s="1"/>
  <c r="G217" i="15" s="1"/>
  <c r="E209" i="14"/>
  <c r="F209" i="14" s="1"/>
  <c r="G209" i="14" s="1"/>
  <c r="D210" i="14"/>
  <c r="A244" i="16"/>
  <c r="H243" i="16"/>
  <c r="D201" i="16"/>
  <c r="E200" i="16"/>
  <c r="F200" i="16" s="1"/>
  <c r="G200" i="16" s="1"/>
  <c r="E190" i="17"/>
  <c r="F190" i="17" s="1"/>
  <c r="G190" i="17" s="1"/>
  <c r="D191" i="17"/>
  <c r="D186" i="18"/>
  <c r="E185" i="18"/>
  <c r="F185" i="18" s="1"/>
  <c r="G185" i="18" s="1"/>
  <c r="E177" i="19"/>
  <c r="F177" i="19" s="1"/>
  <c r="G177" i="19" s="1"/>
  <c r="D178" i="19"/>
  <c r="A240" i="21"/>
  <c r="H239" i="21"/>
  <c r="D166" i="21"/>
  <c r="E165" i="21"/>
  <c r="F165" i="21" s="1"/>
  <c r="G165" i="21" s="1"/>
  <c r="H243" i="22"/>
  <c r="A244" i="22"/>
  <c r="E243" i="22"/>
  <c r="F243" i="22" s="1"/>
  <c r="G243" i="22" s="1"/>
  <c r="D244" i="22"/>
  <c r="A176" i="23"/>
  <c r="H175" i="23"/>
  <c r="E152" i="23"/>
  <c r="F152" i="23" s="1"/>
  <c r="G152" i="23" s="1"/>
  <c r="D153" i="23"/>
  <c r="A203" i="24"/>
  <c r="H202" i="24"/>
  <c r="E157" i="24"/>
  <c r="F157" i="24" s="1"/>
  <c r="G157" i="24" s="1"/>
  <c r="D158" i="24"/>
  <c r="E188" i="25"/>
  <c r="F188" i="25" s="1"/>
  <c r="G188" i="25" s="1"/>
  <c r="D189" i="25"/>
  <c r="E223" i="26"/>
  <c r="F223" i="26" s="1"/>
  <c r="G223" i="26" s="1"/>
  <c r="D224" i="26"/>
  <c r="A235" i="26"/>
  <c r="H234" i="26"/>
  <c r="E135" i="27"/>
  <c r="F135" i="27" s="1"/>
  <c r="G135" i="27" s="1"/>
  <c r="D136" i="27"/>
  <c r="A202" i="27"/>
  <c r="H201" i="27"/>
  <c r="A196" i="28"/>
  <c r="H195" i="28"/>
  <c r="E131" i="28"/>
  <c r="F131" i="28" s="1"/>
  <c r="G131" i="28" s="1"/>
  <c r="D132" i="28"/>
  <c r="E126" i="29"/>
  <c r="F126" i="29" s="1"/>
  <c r="G126" i="29" s="1"/>
  <c r="D127" i="29"/>
  <c r="A190" i="29"/>
  <c r="H189" i="29"/>
  <c r="A208" i="30"/>
  <c r="H207" i="30"/>
  <c r="E121" i="30"/>
  <c r="F121" i="30" s="1"/>
  <c r="G121" i="30" s="1"/>
  <c r="D122" i="30"/>
  <c r="A212" i="32"/>
  <c r="H211" i="32"/>
  <c r="E114" i="32"/>
  <c r="F114" i="32" s="1"/>
  <c r="G114" i="32" s="1"/>
  <c r="D115" i="32"/>
  <c r="A144" i="33"/>
  <c r="H143" i="33"/>
  <c r="E111" i="33"/>
  <c r="F111" i="33" s="1"/>
  <c r="G111" i="33" s="1"/>
  <c r="D112" i="33"/>
  <c r="A185" i="34"/>
  <c r="H184" i="34"/>
  <c r="D111" i="34"/>
  <c r="E110" i="34"/>
  <c r="F110" i="34" s="1"/>
  <c r="G110" i="34" s="1"/>
  <c r="A176" i="35"/>
  <c r="H175" i="35"/>
  <c r="E108" i="35"/>
  <c r="F108" i="35" s="1"/>
  <c r="G108" i="35" s="1"/>
  <c r="D109" i="35"/>
  <c r="A193" i="36"/>
  <c r="H192" i="36"/>
  <c r="E121" i="36"/>
  <c r="F121" i="36" s="1"/>
  <c r="G121" i="36" s="1"/>
  <c r="D122" i="36"/>
  <c r="A193" i="37"/>
  <c r="H192" i="37"/>
  <c r="D104" i="37"/>
  <c r="E103" i="37"/>
  <c r="F103" i="37" s="1"/>
  <c r="G103" i="37" s="1"/>
  <c r="A159" i="38"/>
  <c r="H158" i="38"/>
  <c r="E100" i="38"/>
  <c r="F100" i="38" s="1"/>
  <c r="G100" i="38" s="1"/>
  <c r="D101" i="38"/>
  <c r="D99" i="39"/>
  <c r="E98" i="39"/>
  <c r="F98" i="39" s="1"/>
  <c r="G98" i="39" s="1"/>
  <c r="A175" i="39"/>
  <c r="H174" i="39"/>
  <c r="E94" i="40"/>
  <c r="F94" i="40" s="1"/>
  <c r="G94" i="40" s="1"/>
  <c r="D95" i="40"/>
  <c r="A164" i="40"/>
  <c r="H163" i="40"/>
  <c r="A207" i="41"/>
  <c r="H206" i="41"/>
  <c r="E118" i="41"/>
  <c r="F118" i="41" s="1"/>
  <c r="G118" i="41" s="1"/>
  <c r="D119" i="41"/>
  <c r="A134" i="8"/>
  <c r="A121" i="9"/>
  <c r="D107" i="10"/>
  <c r="E106" i="10"/>
  <c r="F106" i="10" s="1"/>
  <c r="G106" i="10" s="1"/>
  <c r="A133" i="10"/>
  <c r="E130" i="6"/>
  <c r="F130" i="6" s="1"/>
  <c r="G130" i="6" s="1"/>
  <c r="A133" i="6"/>
  <c r="E117" i="3"/>
  <c r="F117" i="3" s="1"/>
  <c r="G117" i="3" s="1"/>
  <c r="A122" i="3"/>
  <c r="D132" i="4"/>
  <c r="E131" i="4"/>
  <c r="F131" i="4" s="1"/>
  <c r="G131" i="4" s="1"/>
  <c r="A133" i="4"/>
  <c r="A134" i="12"/>
  <c r="A122" i="13"/>
  <c r="A133" i="15"/>
  <c r="D131" i="14"/>
  <c r="E130" i="14"/>
  <c r="F130" i="14" s="1"/>
  <c r="G130" i="14" s="1"/>
  <c r="A134" i="14"/>
  <c r="A121" i="16"/>
  <c r="E129" i="17"/>
  <c r="F129" i="17" s="1"/>
  <c r="G129" i="17" s="1"/>
  <c r="D107" i="20"/>
  <c r="E106" i="20"/>
  <c r="F106" i="20" s="1"/>
  <c r="G106" i="20" s="1"/>
  <c r="E58" i="28"/>
  <c r="F58" i="28" s="1"/>
  <c r="G58" i="28" s="1"/>
  <c r="E58" i="30"/>
  <c r="F58" i="30" s="1"/>
  <c r="G58" i="30" s="1"/>
  <c r="A60" i="30"/>
  <c r="E59" i="31"/>
  <c r="F59" i="31" s="1"/>
  <c r="G59" i="31" s="1"/>
  <c r="A60" i="31"/>
  <c r="A61" i="19"/>
  <c r="A60" i="24"/>
  <c r="D59" i="27"/>
  <c r="E58" i="27"/>
  <c r="F58" i="27" s="1"/>
  <c r="G58" i="27" s="1"/>
  <c r="A60" i="25"/>
  <c r="E58" i="25"/>
  <c r="F58" i="25" s="1"/>
  <c r="G58" i="25" s="1"/>
  <c r="E58" i="22"/>
  <c r="F58" i="22" s="1"/>
  <c r="G58" i="22" s="1"/>
  <c r="A62" i="29"/>
  <c r="E59" i="19"/>
  <c r="F59" i="19" s="1"/>
  <c r="G59" i="19" s="1"/>
  <c r="A59" i="22"/>
  <c r="A61" i="23"/>
  <c r="E58" i="21"/>
  <c r="F58" i="21" s="1"/>
  <c r="G58" i="21" s="1"/>
  <c r="E60" i="18"/>
  <c r="F60" i="18" s="1"/>
  <c r="G60" i="18" s="1"/>
  <c r="A61" i="26"/>
  <c r="A60" i="21"/>
  <c r="A60" i="18"/>
  <c r="A59" i="28"/>
  <c r="E59" i="24"/>
  <c r="F59" i="24" s="1"/>
  <c r="G59" i="24" s="1"/>
  <c r="A60" i="20"/>
  <c r="H60" i="20" s="1"/>
  <c r="A60" i="27"/>
  <c r="A61" i="15"/>
  <c r="E58" i="15"/>
  <c r="F58" i="15" s="1"/>
  <c r="G58" i="15" s="1"/>
  <c r="E58" i="13"/>
  <c r="F58" i="13" s="1"/>
  <c r="G58" i="13" s="1"/>
  <c r="A59" i="16"/>
  <c r="A60" i="12"/>
  <c r="A60" i="13"/>
  <c r="E59" i="12"/>
  <c r="F59" i="12" s="1"/>
  <c r="G59" i="12" s="1"/>
  <c r="A59" i="17"/>
  <c r="A61" i="14"/>
  <c r="E59" i="16"/>
  <c r="F59" i="16" s="1"/>
  <c r="G59" i="16" s="1"/>
  <c r="E59" i="8"/>
  <c r="F59" i="8" s="1"/>
  <c r="G59" i="8" s="1"/>
  <c r="E59" i="9"/>
  <c r="F59" i="9" s="1"/>
  <c r="G59" i="9" s="1"/>
  <c r="A60" i="10"/>
  <c r="A61" i="9"/>
  <c r="A60" i="8"/>
  <c r="A57" i="6"/>
  <c r="E59" i="6"/>
  <c r="F59" i="6" s="1"/>
  <c r="G59" i="6" s="1"/>
  <c r="A60" i="5"/>
  <c r="A56" i="3"/>
  <c r="E56" i="3"/>
  <c r="F56" i="3" s="1"/>
  <c r="G56" i="3" s="1"/>
  <c r="E63" i="45" l="1"/>
  <c r="F63" i="45" s="1"/>
  <c r="G63" i="45" s="1"/>
  <c r="A68" i="45"/>
  <c r="H67" i="45"/>
  <c r="H62" i="44"/>
  <c r="A63" i="44"/>
  <c r="E61" i="44"/>
  <c r="F61" i="44" s="1"/>
  <c r="G61" i="44" s="1"/>
  <c r="A62" i="43"/>
  <c r="H61" i="43"/>
  <c r="E61" i="43"/>
  <c r="F61" i="43" s="1"/>
  <c r="G61" i="43" s="1"/>
  <c r="H62" i="42"/>
  <c r="A63" i="42"/>
  <c r="E63" i="42"/>
  <c r="F63" i="42" s="1"/>
  <c r="G63" i="42" s="1"/>
  <c r="E248" i="13"/>
  <c r="F248" i="13" s="1"/>
  <c r="G248" i="13" s="1"/>
  <c r="D249" i="13"/>
  <c r="E249" i="13" s="1"/>
  <c r="F249" i="13" s="1"/>
  <c r="G249" i="13" s="1"/>
  <c r="E218" i="15"/>
  <c r="F218" i="15" s="1"/>
  <c r="G218" i="15" s="1"/>
  <c r="D219" i="15"/>
  <c r="E210" i="14"/>
  <c r="F210" i="14" s="1"/>
  <c r="G210" i="14" s="1"/>
  <c r="D211" i="14"/>
  <c r="E201" i="16"/>
  <c r="F201" i="16" s="1"/>
  <c r="G201" i="16" s="1"/>
  <c r="D202" i="16"/>
  <c r="A245" i="16"/>
  <c r="H244" i="16"/>
  <c r="D192" i="17"/>
  <c r="E191" i="17"/>
  <c r="F191" i="17" s="1"/>
  <c r="G191" i="17" s="1"/>
  <c r="D187" i="18"/>
  <c r="E186" i="18"/>
  <c r="F186" i="18" s="1"/>
  <c r="G186" i="18" s="1"/>
  <c r="E178" i="19"/>
  <c r="F178" i="19" s="1"/>
  <c r="G178" i="19" s="1"/>
  <c r="D179" i="19"/>
  <c r="E166" i="21"/>
  <c r="F166" i="21" s="1"/>
  <c r="G166" i="21" s="1"/>
  <c r="D167" i="21"/>
  <c r="H240" i="21"/>
  <c r="A241" i="21"/>
  <c r="E244" i="22"/>
  <c r="F244" i="22" s="1"/>
  <c r="G244" i="22" s="1"/>
  <c r="D245" i="22"/>
  <c r="H244" i="22"/>
  <c r="A245" i="22"/>
  <c r="E153" i="23"/>
  <c r="F153" i="23" s="1"/>
  <c r="G153" i="23" s="1"/>
  <c r="D154" i="23"/>
  <c r="H176" i="23"/>
  <c r="A177" i="23"/>
  <c r="D159" i="24"/>
  <c r="E158" i="24"/>
  <c r="F158" i="24" s="1"/>
  <c r="G158" i="24" s="1"/>
  <c r="H203" i="24"/>
  <c r="A204" i="24"/>
  <c r="E189" i="25"/>
  <c r="F189" i="25" s="1"/>
  <c r="G189" i="25" s="1"/>
  <c r="D190" i="25"/>
  <c r="A236" i="26"/>
  <c r="H235" i="26"/>
  <c r="D225" i="26"/>
  <c r="E224" i="26"/>
  <c r="F224" i="26" s="1"/>
  <c r="G224" i="26" s="1"/>
  <c r="A203" i="27"/>
  <c r="H202" i="27"/>
  <c r="D137" i="27"/>
  <c r="E136" i="27"/>
  <c r="F136" i="27" s="1"/>
  <c r="G136" i="27" s="1"/>
  <c r="E132" i="28"/>
  <c r="F132" i="28" s="1"/>
  <c r="G132" i="28" s="1"/>
  <c r="D133" i="28"/>
  <c r="A197" i="28"/>
  <c r="H196" i="28"/>
  <c r="H190" i="29"/>
  <c r="A191" i="29"/>
  <c r="D128" i="29"/>
  <c r="E127" i="29"/>
  <c r="F127" i="29" s="1"/>
  <c r="G127" i="29" s="1"/>
  <c r="E122" i="30"/>
  <c r="F122" i="30" s="1"/>
  <c r="G122" i="30" s="1"/>
  <c r="D123" i="30"/>
  <c r="A209" i="30"/>
  <c r="H208" i="30"/>
  <c r="D116" i="32"/>
  <c r="E115" i="32"/>
  <c r="F115" i="32" s="1"/>
  <c r="G115" i="32" s="1"/>
  <c r="A213" i="32"/>
  <c r="H212" i="32"/>
  <c r="D113" i="33"/>
  <c r="E112" i="33"/>
  <c r="F112" i="33" s="1"/>
  <c r="G112" i="33" s="1"/>
  <c r="A145" i="33"/>
  <c r="H144" i="33"/>
  <c r="E111" i="34"/>
  <c r="F111" i="34" s="1"/>
  <c r="G111" i="34" s="1"/>
  <c r="D112" i="34"/>
  <c r="A186" i="34"/>
  <c r="H185" i="34"/>
  <c r="E109" i="35"/>
  <c r="F109" i="35" s="1"/>
  <c r="G109" i="35" s="1"/>
  <c r="D110" i="35"/>
  <c r="A177" i="35"/>
  <c r="H176" i="35"/>
  <c r="E122" i="36"/>
  <c r="F122" i="36" s="1"/>
  <c r="G122" i="36" s="1"/>
  <c r="D123" i="36"/>
  <c r="A194" i="36"/>
  <c r="H193" i="36"/>
  <c r="E104" i="37"/>
  <c r="F104" i="37" s="1"/>
  <c r="G104" i="37" s="1"/>
  <c r="D105" i="37"/>
  <c r="A194" i="37"/>
  <c r="H193" i="37"/>
  <c r="E101" i="38"/>
  <c r="F101" i="38" s="1"/>
  <c r="G101" i="38" s="1"/>
  <c r="D102" i="38"/>
  <c r="A160" i="38"/>
  <c r="H159" i="38"/>
  <c r="H175" i="39"/>
  <c r="A176" i="39"/>
  <c r="D100" i="39"/>
  <c r="E99" i="39"/>
  <c r="F99" i="39" s="1"/>
  <c r="G99" i="39" s="1"/>
  <c r="A165" i="40"/>
  <c r="H164" i="40"/>
  <c r="E95" i="40"/>
  <c r="F95" i="40" s="1"/>
  <c r="G95" i="40" s="1"/>
  <c r="D96" i="40"/>
  <c r="D120" i="41"/>
  <c r="E119" i="41"/>
  <c r="F119" i="41" s="1"/>
  <c r="G119" i="41" s="1"/>
  <c r="H207" i="41"/>
  <c r="A208" i="41"/>
  <c r="A135" i="8"/>
  <c r="A122" i="9"/>
  <c r="D108" i="10"/>
  <c r="E107" i="10"/>
  <c r="F107" i="10" s="1"/>
  <c r="G107" i="10" s="1"/>
  <c r="A134" i="10"/>
  <c r="E131" i="6"/>
  <c r="F131" i="6" s="1"/>
  <c r="G131" i="6" s="1"/>
  <c r="A134" i="6"/>
  <c r="E118" i="3"/>
  <c r="F118" i="3" s="1"/>
  <c r="G118" i="3" s="1"/>
  <c r="A123" i="3"/>
  <c r="D133" i="4"/>
  <c r="E132" i="4"/>
  <c r="F132" i="4" s="1"/>
  <c r="G132" i="4" s="1"/>
  <c r="A134" i="4"/>
  <c r="A135" i="12"/>
  <c r="A123" i="13"/>
  <c r="A134" i="15"/>
  <c r="D132" i="14"/>
  <c r="E131" i="14"/>
  <c r="F131" i="14" s="1"/>
  <c r="G131" i="14" s="1"/>
  <c r="A135" i="14"/>
  <c r="A122" i="16"/>
  <c r="E130" i="17"/>
  <c r="F130" i="17" s="1"/>
  <c r="G130" i="17" s="1"/>
  <c r="D108" i="20"/>
  <c r="E107" i="20"/>
  <c r="F107" i="20" s="1"/>
  <c r="G107" i="20" s="1"/>
  <c r="E59" i="28"/>
  <c r="F59" i="28" s="1"/>
  <c r="G59" i="28" s="1"/>
  <c r="A61" i="30"/>
  <c r="E59" i="30"/>
  <c r="F59" i="30" s="1"/>
  <c r="G59" i="30" s="1"/>
  <c r="E60" i="31"/>
  <c r="F60" i="31" s="1"/>
  <c r="G60" i="31" s="1"/>
  <c r="A61" i="18"/>
  <c r="E59" i="22"/>
  <c r="F59" i="22" s="1"/>
  <c r="G59" i="22" s="1"/>
  <c r="E60" i="24"/>
  <c r="F60" i="24" s="1"/>
  <c r="G60" i="24" s="1"/>
  <c r="A62" i="26"/>
  <c r="E59" i="21"/>
  <c r="F59" i="21" s="1"/>
  <c r="G59" i="21" s="1"/>
  <c r="A61" i="25"/>
  <c r="A61" i="24"/>
  <c r="A61" i="27"/>
  <c r="A61" i="21"/>
  <c r="E59" i="25"/>
  <c r="F59" i="25" s="1"/>
  <c r="G59" i="25" s="1"/>
  <c r="A60" i="22"/>
  <c r="A61" i="20"/>
  <c r="H61" i="20" s="1"/>
  <c r="A60" i="28"/>
  <c r="E61" i="18"/>
  <c r="F61" i="18" s="1"/>
  <c r="G61" i="18" s="1"/>
  <c r="A62" i="23"/>
  <c r="E60" i="19"/>
  <c r="F60" i="19" s="1"/>
  <c r="G60" i="19" s="1"/>
  <c r="A63" i="29"/>
  <c r="D60" i="27"/>
  <c r="E59" i="27"/>
  <c r="F59" i="27" s="1"/>
  <c r="G59" i="27" s="1"/>
  <c r="A62" i="19"/>
  <c r="A60" i="16"/>
  <c r="E60" i="16"/>
  <c r="F60" i="16" s="1"/>
  <c r="G60" i="16" s="1"/>
  <c r="A60" i="17"/>
  <c r="A61" i="13"/>
  <c r="E59" i="15"/>
  <c r="F59" i="15" s="1"/>
  <c r="G59" i="15" s="1"/>
  <c r="A62" i="14"/>
  <c r="E59" i="13"/>
  <c r="F59" i="13" s="1"/>
  <c r="G59" i="13" s="1"/>
  <c r="E60" i="12"/>
  <c r="F60" i="12" s="1"/>
  <c r="G60" i="12" s="1"/>
  <c r="A61" i="12"/>
  <c r="A62" i="15"/>
  <c r="E60" i="9"/>
  <c r="F60" i="9" s="1"/>
  <c r="G60" i="9" s="1"/>
  <c r="A61" i="8"/>
  <c r="A62" i="9"/>
  <c r="A61" i="10"/>
  <c r="E60" i="8"/>
  <c r="F60" i="8" s="1"/>
  <c r="G60" i="8" s="1"/>
  <c r="A58" i="6"/>
  <c r="E60" i="6"/>
  <c r="F60" i="6" s="1"/>
  <c r="G60" i="6" s="1"/>
  <c r="A61" i="5"/>
  <c r="E57" i="3"/>
  <c r="F57" i="3" s="1"/>
  <c r="G57" i="3" s="1"/>
  <c r="A57" i="3"/>
  <c r="H68" i="45" l="1"/>
  <c r="A69" i="45"/>
  <c r="E64" i="45"/>
  <c r="F64" i="45" s="1"/>
  <c r="G64" i="45" s="1"/>
  <c r="E62" i="44"/>
  <c r="F62" i="44" s="1"/>
  <c r="G62" i="44" s="1"/>
  <c r="A64" i="44"/>
  <c r="H63" i="44"/>
  <c r="E62" i="43"/>
  <c r="F62" i="43" s="1"/>
  <c r="G62" i="43" s="1"/>
  <c r="A63" i="43"/>
  <c r="H62" i="43"/>
  <c r="E64" i="42"/>
  <c r="F64" i="42" s="1"/>
  <c r="G64" i="42" s="1"/>
  <c r="A64" i="42"/>
  <c r="H63" i="42"/>
  <c r="D220" i="15"/>
  <c r="E219" i="15"/>
  <c r="F219" i="15" s="1"/>
  <c r="G219" i="15" s="1"/>
  <c r="D212" i="14"/>
  <c r="E211" i="14"/>
  <c r="F211" i="14" s="1"/>
  <c r="G211" i="14" s="1"/>
  <c r="A246" i="16"/>
  <c r="H245" i="16"/>
  <c r="D203" i="16"/>
  <c r="E202" i="16"/>
  <c r="F202" i="16" s="1"/>
  <c r="G202" i="16" s="1"/>
  <c r="E192" i="17"/>
  <c r="F192" i="17" s="1"/>
  <c r="G192" i="17" s="1"/>
  <c r="D193" i="17"/>
  <c r="D188" i="18"/>
  <c r="E187" i="18"/>
  <c r="F187" i="18" s="1"/>
  <c r="G187" i="18" s="1"/>
  <c r="E179" i="19"/>
  <c r="F179" i="19" s="1"/>
  <c r="G179" i="19" s="1"/>
  <c r="D180" i="19"/>
  <c r="A242" i="21"/>
  <c r="H241" i="21"/>
  <c r="D168" i="21"/>
  <c r="E167" i="21"/>
  <c r="F167" i="21" s="1"/>
  <c r="G167" i="21" s="1"/>
  <c r="A246" i="22"/>
  <c r="H245" i="22"/>
  <c r="E245" i="22"/>
  <c r="F245" i="22" s="1"/>
  <c r="G245" i="22" s="1"/>
  <c r="D246" i="22"/>
  <c r="H177" i="23"/>
  <c r="A178" i="23"/>
  <c r="E154" i="23"/>
  <c r="F154" i="23" s="1"/>
  <c r="G154" i="23" s="1"/>
  <c r="D155" i="23"/>
  <c r="A205" i="24"/>
  <c r="H204" i="24"/>
  <c r="E159" i="24"/>
  <c r="F159" i="24" s="1"/>
  <c r="G159" i="24" s="1"/>
  <c r="D160" i="24"/>
  <c r="E190" i="25"/>
  <c r="F190" i="25" s="1"/>
  <c r="G190" i="25" s="1"/>
  <c r="D191" i="25"/>
  <c r="E225" i="26"/>
  <c r="F225" i="26" s="1"/>
  <c r="G225" i="26" s="1"/>
  <c r="D226" i="26"/>
  <c r="A237" i="26"/>
  <c r="H236" i="26"/>
  <c r="E137" i="27"/>
  <c r="F137" i="27" s="1"/>
  <c r="G137" i="27" s="1"/>
  <c r="D138" i="27"/>
  <c r="A204" i="27"/>
  <c r="H203" i="27"/>
  <c r="A198" i="28"/>
  <c r="H197" i="28"/>
  <c r="E133" i="28"/>
  <c r="F133" i="28" s="1"/>
  <c r="G133" i="28" s="1"/>
  <c r="D134" i="28"/>
  <c r="E128" i="29"/>
  <c r="F128" i="29" s="1"/>
  <c r="G128" i="29" s="1"/>
  <c r="D129" i="29"/>
  <c r="H191" i="29"/>
  <c r="A192" i="29"/>
  <c r="A210" i="30"/>
  <c r="H209" i="30"/>
  <c r="E123" i="30"/>
  <c r="F123" i="30" s="1"/>
  <c r="G123" i="30" s="1"/>
  <c r="D124" i="30"/>
  <c r="A214" i="32"/>
  <c r="H213" i="32"/>
  <c r="E116" i="32"/>
  <c r="F116" i="32" s="1"/>
  <c r="G116" i="32" s="1"/>
  <c r="D117" i="32"/>
  <c r="A146" i="33"/>
  <c r="H145" i="33"/>
  <c r="E113" i="33"/>
  <c r="F113" i="33" s="1"/>
  <c r="G113" i="33" s="1"/>
  <c r="D114" i="33"/>
  <c r="A187" i="34"/>
  <c r="H186" i="34"/>
  <c r="D113" i="34"/>
  <c r="E112" i="34"/>
  <c r="F112" i="34" s="1"/>
  <c r="G112" i="34" s="1"/>
  <c r="A178" i="35"/>
  <c r="H177" i="35"/>
  <c r="E110" i="35"/>
  <c r="F110" i="35" s="1"/>
  <c r="G110" i="35" s="1"/>
  <c r="D111" i="35"/>
  <c r="A195" i="36"/>
  <c r="H194" i="36"/>
  <c r="E123" i="36"/>
  <c r="F123" i="36" s="1"/>
  <c r="G123" i="36" s="1"/>
  <c r="D124" i="36"/>
  <c r="A195" i="37"/>
  <c r="H194" i="37"/>
  <c r="D106" i="37"/>
  <c r="E105" i="37"/>
  <c r="F105" i="37" s="1"/>
  <c r="G105" i="37" s="1"/>
  <c r="A161" i="38"/>
  <c r="H160" i="38"/>
  <c r="E102" i="38"/>
  <c r="F102" i="38" s="1"/>
  <c r="G102" i="38" s="1"/>
  <c r="D103" i="38"/>
  <c r="D101" i="39"/>
  <c r="E100" i="39"/>
  <c r="F100" i="39" s="1"/>
  <c r="G100" i="39" s="1"/>
  <c r="A177" i="39"/>
  <c r="H176" i="39"/>
  <c r="E96" i="40"/>
  <c r="F96" i="40" s="1"/>
  <c r="G96" i="40" s="1"/>
  <c r="D97" i="40"/>
  <c r="A166" i="40"/>
  <c r="H165" i="40"/>
  <c r="A209" i="41"/>
  <c r="H208" i="41"/>
  <c r="E120" i="41"/>
  <c r="F120" i="41" s="1"/>
  <c r="G120" i="41" s="1"/>
  <c r="D121" i="41"/>
  <c r="A136" i="8"/>
  <c r="A123" i="9"/>
  <c r="D109" i="10"/>
  <c r="E108" i="10"/>
  <c r="F108" i="10" s="1"/>
  <c r="G108" i="10" s="1"/>
  <c r="A135" i="10"/>
  <c r="E132" i="6"/>
  <c r="F132" i="6" s="1"/>
  <c r="G132" i="6" s="1"/>
  <c r="A135" i="6"/>
  <c r="E119" i="3"/>
  <c r="F119" i="3" s="1"/>
  <c r="G119" i="3" s="1"/>
  <c r="A124" i="3"/>
  <c r="D134" i="4"/>
  <c r="E133" i="4"/>
  <c r="F133" i="4" s="1"/>
  <c r="G133" i="4" s="1"/>
  <c r="A135" i="4"/>
  <c r="A136" i="12"/>
  <c r="A124" i="13"/>
  <c r="A135" i="15"/>
  <c r="D133" i="14"/>
  <c r="E132" i="14"/>
  <c r="F132" i="14" s="1"/>
  <c r="G132" i="14" s="1"/>
  <c r="A136" i="14"/>
  <c r="A123" i="16"/>
  <c r="E131" i="17"/>
  <c r="F131" i="17" s="1"/>
  <c r="G131" i="17" s="1"/>
  <c r="D109" i="20"/>
  <c r="E108" i="20"/>
  <c r="F108" i="20" s="1"/>
  <c r="G108" i="20" s="1"/>
  <c r="E60" i="28"/>
  <c r="F60" i="28" s="1"/>
  <c r="G60" i="28" s="1"/>
  <c r="A62" i="30"/>
  <c r="E60" i="30"/>
  <c r="F60" i="30" s="1"/>
  <c r="G60" i="30" s="1"/>
  <c r="A62" i="24"/>
  <c r="A63" i="26"/>
  <c r="E60" i="22"/>
  <c r="F60" i="22" s="1"/>
  <c r="G60" i="22" s="1"/>
  <c r="A63" i="19"/>
  <c r="A61" i="28"/>
  <c r="A61" i="22"/>
  <c r="A62" i="21"/>
  <c r="A63" i="23"/>
  <c r="E61" i="19"/>
  <c r="F61" i="19" s="1"/>
  <c r="G61" i="19" s="1"/>
  <c r="E62" i="18"/>
  <c r="F62" i="18" s="1"/>
  <c r="G62" i="18" s="1"/>
  <c r="A62" i="20"/>
  <c r="H62" i="20" s="1"/>
  <c r="A62" i="25"/>
  <c r="E61" i="24"/>
  <c r="F61" i="24" s="1"/>
  <c r="G61" i="24" s="1"/>
  <c r="A64" i="29"/>
  <c r="E60" i="27"/>
  <c r="F60" i="27" s="1"/>
  <c r="G60" i="27" s="1"/>
  <c r="D61" i="27"/>
  <c r="E60" i="25"/>
  <c r="F60" i="25" s="1"/>
  <c r="G60" i="25" s="1"/>
  <c r="A62" i="27"/>
  <c r="E60" i="21"/>
  <c r="F60" i="21" s="1"/>
  <c r="G60" i="21" s="1"/>
  <c r="A62" i="18"/>
  <c r="A62" i="13"/>
  <c r="E61" i="16"/>
  <c r="F61" i="16" s="1"/>
  <c r="G61" i="16" s="1"/>
  <c r="A63" i="15"/>
  <c r="E61" i="12"/>
  <c r="F61" i="12" s="1"/>
  <c r="G61" i="12" s="1"/>
  <c r="A63" i="14"/>
  <c r="A62" i="12"/>
  <c r="A61" i="17"/>
  <c r="E60" i="13"/>
  <c r="F60" i="13" s="1"/>
  <c r="G60" i="13" s="1"/>
  <c r="E60" i="15"/>
  <c r="F60" i="15" s="1"/>
  <c r="G60" i="15" s="1"/>
  <c r="A61" i="16"/>
  <c r="E61" i="9"/>
  <c r="F61" i="9" s="1"/>
  <c r="G61" i="9" s="1"/>
  <c r="E61" i="8"/>
  <c r="F61" i="8" s="1"/>
  <c r="G61" i="8" s="1"/>
  <c r="A63" i="9"/>
  <c r="A62" i="10"/>
  <c r="A62" i="8"/>
  <c r="E61" i="6"/>
  <c r="F61" i="6" s="1"/>
  <c r="G61" i="6" s="1"/>
  <c r="A59" i="6"/>
  <c r="A62" i="5"/>
  <c r="A58" i="3"/>
  <c r="E58" i="3"/>
  <c r="F58" i="3" s="1"/>
  <c r="G58" i="3" s="1"/>
  <c r="E65" i="45" l="1"/>
  <c r="F65" i="45" s="1"/>
  <c r="G65" i="45" s="1"/>
  <c r="A70" i="45"/>
  <c r="H69" i="45"/>
  <c r="A65" i="44"/>
  <c r="H64" i="44"/>
  <c r="E63" i="44"/>
  <c r="F63" i="44" s="1"/>
  <c r="G63" i="44" s="1"/>
  <c r="H63" i="43"/>
  <c r="A64" i="43"/>
  <c r="E63" i="43"/>
  <c r="F63" i="43" s="1"/>
  <c r="G63" i="43" s="1"/>
  <c r="A65" i="42"/>
  <c r="H64" i="42"/>
  <c r="E65" i="42"/>
  <c r="F65" i="42" s="1"/>
  <c r="G65" i="42" s="1"/>
  <c r="E220" i="15"/>
  <c r="F220" i="15" s="1"/>
  <c r="G220" i="15" s="1"/>
  <c r="D221" i="15"/>
  <c r="E212" i="14"/>
  <c r="F212" i="14" s="1"/>
  <c r="G212" i="14" s="1"/>
  <c r="D213" i="14"/>
  <c r="E203" i="16"/>
  <c r="F203" i="16" s="1"/>
  <c r="G203" i="16" s="1"/>
  <c r="D204" i="16"/>
  <c r="A247" i="16"/>
  <c r="H246" i="16"/>
  <c r="D194" i="17"/>
  <c r="E193" i="17"/>
  <c r="F193" i="17" s="1"/>
  <c r="G193" i="17" s="1"/>
  <c r="D189" i="18"/>
  <c r="E188" i="18"/>
  <c r="F188" i="18" s="1"/>
  <c r="G188" i="18" s="1"/>
  <c r="D181" i="19"/>
  <c r="E180" i="19"/>
  <c r="F180" i="19" s="1"/>
  <c r="G180" i="19" s="1"/>
  <c r="E168" i="21"/>
  <c r="F168" i="21" s="1"/>
  <c r="G168" i="21" s="1"/>
  <c r="D169" i="21"/>
  <c r="A243" i="21"/>
  <c r="H242" i="21"/>
  <c r="E246" i="22"/>
  <c r="F246" i="22" s="1"/>
  <c r="G246" i="22" s="1"/>
  <c r="D247" i="22"/>
  <c r="A247" i="22"/>
  <c r="H246" i="22"/>
  <c r="D156" i="23"/>
  <c r="E155" i="23"/>
  <c r="F155" i="23" s="1"/>
  <c r="G155" i="23" s="1"/>
  <c r="A179" i="23"/>
  <c r="H178" i="23"/>
  <c r="D161" i="24"/>
  <c r="E160" i="24"/>
  <c r="F160" i="24" s="1"/>
  <c r="G160" i="24" s="1"/>
  <c r="A206" i="24"/>
  <c r="H205" i="24"/>
  <c r="E191" i="25"/>
  <c r="F191" i="25" s="1"/>
  <c r="G191" i="25" s="1"/>
  <c r="D192" i="25"/>
  <c r="A238" i="26"/>
  <c r="H237" i="26"/>
  <c r="E226" i="26"/>
  <c r="F226" i="26" s="1"/>
  <c r="G226" i="26" s="1"/>
  <c r="D227" i="26"/>
  <c r="A205" i="27"/>
  <c r="H204" i="27"/>
  <c r="E138" i="27"/>
  <c r="F138" i="27" s="1"/>
  <c r="G138" i="27" s="1"/>
  <c r="D139" i="27"/>
  <c r="E134" i="28"/>
  <c r="F134" i="28" s="1"/>
  <c r="G134" i="28" s="1"/>
  <c r="D135" i="28"/>
  <c r="A199" i="28"/>
  <c r="H198" i="28"/>
  <c r="H192" i="29"/>
  <c r="A193" i="29"/>
  <c r="D130" i="29"/>
  <c r="E129" i="29"/>
  <c r="F129" i="29" s="1"/>
  <c r="G129" i="29" s="1"/>
  <c r="E124" i="30"/>
  <c r="F124" i="30" s="1"/>
  <c r="G124" i="30" s="1"/>
  <c r="D125" i="30"/>
  <c r="A211" i="30"/>
  <c r="H210" i="30"/>
  <c r="D118" i="32"/>
  <c r="E117" i="32"/>
  <c r="F117" i="32" s="1"/>
  <c r="G117" i="32" s="1"/>
  <c r="A215" i="32"/>
  <c r="H214" i="32"/>
  <c r="D115" i="33"/>
  <c r="E114" i="33"/>
  <c r="F114" i="33" s="1"/>
  <c r="G114" i="33" s="1"/>
  <c r="A147" i="33"/>
  <c r="H146" i="33"/>
  <c r="E113" i="34"/>
  <c r="F113" i="34" s="1"/>
  <c r="G113" i="34" s="1"/>
  <c r="D114" i="34"/>
  <c r="A188" i="34"/>
  <c r="H187" i="34"/>
  <c r="E111" i="35"/>
  <c r="F111" i="35" s="1"/>
  <c r="G111" i="35" s="1"/>
  <c r="D112" i="35"/>
  <c r="A179" i="35"/>
  <c r="H178" i="35"/>
  <c r="E124" i="36"/>
  <c r="F124" i="36" s="1"/>
  <c r="G124" i="36" s="1"/>
  <c r="D125" i="36"/>
  <c r="A196" i="36"/>
  <c r="H195" i="36"/>
  <c r="E106" i="37"/>
  <c r="F106" i="37" s="1"/>
  <c r="G106" i="37" s="1"/>
  <c r="D107" i="37"/>
  <c r="A196" i="37"/>
  <c r="H195" i="37"/>
  <c r="E103" i="38"/>
  <c r="F103" i="38" s="1"/>
  <c r="G103" i="38" s="1"/>
  <c r="D104" i="38"/>
  <c r="A162" i="38"/>
  <c r="H161" i="38"/>
  <c r="A178" i="39"/>
  <c r="H177" i="39"/>
  <c r="D102" i="39"/>
  <c r="E101" i="39"/>
  <c r="F101" i="39" s="1"/>
  <c r="G101" i="39" s="1"/>
  <c r="A167" i="40"/>
  <c r="H166" i="40"/>
  <c r="D98" i="40"/>
  <c r="E97" i="40"/>
  <c r="F97" i="40" s="1"/>
  <c r="G97" i="40" s="1"/>
  <c r="D122" i="41"/>
  <c r="E121" i="41"/>
  <c r="F121" i="41" s="1"/>
  <c r="G121" i="41" s="1"/>
  <c r="A210" i="41"/>
  <c r="H209" i="41"/>
  <c r="A137" i="8"/>
  <c r="A124" i="9"/>
  <c r="D110" i="10"/>
  <c r="E109" i="10"/>
  <c r="F109" i="10" s="1"/>
  <c r="G109" i="10" s="1"/>
  <c r="A136" i="10"/>
  <c r="E133" i="6"/>
  <c r="F133" i="6" s="1"/>
  <c r="G133" i="6" s="1"/>
  <c r="A136" i="6"/>
  <c r="E120" i="3"/>
  <c r="F120" i="3" s="1"/>
  <c r="G120" i="3" s="1"/>
  <c r="A125" i="3"/>
  <c r="D135" i="4"/>
  <c r="E134" i="4"/>
  <c r="F134" i="4" s="1"/>
  <c r="G134" i="4" s="1"/>
  <c r="A136" i="4"/>
  <c r="A137" i="12"/>
  <c r="A125" i="13"/>
  <c r="A136" i="15"/>
  <c r="D134" i="14"/>
  <c r="E133" i="14"/>
  <c r="F133" i="14" s="1"/>
  <c r="G133" i="14" s="1"/>
  <c r="A137" i="14"/>
  <c r="A124" i="16"/>
  <c r="E132" i="17"/>
  <c r="F132" i="17" s="1"/>
  <c r="G132" i="17" s="1"/>
  <c r="D110" i="20"/>
  <c r="E109" i="20"/>
  <c r="F109" i="20" s="1"/>
  <c r="G109" i="20" s="1"/>
  <c r="E61" i="28"/>
  <c r="F61" i="28" s="1"/>
  <c r="G61" i="28" s="1"/>
  <c r="E61" i="30"/>
  <c r="F61" i="30" s="1"/>
  <c r="G61" i="30" s="1"/>
  <c r="A63" i="30"/>
  <c r="A64" i="23"/>
  <c r="A64" i="26"/>
  <c r="A63" i="24"/>
  <c r="A63" i="18"/>
  <c r="E61" i="27"/>
  <c r="F61" i="27" s="1"/>
  <c r="G61" i="27" s="1"/>
  <c r="D62" i="27"/>
  <c r="E62" i="19"/>
  <c r="F62" i="19" s="1"/>
  <c r="G62" i="19" s="1"/>
  <c r="A62" i="28"/>
  <c r="E61" i="25"/>
  <c r="F61" i="25" s="1"/>
  <c r="G61" i="25" s="1"/>
  <c r="A63" i="25"/>
  <c r="A63" i="27"/>
  <c r="A63" i="20"/>
  <c r="H63" i="20" s="1"/>
  <c r="A63" i="21"/>
  <c r="E61" i="22"/>
  <c r="F61" i="22" s="1"/>
  <c r="G61" i="22" s="1"/>
  <c r="E62" i="24"/>
  <c r="F62" i="24" s="1"/>
  <c r="G62" i="24" s="1"/>
  <c r="E61" i="21"/>
  <c r="F61" i="21" s="1"/>
  <c r="G61" i="21" s="1"/>
  <c r="A65" i="29"/>
  <c r="E63" i="18"/>
  <c r="F63" i="18" s="1"/>
  <c r="G63" i="18" s="1"/>
  <c r="A62" i="22"/>
  <c r="A62" i="16"/>
  <c r="E62" i="12"/>
  <c r="F62" i="12" s="1"/>
  <c r="G62" i="12" s="1"/>
  <c r="E62" i="16"/>
  <c r="F62" i="16" s="1"/>
  <c r="G62" i="16" s="1"/>
  <c r="E61" i="13"/>
  <c r="F61" i="13" s="1"/>
  <c r="G61" i="13" s="1"/>
  <c r="A63" i="12"/>
  <c r="E61" i="15"/>
  <c r="F61" i="15" s="1"/>
  <c r="G61" i="15" s="1"/>
  <c r="A64" i="15"/>
  <c r="A62" i="17"/>
  <c r="A64" i="14"/>
  <c r="A63" i="13"/>
  <c r="A63" i="8"/>
  <c r="A63" i="10"/>
  <c r="E62" i="9"/>
  <c r="F62" i="9" s="1"/>
  <c r="G62" i="9" s="1"/>
  <c r="E62" i="8"/>
  <c r="F62" i="8" s="1"/>
  <c r="G62" i="8" s="1"/>
  <c r="E62" i="6"/>
  <c r="F62" i="6" s="1"/>
  <c r="G62" i="6" s="1"/>
  <c r="A60" i="6"/>
  <c r="A63" i="5"/>
  <c r="E59" i="3"/>
  <c r="F59" i="3" s="1"/>
  <c r="G59" i="3" s="1"/>
  <c r="A59" i="3"/>
  <c r="A71" i="45" l="1"/>
  <c r="H70" i="45"/>
  <c r="E66" i="45"/>
  <c r="F66" i="45" s="1"/>
  <c r="G66" i="45" s="1"/>
  <c r="E64" i="44"/>
  <c r="F64" i="44" s="1"/>
  <c r="G64" i="44" s="1"/>
  <c r="A66" i="44"/>
  <c r="H65" i="44"/>
  <c r="E64" i="43"/>
  <c r="F64" i="43" s="1"/>
  <c r="G64" i="43" s="1"/>
  <c r="A65" i="43"/>
  <c r="H64" i="43"/>
  <c r="A66" i="42"/>
  <c r="H65" i="42"/>
  <c r="E66" i="42"/>
  <c r="F66" i="42" s="1"/>
  <c r="G66" i="42" s="1"/>
  <c r="D222" i="15"/>
  <c r="E221" i="15"/>
  <c r="F221" i="15" s="1"/>
  <c r="G221" i="15" s="1"/>
  <c r="D214" i="14"/>
  <c r="E213" i="14"/>
  <c r="F213" i="14" s="1"/>
  <c r="G213" i="14" s="1"/>
  <c r="H247" i="16"/>
  <c r="A248" i="16"/>
  <c r="D205" i="16"/>
  <c r="E204" i="16"/>
  <c r="F204" i="16" s="1"/>
  <c r="G204" i="16" s="1"/>
  <c r="E194" i="17"/>
  <c r="F194" i="17" s="1"/>
  <c r="G194" i="17" s="1"/>
  <c r="D195" i="17"/>
  <c r="D190" i="18"/>
  <c r="E189" i="18"/>
  <c r="F189" i="18" s="1"/>
  <c r="G189" i="18" s="1"/>
  <c r="E181" i="19"/>
  <c r="F181" i="19" s="1"/>
  <c r="G181" i="19" s="1"/>
  <c r="D182" i="19"/>
  <c r="A244" i="21"/>
  <c r="H243" i="21"/>
  <c r="D170" i="21"/>
  <c r="E169" i="21"/>
  <c r="F169" i="21" s="1"/>
  <c r="G169" i="21" s="1"/>
  <c r="A248" i="22"/>
  <c r="H247" i="22"/>
  <c r="E247" i="22"/>
  <c r="F247" i="22" s="1"/>
  <c r="G247" i="22" s="1"/>
  <c r="D248" i="22"/>
  <c r="H179" i="23"/>
  <c r="A180" i="23"/>
  <c r="E156" i="23"/>
  <c r="F156" i="23" s="1"/>
  <c r="G156" i="23" s="1"/>
  <c r="D157" i="23"/>
  <c r="H206" i="24"/>
  <c r="A207" i="24"/>
  <c r="E161" i="24"/>
  <c r="F161" i="24" s="1"/>
  <c r="G161" i="24" s="1"/>
  <c r="D162" i="24"/>
  <c r="E192" i="25"/>
  <c r="F192" i="25" s="1"/>
  <c r="G192" i="25" s="1"/>
  <c r="D193" i="25"/>
  <c r="E227" i="26"/>
  <c r="F227" i="26" s="1"/>
  <c r="G227" i="26" s="1"/>
  <c r="D228" i="26"/>
  <c r="H238" i="26"/>
  <c r="A239" i="26"/>
  <c r="E139" i="27"/>
  <c r="F139" i="27" s="1"/>
  <c r="G139" i="27" s="1"/>
  <c r="D140" i="27"/>
  <c r="A206" i="27"/>
  <c r="H205" i="27"/>
  <c r="A200" i="28"/>
  <c r="H199" i="28"/>
  <c r="E135" i="28"/>
  <c r="F135" i="28" s="1"/>
  <c r="G135" i="28" s="1"/>
  <c r="D136" i="28"/>
  <c r="E130" i="29"/>
  <c r="F130" i="29" s="1"/>
  <c r="G130" i="29" s="1"/>
  <c r="D131" i="29"/>
  <c r="A194" i="29"/>
  <c r="H193" i="29"/>
  <c r="H211" i="30"/>
  <c r="A212" i="30"/>
  <c r="D126" i="30"/>
  <c r="E125" i="30"/>
  <c r="F125" i="30" s="1"/>
  <c r="G125" i="30" s="1"/>
  <c r="A216" i="32"/>
  <c r="H215" i="32"/>
  <c r="E118" i="32"/>
  <c r="F118" i="32" s="1"/>
  <c r="G118" i="32" s="1"/>
  <c r="D119" i="32"/>
  <c r="A148" i="33"/>
  <c r="H147" i="33"/>
  <c r="E115" i="33"/>
  <c r="F115" i="33" s="1"/>
  <c r="G115" i="33" s="1"/>
  <c r="D116" i="33"/>
  <c r="A189" i="34"/>
  <c r="H188" i="34"/>
  <c r="D115" i="34"/>
  <c r="E114" i="34"/>
  <c r="F114" i="34" s="1"/>
  <c r="G114" i="34" s="1"/>
  <c r="A180" i="35"/>
  <c r="H179" i="35"/>
  <c r="E112" i="35"/>
  <c r="F112" i="35" s="1"/>
  <c r="G112" i="35" s="1"/>
  <c r="D113" i="35"/>
  <c r="A197" i="36"/>
  <c r="H196" i="36"/>
  <c r="E125" i="36"/>
  <c r="F125" i="36" s="1"/>
  <c r="G125" i="36" s="1"/>
  <c r="D126" i="36"/>
  <c r="A197" i="37"/>
  <c r="H196" i="37"/>
  <c r="D108" i="37"/>
  <c r="E107" i="37"/>
  <c r="F107" i="37" s="1"/>
  <c r="G107" i="37" s="1"/>
  <c r="A163" i="38"/>
  <c r="H162" i="38"/>
  <c r="E104" i="38"/>
  <c r="F104" i="38" s="1"/>
  <c r="G104" i="38" s="1"/>
  <c r="D105" i="38"/>
  <c r="D103" i="39"/>
  <c r="E102" i="39"/>
  <c r="F102" i="39" s="1"/>
  <c r="G102" i="39" s="1"/>
  <c r="A179" i="39"/>
  <c r="H178" i="39"/>
  <c r="E98" i="40"/>
  <c r="F98" i="40" s="1"/>
  <c r="G98" i="40" s="1"/>
  <c r="D99" i="40"/>
  <c r="H167" i="40"/>
  <c r="A168" i="40"/>
  <c r="A211" i="41"/>
  <c r="H210" i="41"/>
  <c r="E122" i="41"/>
  <c r="F122" i="41" s="1"/>
  <c r="G122" i="41" s="1"/>
  <c r="D123" i="41"/>
  <c r="A138" i="8"/>
  <c r="E63" i="9"/>
  <c r="F63" i="9" s="1"/>
  <c r="G63" i="9" s="1"/>
  <c r="A125" i="9"/>
  <c r="D111" i="10"/>
  <c r="E110" i="10"/>
  <c r="F110" i="10" s="1"/>
  <c r="G110" i="10" s="1"/>
  <c r="A137" i="10"/>
  <c r="E134" i="6"/>
  <c r="F134" i="6" s="1"/>
  <c r="G134" i="6" s="1"/>
  <c r="A137" i="6"/>
  <c r="E121" i="3"/>
  <c r="F121" i="3" s="1"/>
  <c r="G121" i="3" s="1"/>
  <c r="A126" i="3"/>
  <c r="D136" i="4"/>
  <c r="E135" i="4"/>
  <c r="F135" i="4" s="1"/>
  <c r="G135" i="4" s="1"/>
  <c r="A137" i="4"/>
  <c r="A138" i="12"/>
  <c r="A126" i="13"/>
  <c r="A137" i="15"/>
  <c r="D135" i="14"/>
  <c r="E134" i="14"/>
  <c r="F134" i="14" s="1"/>
  <c r="G134" i="14" s="1"/>
  <c r="A138" i="14"/>
  <c r="E63" i="16"/>
  <c r="F63" i="16" s="1"/>
  <c r="G63" i="16" s="1"/>
  <c r="A125" i="16"/>
  <c r="E63" i="19"/>
  <c r="F63" i="19" s="1"/>
  <c r="G63" i="19" s="1"/>
  <c r="D111" i="20"/>
  <c r="E110" i="20"/>
  <c r="F110" i="20" s="1"/>
  <c r="G110" i="20" s="1"/>
  <c r="E62" i="28"/>
  <c r="F62" i="28" s="1"/>
  <c r="G62" i="28" s="1"/>
  <c r="E62" i="30"/>
  <c r="F62" i="30" s="1"/>
  <c r="G62" i="30" s="1"/>
  <c r="A63" i="22"/>
  <c r="A66" i="29"/>
  <c r="A64" i="21"/>
  <c r="A64" i="27"/>
  <c r="A64" i="18"/>
  <c r="A65" i="26"/>
  <c r="E63" i="24"/>
  <c r="F63" i="24" s="1"/>
  <c r="G63" i="24" s="1"/>
  <c r="D63" i="27"/>
  <c r="E62" i="27"/>
  <c r="F62" i="27" s="1"/>
  <c r="G62" i="27" s="1"/>
  <c r="A64" i="24"/>
  <c r="A65" i="23"/>
  <c r="E62" i="25"/>
  <c r="F62" i="25" s="1"/>
  <c r="G62" i="25" s="1"/>
  <c r="E62" i="21"/>
  <c r="F62" i="21" s="1"/>
  <c r="G62" i="21" s="1"/>
  <c r="E64" i="18"/>
  <c r="F64" i="18" s="1"/>
  <c r="G64" i="18" s="1"/>
  <c r="E62" i="22"/>
  <c r="F62" i="22" s="1"/>
  <c r="G62" i="22" s="1"/>
  <c r="A64" i="20"/>
  <c r="H64" i="20" s="1"/>
  <c r="A63" i="28"/>
  <c r="A63" i="17"/>
  <c r="E62" i="15"/>
  <c r="F62" i="15" s="1"/>
  <c r="G62" i="15" s="1"/>
  <c r="E62" i="13"/>
  <c r="F62" i="13" s="1"/>
  <c r="G62" i="13" s="1"/>
  <c r="E63" i="12"/>
  <c r="F63" i="12" s="1"/>
  <c r="G63" i="12" s="1"/>
  <c r="A65" i="15"/>
  <c r="A65" i="14"/>
  <c r="A64" i="12"/>
  <c r="A63" i="16"/>
  <c r="E63" i="8"/>
  <c r="F63" i="8" s="1"/>
  <c r="G63" i="8" s="1"/>
  <c r="A64" i="10"/>
  <c r="A64" i="8"/>
  <c r="A61" i="6"/>
  <c r="E63" i="6"/>
  <c r="F63" i="6" s="1"/>
  <c r="G63" i="6" s="1"/>
  <c r="A64" i="5"/>
  <c r="A60" i="3"/>
  <c r="E60" i="3"/>
  <c r="F60" i="3" s="1"/>
  <c r="G60" i="3" s="1"/>
  <c r="E67" i="45" l="1"/>
  <c r="F67" i="45" s="1"/>
  <c r="G67" i="45" s="1"/>
  <c r="H71" i="45"/>
  <c r="A72" i="45"/>
  <c r="H66" i="44"/>
  <c r="A67" i="44"/>
  <c r="E65" i="44"/>
  <c r="F65" i="44" s="1"/>
  <c r="G65" i="44" s="1"/>
  <c r="A66" i="43"/>
  <c r="H65" i="43"/>
  <c r="E65" i="43"/>
  <c r="F65" i="43" s="1"/>
  <c r="G65" i="43" s="1"/>
  <c r="E67" i="42"/>
  <c r="F67" i="42" s="1"/>
  <c r="G67" i="42" s="1"/>
  <c r="H66" i="42"/>
  <c r="A67" i="42"/>
  <c r="E222" i="15"/>
  <c r="F222" i="15" s="1"/>
  <c r="G222" i="15" s="1"/>
  <c r="D223" i="15"/>
  <c r="E214" i="14"/>
  <c r="F214" i="14" s="1"/>
  <c r="G214" i="14" s="1"/>
  <c r="D215" i="14"/>
  <c r="E205" i="16"/>
  <c r="F205" i="16" s="1"/>
  <c r="G205" i="16" s="1"/>
  <c r="D206" i="16"/>
  <c r="A249" i="16"/>
  <c r="H249" i="16" s="1"/>
  <c r="H248" i="16"/>
  <c r="D196" i="17"/>
  <c r="E195" i="17"/>
  <c r="F195" i="17" s="1"/>
  <c r="G195" i="17" s="1"/>
  <c r="E190" i="18"/>
  <c r="F190" i="18" s="1"/>
  <c r="G190" i="18" s="1"/>
  <c r="D191" i="18"/>
  <c r="E182" i="19"/>
  <c r="F182" i="19" s="1"/>
  <c r="G182" i="19" s="1"/>
  <c r="D183" i="19"/>
  <c r="E170" i="21"/>
  <c r="F170" i="21" s="1"/>
  <c r="G170" i="21" s="1"/>
  <c r="D171" i="21"/>
  <c r="H244" i="21"/>
  <c r="A245" i="21"/>
  <c r="D249" i="22"/>
  <c r="E249" i="22" s="1"/>
  <c r="F249" i="22" s="1"/>
  <c r="G249" i="22" s="1"/>
  <c r="E248" i="22"/>
  <c r="F248" i="22" s="1"/>
  <c r="G248" i="22" s="1"/>
  <c r="A249" i="22"/>
  <c r="H249" i="22" s="1"/>
  <c r="H248" i="22"/>
  <c r="E157" i="23"/>
  <c r="F157" i="23" s="1"/>
  <c r="G157" i="23" s="1"/>
  <c r="D158" i="23"/>
  <c r="A181" i="23"/>
  <c r="H180" i="23"/>
  <c r="D163" i="24"/>
  <c r="E162" i="24"/>
  <c r="F162" i="24" s="1"/>
  <c r="G162" i="24" s="1"/>
  <c r="A208" i="24"/>
  <c r="H207" i="24"/>
  <c r="E193" i="25"/>
  <c r="F193" i="25" s="1"/>
  <c r="G193" i="25" s="1"/>
  <c r="D194" i="25"/>
  <c r="A240" i="26"/>
  <c r="H239" i="26"/>
  <c r="E228" i="26"/>
  <c r="F228" i="26" s="1"/>
  <c r="G228" i="26" s="1"/>
  <c r="D229" i="26"/>
  <c r="A207" i="27"/>
  <c r="H206" i="27"/>
  <c r="D141" i="27"/>
  <c r="E140" i="27"/>
  <c r="F140" i="27" s="1"/>
  <c r="G140" i="27" s="1"/>
  <c r="E136" i="28"/>
  <c r="F136" i="28" s="1"/>
  <c r="G136" i="28" s="1"/>
  <c r="D137" i="28"/>
  <c r="A201" i="28"/>
  <c r="H200" i="28"/>
  <c r="H194" i="29"/>
  <c r="A195" i="29"/>
  <c r="D132" i="29"/>
  <c r="E131" i="29"/>
  <c r="F131" i="29" s="1"/>
  <c r="G131" i="29" s="1"/>
  <c r="E126" i="30"/>
  <c r="F126" i="30" s="1"/>
  <c r="G126" i="30" s="1"/>
  <c r="D127" i="30"/>
  <c r="A213" i="30"/>
  <c r="H212" i="30"/>
  <c r="D120" i="32"/>
  <c r="E119" i="32"/>
  <c r="F119" i="32" s="1"/>
  <c r="G119" i="32" s="1"/>
  <c r="A217" i="32"/>
  <c r="H216" i="32"/>
  <c r="D117" i="33"/>
  <c r="E116" i="33"/>
  <c r="F116" i="33" s="1"/>
  <c r="G116" i="33" s="1"/>
  <c r="A149" i="33"/>
  <c r="H148" i="33"/>
  <c r="E115" i="34"/>
  <c r="F115" i="34" s="1"/>
  <c r="G115" i="34" s="1"/>
  <c r="D116" i="34"/>
  <c r="A190" i="34"/>
  <c r="H189" i="34"/>
  <c r="E113" i="35"/>
  <c r="F113" i="35" s="1"/>
  <c r="G113" i="35" s="1"/>
  <c r="D114" i="35"/>
  <c r="A181" i="35"/>
  <c r="H180" i="35"/>
  <c r="E126" i="36"/>
  <c r="F126" i="36" s="1"/>
  <c r="G126" i="36" s="1"/>
  <c r="D127" i="36"/>
  <c r="A198" i="36"/>
  <c r="H197" i="36"/>
  <c r="E108" i="37"/>
  <c r="F108" i="37" s="1"/>
  <c r="G108" i="37" s="1"/>
  <c r="D109" i="37"/>
  <c r="A198" i="37"/>
  <c r="H197" i="37"/>
  <c r="E105" i="38"/>
  <c r="F105" i="38" s="1"/>
  <c r="G105" i="38" s="1"/>
  <c r="D106" i="38"/>
  <c r="A164" i="38"/>
  <c r="H163" i="38"/>
  <c r="H179" i="39"/>
  <c r="A180" i="39"/>
  <c r="D104" i="39"/>
  <c r="E103" i="39"/>
  <c r="F103" i="39" s="1"/>
  <c r="G103" i="39" s="1"/>
  <c r="A169" i="40"/>
  <c r="H168" i="40"/>
  <c r="E99" i="40"/>
  <c r="F99" i="40" s="1"/>
  <c r="G99" i="40" s="1"/>
  <c r="D100" i="40"/>
  <c r="D124" i="41"/>
  <c r="E123" i="41"/>
  <c r="F123" i="41" s="1"/>
  <c r="G123" i="41" s="1"/>
  <c r="H211" i="41"/>
  <c r="A212" i="41"/>
  <c r="A139" i="8"/>
  <c r="E64" i="9"/>
  <c r="F64" i="9" s="1"/>
  <c r="G64" i="9" s="1"/>
  <c r="A126" i="9"/>
  <c r="D112" i="10"/>
  <c r="E111" i="10"/>
  <c r="F111" i="10" s="1"/>
  <c r="G111" i="10" s="1"/>
  <c r="A138" i="10"/>
  <c r="E135" i="6"/>
  <c r="F135" i="6" s="1"/>
  <c r="G135" i="6" s="1"/>
  <c r="A138" i="6"/>
  <c r="E122" i="3"/>
  <c r="F122" i="3" s="1"/>
  <c r="G122" i="3" s="1"/>
  <c r="A127" i="3"/>
  <c r="D137" i="4"/>
  <c r="E136" i="4"/>
  <c r="F136" i="4" s="1"/>
  <c r="G136" i="4" s="1"/>
  <c r="A138" i="4"/>
  <c r="A139" i="12"/>
  <c r="E63" i="13"/>
  <c r="F63" i="13" s="1"/>
  <c r="G63" i="13" s="1"/>
  <c r="A127" i="13"/>
  <c r="A138" i="15"/>
  <c r="D136" i="14"/>
  <c r="E135" i="14"/>
  <c r="F135" i="14" s="1"/>
  <c r="G135" i="14" s="1"/>
  <c r="A139" i="14"/>
  <c r="E64" i="16"/>
  <c r="F64" i="16" s="1"/>
  <c r="G64" i="16" s="1"/>
  <c r="A126" i="16"/>
  <c r="E64" i="19"/>
  <c r="F64" i="19" s="1"/>
  <c r="G64" i="19" s="1"/>
  <c r="E111" i="20"/>
  <c r="F111" i="20" s="1"/>
  <c r="G111" i="20" s="1"/>
  <c r="E63" i="22"/>
  <c r="F63" i="22" s="1"/>
  <c r="G63" i="22" s="1"/>
  <c r="E63" i="25"/>
  <c r="F63" i="25" s="1"/>
  <c r="G63" i="25" s="1"/>
  <c r="E63" i="28"/>
  <c r="F63" i="28" s="1"/>
  <c r="G63" i="28" s="1"/>
  <c r="E63" i="30"/>
  <c r="F63" i="30" s="1"/>
  <c r="G63" i="30" s="1"/>
  <c r="A66" i="26"/>
  <c r="A65" i="27"/>
  <c r="E63" i="21"/>
  <c r="F63" i="21" s="1"/>
  <c r="G63" i="21" s="1"/>
  <c r="A66" i="23"/>
  <c r="D64" i="27"/>
  <c r="E63" i="27"/>
  <c r="F63" i="27" s="1"/>
  <c r="G63" i="27" s="1"/>
  <c r="A67" i="29"/>
  <c r="E64" i="24"/>
  <c r="F64" i="24" s="1"/>
  <c r="G64" i="24" s="1"/>
  <c r="A65" i="18"/>
  <c r="A65" i="21"/>
  <c r="A65" i="20"/>
  <c r="H65" i="20" s="1"/>
  <c r="E65" i="18"/>
  <c r="F65" i="18" s="1"/>
  <c r="G65" i="18" s="1"/>
  <c r="A65" i="24"/>
  <c r="A66" i="14"/>
  <c r="E64" i="12"/>
  <c r="F64" i="12" s="1"/>
  <c r="G64" i="12" s="1"/>
  <c r="E63" i="15"/>
  <c r="F63" i="15" s="1"/>
  <c r="G63" i="15" s="1"/>
  <c r="A65" i="12"/>
  <c r="A66" i="15"/>
  <c r="A64" i="17"/>
  <c r="A65" i="8"/>
  <c r="E64" i="8"/>
  <c r="F64" i="8" s="1"/>
  <c r="G64" i="8" s="1"/>
  <c r="A65" i="10"/>
  <c r="A62" i="6"/>
  <c r="E64" i="6"/>
  <c r="F64" i="6" s="1"/>
  <c r="G64" i="6" s="1"/>
  <c r="A65" i="5"/>
  <c r="E61" i="3"/>
  <c r="F61" i="3" s="1"/>
  <c r="G61" i="3" s="1"/>
  <c r="A61" i="3"/>
  <c r="H72" i="45" l="1"/>
  <c r="A73" i="45"/>
  <c r="E68" i="45"/>
  <c r="F68" i="45" s="1"/>
  <c r="G68" i="45" s="1"/>
  <c r="E66" i="44"/>
  <c r="F66" i="44" s="1"/>
  <c r="G66" i="44" s="1"/>
  <c r="A68" i="44"/>
  <c r="H67" i="44"/>
  <c r="E66" i="43"/>
  <c r="F66" i="43" s="1"/>
  <c r="G66" i="43" s="1"/>
  <c r="A67" i="43"/>
  <c r="H66" i="43"/>
  <c r="A68" i="42"/>
  <c r="H67" i="42"/>
  <c r="E68" i="42"/>
  <c r="F68" i="42" s="1"/>
  <c r="G68" i="42" s="1"/>
  <c r="E223" i="15"/>
  <c r="F223" i="15" s="1"/>
  <c r="G223" i="15" s="1"/>
  <c r="D224" i="15"/>
  <c r="D216" i="14"/>
  <c r="E215" i="14"/>
  <c r="F215" i="14" s="1"/>
  <c r="G215" i="14" s="1"/>
  <c r="D207" i="16"/>
  <c r="E206" i="16"/>
  <c r="F206" i="16" s="1"/>
  <c r="G206" i="16" s="1"/>
  <c r="E196" i="17"/>
  <c r="F196" i="17" s="1"/>
  <c r="G196" i="17" s="1"/>
  <c r="D197" i="17"/>
  <c r="D192" i="18"/>
  <c r="E191" i="18"/>
  <c r="F191" i="18" s="1"/>
  <c r="G191" i="18" s="1"/>
  <c r="E183" i="19"/>
  <c r="F183" i="19" s="1"/>
  <c r="G183" i="19" s="1"/>
  <c r="D184" i="19"/>
  <c r="A246" i="21"/>
  <c r="H245" i="21"/>
  <c r="D172" i="21"/>
  <c r="E171" i="21"/>
  <c r="F171" i="21" s="1"/>
  <c r="G171" i="21" s="1"/>
  <c r="H181" i="23"/>
  <c r="A182" i="23"/>
  <c r="E158" i="23"/>
  <c r="F158" i="23" s="1"/>
  <c r="G158" i="23" s="1"/>
  <c r="D159" i="23"/>
  <c r="A209" i="24"/>
  <c r="H208" i="24"/>
  <c r="E163" i="24"/>
  <c r="F163" i="24" s="1"/>
  <c r="G163" i="24" s="1"/>
  <c r="D164" i="24"/>
  <c r="D195" i="25"/>
  <c r="E194" i="25"/>
  <c r="F194" i="25" s="1"/>
  <c r="G194" i="25" s="1"/>
  <c r="E229" i="26"/>
  <c r="F229" i="26" s="1"/>
  <c r="G229" i="26" s="1"/>
  <c r="D230" i="26"/>
  <c r="A241" i="26"/>
  <c r="H240" i="26"/>
  <c r="E141" i="27"/>
  <c r="F141" i="27" s="1"/>
  <c r="G141" i="27" s="1"/>
  <c r="D142" i="27"/>
  <c r="A208" i="27"/>
  <c r="H207" i="27"/>
  <c r="A202" i="28"/>
  <c r="H201" i="28"/>
  <c r="E137" i="28"/>
  <c r="F137" i="28" s="1"/>
  <c r="G137" i="28" s="1"/>
  <c r="D138" i="28"/>
  <c r="E132" i="29"/>
  <c r="F132" i="29" s="1"/>
  <c r="G132" i="29" s="1"/>
  <c r="D133" i="29"/>
  <c r="H195" i="29"/>
  <c r="A196" i="29"/>
  <c r="A214" i="30"/>
  <c r="H213" i="30"/>
  <c r="E127" i="30"/>
  <c r="F127" i="30" s="1"/>
  <c r="G127" i="30" s="1"/>
  <c r="D128" i="30"/>
  <c r="A218" i="32"/>
  <c r="H217" i="32"/>
  <c r="E120" i="32"/>
  <c r="F120" i="32" s="1"/>
  <c r="G120" i="32" s="1"/>
  <c r="D121" i="32"/>
  <c r="A150" i="33"/>
  <c r="H149" i="33"/>
  <c r="E117" i="33"/>
  <c r="F117" i="33" s="1"/>
  <c r="G117" i="33" s="1"/>
  <c r="D118" i="33"/>
  <c r="A191" i="34"/>
  <c r="H190" i="34"/>
  <c r="D117" i="34"/>
  <c r="E116" i="34"/>
  <c r="F116" i="34" s="1"/>
  <c r="G116" i="34" s="1"/>
  <c r="A182" i="35"/>
  <c r="H181" i="35"/>
  <c r="E114" i="35"/>
  <c r="F114" i="35" s="1"/>
  <c r="G114" i="35" s="1"/>
  <c r="D115" i="35"/>
  <c r="A199" i="36"/>
  <c r="H198" i="36"/>
  <c r="E127" i="36"/>
  <c r="F127" i="36" s="1"/>
  <c r="G127" i="36" s="1"/>
  <c r="D128" i="36"/>
  <c r="A199" i="37"/>
  <c r="H198" i="37"/>
  <c r="D110" i="37"/>
  <c r="E109" i="37"/>
  <c r="F109" i="37" s="1"/>
  <c r="G109" i="37" s="1"/>
  <c r="A165" i="38"/>
  <c r="H164" i="38"/>
  <c r="E106" i="38"/>
  <c r="F106" i="38" s="1"/>
  <c r="G106" i="38" s="1"/>
  <c r="D107" i="38"/>
  <c r="D105" i="39"/>
  <c r="E104" i="39"/>
  <c r="F104" i="39" s="1"/>
  <c r="G104" i="39" s="1"/>
  <c r="A181" i="39"/>
  <c r="H180" i="39"/>
  <c r="E100" i="40"/>
  <c r="F100" i="40" s="1"/>
  <c r="G100" i="40" s="1"/>
  <c r="D101" i="40"/>
  <c r="A170" i="40"/>
  <c r="H169" i="40"/>
  <c r="A213" i="41"/>
  <c r="H212" i="41"/>
  <c r="E124" i="41"/>
  <c r="F124" i="41" s="1"/>
  <c r="G124" i="41" s="1"/>
  <c r="D125" i="41"/>
  <c r="A140" i="8"/>
  <c r="E65" i="9"/>
  <c r="F65" i="9" s="1"/>
  <c r="G65" i="9" s="1"/>
  <c r="A127" i="9"/>
  <c r="D113" i="10"/>
  <c r="E112" i="10"/>
  <c r="F112" i="10" s="1"/>
  <c r="G112" i="10" s="1"/>
  <c r="A139" i="10"/>
  <c r="E136" i="6"/>
  <c r="F136" i="6" s="1"/>
  <c r="G136" i="6" s="1"/>
  <c r="A139" i="6"/>
  <c r="E123" i="3"/>
  <c r="F123" i="3" s="1"/>
  <c r="G123" i="3" s="1"/>
  <c r="A128" i="3"/>
  <c r="D138" i="4"/>
  <c r="E137" i="4"/>
  <c r="F137" i="4" s="1"/>
  <c r="G137" i="4" s="1"/>
  <c r="A139" i="4"/>
  <c r="A140" i="12"/>
  <c r="E64" i="13"/>
  <c r="F64" i="13" s="1"/>
  <c r="G64" i="13" s="1"/>
  <c r="A128" i="13"/>
  <c r="A139" i="15"/>
  <c r="D137" i="14"/>
  <c r="E136" i="14"/>
  <c r="F136" i="14" s="1"/>
  <c r="G136" i="14" s="1"/>
  <c r="A140" i="14"/>
  <c r="E65" i="16"/>
  <c r="F65" i="16" s="1"/>
  <c r="G65" i="16" s="1"/>
  <c r="A127" i="16"/>
  <c r="E65" i="19"/>
  <c r="F65" i="19" s="1"/>
  <c r="G65" i="19" s="1"/>
  <c r="E64" i="22"/>
  <c r="F64" i="22" s="1"/>
  <c r="G64" i="22" s="1"/>
  <c r="E64" i="25"/>
  <c r="F64" i="25" s="1"/>
  <c r="G64" i="25" s="1"/>
  <c r="E64" i="28"/>
  <c r="F64" i="28" s="1"/>
  <c r="G64" i="28" s="1"/>
  <c r="A66" i="24"/>
  <c r="A66" i="20"/>
  <c r="H66" i="20" s="1"/>
  <c r="A66" i="18"/>
  <c r="A67" i="23"/>
  <c r="A66" i="27"/>
  <c r="E66" i="18"/>
  <c r="F66" i="18" s="1"/>
  <c r="G66" i="18" s="1"/>
  <c r="A66" i="21"/>
  <c r="E64" i="27"/>
  <c r="F64" i="27" s="1"/>
  <c r="G64" i="27" s="1"/>
  <c r="D65" i="27"/>
  <c r="E64" i="21"/>
  <c r="F64" i="21" s="1"/>
  <c r="G64" i="21" s="1"/>
  <c r="E65" i="24"/>
  <c r="F65" i="24" s="1"/>
  <c r="G65" i="24" s="1"/>
  <c r="A67" i="26"/>
  <c r="A65" i="17"/>
  <c r="A66" i="12"/>
  <c r="E65" i="12"/>
  <c r="F65" i="12" s="1"/>
  <c r="G65" i="12" s="1"/>
  <c r="A67" i="15"/>
  <c r="E64" i="15"/>
  <c r="F64" i="15" s="1"/>
  <c r="G64" i="15" s="1"/>
  <c r="A67" i="14"/>
  <c r="E65" i="8"/>
  <c r="F65" i="8" s="1"/>
  <c r="G65" i="8" s="1"/>
  <c r="A66" i="10"/>
  <c r="A66" i="8"/>
  <c r="A63" i="6"/>
  <c r="E65" i="6"/>
  <c r="F65" i="6" s="1"/>
  <c r="G65" i="6" s="1"/>
  <c r="A66" i="5"/>
  <c r="A62" i="3"/>
  <c r="E62" i="3"/>
  <c r="F62" i="3" s="1"/>
  <c r="G62" i="3" s="1"/>
  <c r="E69" i="45" l="1"/>
  <c r="F69" i="45" s="1"/>
  <c r="G69" i="45" s="1"/>
  <c r="A74" i="45"/>
  <c r="H73" i="45"/>
  <c r="A69" i="44"/>
  <c r="H68" i="44"/>
  <c r="E67" i="44"/>
  <c r="F67" i="44" s="1"/>
  <c r="G67" i="44" s="1"/>
  <c r="H67" i="43"/>
  <c r="A68" i="43"/>
  <c r="E67" i="43"/>
  <c r="F67" i="43" s="1"/>
  <c r="G67" i="43" s="1"/>
  <c r="E69" i="42"/>
  <c r="F69" i="42" s="1"/>
  <c r="G69" i="42" s="1"/>
  <c r="A69" i="42"/>
  <c r="H68" i="42"/>
  <c r="E224" i="15"/>
  <c r="F224" i="15" s="1"/>
  <c r="G224" i="15" s="1"/>
  <c r="D225" i="15"/>
  <c r="E216" i="14"/>
  <c r="F216" i="14" s="1"/>
  <c r="G216" i="14" s="1"/>
  <c r="D217" i="14"/>
  <c r="E207" i="16"/>
  <c r="F207" i="16" s="1"/>
  <c r="G207" i="16" s="1"/>
  <c r="D208" i="16"/>
  <c r="D198" i="17"/>
  <c r="E197" i="17"/>
  <c r="F197" i="17" s="1"/>
  <c r="G197" i="17" s="1"/>
  <c r="E192" i="18"/>
  <c r="F192" i="18" s="1"/>
  <c r="G192" i="18" s="1"/>
  <c r="D193" i="18"/>
  <c r="D185" i="19"/>
  <c r="E184" i="19"/>
  <c r="F184" i="19" s="1"/>
  <c r="G184" i="19" s="1"/>
  <c r="E172" i="21"/>
  <c r="F172" i="21" s="1"/>
  <c r="G172" i="21" s="1"/>
  <c r="D173" i="21"/>
  <c r="A247" i="21"/>
  <c r="H246" i="21"/>
  <c r="D160" i="23"/>
  <c r="E159" i="23"/>
  <c r="F159" i="23" s="1"/>
  <c r="G159" i="23" s="1"/>
  <c r="A183" i="23"/>
  <c r="H182" i="23"/>
  <c r="D165" i="24"/>
  <c r="E164" i="24"/>
  <c r="F164" i="24" s="1"/>
  <c r="G164" i="24" s="1"/>
  <c r="A210" i="24"/>
  <c r="H209" i="24"/>
  <c r="E195" i="25"/>
  <c r="F195" i="25" s="1"/>
  <c r="G195" i="25" s="1"/>
  <c r="D196" i="25"/>
  <c r="A242" i="26"/>
  <c r="H241" i="26"/>
  <c r="E230" i="26"/>
  <c r="F230" i="26" s="1"/>
  <c r="G230" i="26" s="1"/>
  <c r="D231" i="26"/>
  <c r="A209" i="27"/>
  <c r="H208" i="27"/>
  <c r="E142" i="27"/>
  <c r="F142" i="27" s="1"/>
  <c r="G142" i="27" s="1"/>
  <c r="D143" i="27"/>
  <c r="E138" i="28"/>
  <c r="F138" i="28" s="1"/>
  <c r="G138" i="28" s="1"/>
  <c r="D139" i="28"/>
  <c r="A203" i="28"/>
  <c r="H202" i="28"/>
  <c r="A197" i="29"/>
  <c r="H196" i="29"/>
  <c r="E133" i="29"/>
  <c r="F133" i="29" s="1"/>
  <c r="G133" i="29" s="1"/>
  <c r="D134" i="29"/>
  <c r="E128" i="30"/>
  <c r="F128" i="30" s="1"/>
  <c r="G128" i="30" s="1"/>
  <c r="D129" i="30"/>
  <c r="A215" i="30"/>
  <c r="H214" i="30"/>
  <c r="D122" i="32"/>
  <c r="E121" i="32"/>
  <c r="F121" i="32" s="1"/>
  <c r="G121" i="32" s="1"/>
  <c r="A219" i="32"/>
  <c r="H218" i="32"/>
  <c r="D119" i="33"/>
  <c r="E118" i="33"/>
  <c r="F118" i="33" s="1"/>
  <c r="G118" i="33" s="1"/>
  <c r="A151" i="33"/>
  <c r="H150" i="33"/>
  <c r="E117" i="34"/>
  <c r="F117" i="34" s="1"/>
  <c r="G117" i="34" s="1"/>
  <c r="D118" i="34"/>
  <c r="A192" i="34"/>
  <c r="H191" i="34"/>
  <c r="E115" i="35"/>
  <c r="F115" i="35" s="1"/>
  <c r="G115" i="35" s="1"/>
  <c r="D116" i="35"/>
  <c r="A183" i="35"/>
  <c r="H182" i="35"/>
  <c r="E128" i="36"/>
  <c r="F128" i="36" s="1"/>
  <c r="G128" i="36" s="1"/>
  <c r="D129" i="36"/>
  <c r="A200" i="36"/>
  <c r="H199" i="36"/>
  <c r="E110" i="37"/>
  <c r="F110" i="37" s="1"/>
  <c r="G110" i="37" s="1"/>
  <c r="D111" i="37"/>
  <c r="A200" i="37"/>
  <c r="H199" i="37"/>
  <c r="E107" i="38"/>
  <c r="F107" i="38" s="1"/>
  <c r="G107" i="38" s="1"/>
  <c r="D108" i="38"/>
  <c r="A166" i="38"/>
  <c r="H165" i="38"/>
  <c r="A182" i="39"/>
  <c r="H181" i="39"/>
  <c r="D106" i="39"/>
  <c r="E105" i="39"/>
  <c r="F105" i="39" s="1"/>
  <c r="G105" i="39" s="1"/>
  <c r="A171" i="40"/>
  <c r="H170" i="40"/>
  <c r="D102" i="40"/>
  <c r="E101" i="40"/>
  <c r="F101" i="40" s="1"/>
  <c r="G101" i="40" s="1"/>
  <c r="D126" i="41"/>
  <c r="E125" i="41"/>
  <c r="F125" i="41" s="1"/>
  <c r="G125" i="41" s="1"/>
  <c r="A214" i="41"/>
  <c r="H213" i="41"/>
  <c r="A141" i="8"/>
  <c r="E66" i="9"/>
  <c r="F66" i="9" s="1"/>
  <c r="G66" i="9" s="1"/>
  <c r="A128" i="9"/>
  <c r="D114" i="10"/>
  <c r="E113" i="10"/>
  <c r="F113" i="10" s="1"/>
  <c r="G113" i="10" s="1"/>
  <c r="A140" i="10"/>
  <c r="E137" i="6"/>
  <c r="F137" i="6" s="1"/>
  <c r="G137" i="6" s="1"/>
  <c r="A140" i="6"/>
  <c r="E124" i="3"/>
  <c r="F124" i="3" s="1"/>
  <c r="G124" i="3" s="1"/>
  <c r="A129" i="3"/>
  <c r="D139" i="4"/>
  <c r="E138" i="4"/>
  <c r="F138" i="4" s="1"/>
  <c r="G138" i="4" s="1"/>
  <c r="A140" i="4"/>
  <c r="A141" i="12"/>
  <c r="E65" i="13"/>
  <c r="F65" i="13" s="1"/>
  <c r="G65" i="13" s="1"/>
  <c r="A129" i="13"/>
  <c r="A140" i="15"/>
  <c r="D138" i="14"/>
  <c r="E137" i="14"/>
  <c r="F137" i="14" s="1"/>
  <c r="G137" i="14" s="1"/>
  <c r="A141" i="14"/>
  <c r="E66" i="16"/>
  <c r="F66" i="16" s="1"/>
  <c r="G66" i="16" s="1"/>
  <c r="A128" i="16"/>
  <c r="E66" i="19"/>
  <c r="F66" i="19" s="1"/>
  <c r="G66" i="19" s="1"/>
  <c r="E65" i="22"/>
  <c r="F65" i="22" s="1"/>
  <c r="G65" i="22" s="1"/>
  <c r="E65" i="25"/>
  <c r="F65" i="25" s="1"/>
  <c r="G65" i="25" s="1"/>
  <c r="E65" i="28"/>
  <c r="F65" i="28" s="1"/>
  <c r="G65" i="28" s="1"/>
  <c r="A68" i="26"/>
  <c r="A67" i="21"/>
  <c r="A67" i="27"/>
  <c r="A67" i="20"/>
  <c r="H67" i="20" s="1"/>
  <c r="E65" i="21"/>
  <c r="F65" i="21" s="1"/>
  <c r="G65" i="21" s="1"/>
  <c r="E65" i="27"/>
  <c r="F65" i="27" s="1"/>
  <c r="G65" i="27" s="1"/>
  <c r="D66" i="27"/>
  <c r="E67" i="18"/>
  <c r="F67" i="18" s="1"/>
  <c r="G67" i="18" s="1"/>
  <c r="A67" i="18"/>
  <c r="E66" i="24"/>
  <c r="F66" i="24" s="1"/>
  <c r="G66" i="24" s="1"/>
  <c r="A68" i="23"/>
  <c r="A67" i="24"/>
  <c r="A68" i="14"/>
  <c r="A68" i="15"/>
  <c r="A67" i="12"/>
  <c r="E65" i="15"/>
  <c r="F65" i="15" s="1"/>
  <c r="G65" i="15" s="1"/>
  <c r="E66" i="12"/>
  <c r="F66" i="12" s="1"/>
  <c r="G66" i="12" s="1"/>
  <c r="A66" i="17"/>
  <c r="E66" i="8"/>
  <c r="F66" i="8" s="1"/>
  <c r="G66" i="8" s="1"/>
  <c r="A67" i="8"/>
  <c r="A67" i="10"/>
  <c r="E66" i="6"/>
  <c r="F66" i="6" s="1"/>
  <c r="G66" i="6" s="1"/>
  <c r="A64" i="6"/>
  <c r="A67" i="5"/>
  <c r="E63" i="3"/>
  <c r="F63" i="3" s="1"/>
  <c r="G63" i="3" s="1"/>
  <c r="A63" i="3"/>
  <c r="H74" i="45" l="1"/>
  <c r="A75" i="45"/>
  <c r="E70" i="45"/>
  <c r="F70" i="45" s="1"/>
  <c r="G70" i="45" s="1"/>
  <c r="E68" i="44"/>
  <c r="F68" i="44" s="1"/>
  <c r="G68" i="44" s="1"/>
  <c r="A70" i="44"/>
  <c r="H69" i="44"/>
  <c r="E68" i="43"/>
  <c r="F68" i="43" s="1"/>
  <c r="G68" i="43" s="1"/>
  <c r="A69" i="43"/>
  <c r="H68" i="43"/>
  <c r="A70" i="42"/>
  <c r="H69" i="42"/>
  <c r="E70" i="42"/>
  <c r="F70" i="42" s="1"/>
  <c r="G70" i="42" s="1"/>
  <c r="E225" i="15"/>
  <c r="F225" i="15" s="1"/>
  <c r="G225" i="15" s="1"/>
  <c r="D226" i="15"/>
  <c r="D218" i="14"/>
  <c r="E217" i="14"/>
  <c r="F217" i="14" s="1"/>
  <c r="G217" i="14" s="1"/>
  <c r="D209" i="16"/>
  <c r="E208" i="16"/>
  <c r="F208" i="16" s="1"/>
  <c r="G208" i="16" s="1"/>
  <c r="E198" i="17"/>
  <c r="F198" i="17" s="1"/>
  <c r="G198" i="17" s="1"/>
  <c r="D199" i="17"/>
  <c r="D194" i="18"/>
  <c r="E193" i="18"/>
  <c r="F193" i="18" s="1"/>
  <c r="G193" i="18" s="1"/>
  <c r="E185" i="19"/>
  <c r="F185" i="19" s="1"/>
  <c r="G185" i="19" s="1"/>
  <c r="D186" i="19"/>
  <c r="A248" i="21"/>
  <c r="H247" i="21"/>
  <c r="D174" i="21"/>
  <c r="E173" i="21"/>
  <c r="F173" i="21" s="1"/>
  <c r="G173" i="21" s="1"/>
  <c r="H183" i="23"/>
  <c r="A184" i="23"/>
  <c r="E160" i="23"/>
  <c r="F160" i="23" s="1"/>
  <c r="G160" i="23" s="1"/>
  <c r="D161" i="23"/>
  <c r="H210" i="24"/>
  <c r="A211" i="24"/>
  <c r="E165" i="24"/>
  <c r="F165" i="24" s="1"/>
  <c r="G165" i="24" s="1"/>
  <c r="D166" i="24"/>
  <c r="D197" i="25"/>
  <c r="E196" i="25"/>
  <c r="F196" i="25" s="1"/>
  <c r="G196" i="25" s="1"/>
  <c r="E231" i="26"/>
  <c r="F231" i="26" s="1"/>
  <c r="G231" i="26" s="1"/>
  <c r="D232" i="26"/>
  <c r="H242" i="26"/>
  <c r="A243" i="26"/>
  <c r="E143" i="27"/>
  <c r="F143" i="27" s="1"/>
  <c r="G143" i="27" s="1"/>
  <c r="D144" i="27"/>
  <c r="A210" i="27"/>
  <c r="H209" i="27"/>
  <c r="A204" i="28"/>
  <c r="H203" i="28"/>
  <c r="E139" i="28"/>
  <c r="F139" i="28" s="1"/>
  <c r="G139" i="28" s="1"/>
  <c r="D140" i="28"/>
  <c r="E134" i="29"/>
  <c r="F134" i="29" s="1"/>
  <c r="G134" i="29" s="1"/>
  <c r="D135" i="29"/>
  <c r="A198" i="29"/>
  <c r="H197" i="29"/>
  <c r="H215" i="30"/>
  <c r="A216" i="30"/>
  <c r="D130" i="30"/>
  <c r="E129" i="30"/>
  <c r="F129" i="30" s="1"/>
  <c r="G129" i="30" s="1"/>
  <c r="A220" i="32"/>
  <c r="H219" i="32"/>
  <c r="E122" i="32"/>
  <c r="F122" i="32" s="1"/>
  <c r="G122" i="32" s="1"/>
  <c r="D123" i="32"/>
  <c r="A152" i="33"/>
  <c r="H151" i="33"/>
  <c r="E119" i="33"/>
  <c r="F119" i="33" s="1"/>
  <c r="G119" i="33" s="1"/>
  <c r="D120" i="33"/>
  <c r="A193" i="34"/>
  <c r="H192" i="34"/>
  <c r="E118" i="34"/>
  <c r="F118" i="34" s="1"/>
  <c r="G118" i="34" s="1"/>
  <c r="D119" i="34"/>
  <c r="A184" i="35"/>
  <c r="H183" i="35"/>
  <c r="E116" i="35"/>
  <c r="F116" i="35" s="1"/>
  <c r="G116" i="35" s="1"/>
  <c r="D117" i="35"/>
  <c r="A201" i="36"/>
  <c r="H200" i="36"/>
  <c r="E129" i="36"/>
  <c r="F129" i="36" s="1"/>
  <c r="G129" i="36" s="1"/>
  <c r="D130" i="36"/>
  <c r="A201" i="37"/>
  <c r="H200" i="37"/>
  <c r="D112" i="37"/>
  <c r="E111" i="37"/>
  <c r="F111" i="37" s="1"/>
  <c r="G111" i="37" s="1"/>
  <c r="A167" i="38"/>
  <c r="H166" i="38"/>
  <c r="E108" i="38"/>
  <c r="F108" i="38" s="1"/>
  <c r="G108" i="38" s="1"/>
  <c r="D109" i="38"/>
  <c r="D107" i="39"/>
  <c r="E106" i="39"/>
  <c r="F106" i="39" s="1"/>
  <c r="G106" i="39" s="1"/>
  <c r="A183" i="39"/>
  <c r="H182" i="39"/>
  <c r="E102" i="40"/>
  <c r="F102" i="40" s="1"/>
  <c r="G102" i="40" s="1"/>
  <c r="D103" i="40"/>
  <c r="A172" i="40"/>
  <c r="H171" i="40"/>
  <c r="A215" i="41"/>
  <c r="H214" i="41"/>
  <c r="E126" i="41"/>
  <c r="F126" i="41" s="1"/>
  <c r="G126" i="41" s="1"/>
  <c r="D127" i="41"/>
  <c r="A142" i="8"/>
  <c r="E67" i="9"/>
  <c r="F67" i="9" s="1"/>
  <c r="G67" i="9" s="1"/>
  <c r="A129" i="9"/>
  <c r="D115" i="10"/>
  <c r="E114" i="10"/>
  <c r="F114" i="10" s="1"/>
  <c r="G114" i="10" s="1"/>
  <c r="A141" i="10"/>
  <c r="E138" i="6"/>
  <c r="F138" i="6" s="1"/>
  <c r="G138" i="6" s="1"/>
  <c r="A141" i="6"/>
  <c r="E125" i="3"/>
  <c r="F125" i="3" s="1"/>
  <c r="G125" i="3" s="1"/>
  <c r="A130" i="3"/>
  <c r="D140" i="4"/>
  <c r="E139" i="4"/>
  <c r="F139" i="4" s="1"/>
  <c r="G139" i="4" s="1"/>
  <c r="A141" i="4"/>
  <c r="A142" i="12"/>
  <c r="E66" i="13"/>
  <c r="F66" i="13" s="1"/>
  <c r="G66" i="13" s="1"/>
  <c r="A130" i="13"/>
  <c r="A141" i="15"/>
  <c r="D139" i="14"/>
  <c r="E138" i="14"/>
  <c r="F138" i="14" s="1"/>
  <c r="G138" i="14" s="1"/>
  <c r="A142" i="14"/>
  <c r="E67" i="16"/>
  <c r="F67" i="16" s="1"/>
  <c r="G67" i="16" s="1"/>
  <c r="A129" i="16"/>
  <c r="E67" i="19"/>
  <c r="F67" i="19" s="1"/>
  <c r="G67" i="19" s="1"/>
  <c r="E66" i="22"/>
  <c r="F66" i="22" s="1"/>
  <c r="G66" i="22" s="1"/>
  <c r="E66" i="25"/>
  <c r="F66" i="25" s="1"/>
  <c r="G66" i="25" s="1"/>
  <c r="E66" i="28"/>
  <c r="F66" i="28" s="1"/>
  <c r="G66" i="28" s="1"/>
  <c r="A68" i="24"/>
  <c r="D67" i="27"/>
  <c r="E66" i="27"/>
  <c r="F66" i="27" s="1"/>
  <c r="G66" i="27" s="1"/>
  <c r="E67" i="24"/>
  <c r="F67" i="24" s="1"/>
  <c r="G67" i="24" s="1"/>
  <c r="A68" i="18"/>
  <c r="A68" i="20"/>
  <c r="H68" i="20" s="1"/>
  <c r="A68" i="21"/>
  <c r="E68" i="18"/>
  <c r="F68" i="18" s="1"/>
  <c r="G68" i="18" s="1"/>
  <c r="E66" i="21"/>
  <c r="F66" i="21" s="1"/>
  <c r="G66" i="21" s="1"/>
  <c r="A69" i="23"/>
  <c r="A68" i="27"/>
  <c r="A69" i="26"/>
  <c r="E66" i="15"/>
  <c r="F66" i="15" s="1"/>
  <c r="G66" i="15" s="1"/>
  <c r="A69" i="15"/>
  <c r="A67" i="17"/>
  <c r="E67" i="12"/>
  <c r="F67" i="12" s="1"/>
  <c r="G67" i="12" s="1"/>
  <c r="A68" i="12"/>
  <c r="A69" i="14"/>
  <c r="A68" i="8"/>
  <c r="A68" i="10"/>
  <c r="E67" i="8"/>
  <c r="F67" i="8" s="1"/>
  <c r="G67" i="8" s="1"/>
  <c r="A65" i="6"/>
  <c r="E67" i="6"/>
  <c r="F67" i="6" s="1"/>
  <c r="G67" i="6" s="1"/>
  <c r="A68" i="5"/>
  <c r="E71" i="45" l="1"/>
  <c r="F71" i="45" s="1"/>
  <c r="G71" i="45" s="1"/>
  <c r="A76" i="45"/>
  <c r="H75" i="45"/>
  <c r="H70" i="44"/>
  <c r="A71" i="44"/>
  <c r="E69" i="44"/>
  <c r="F69" i="44" s="1"/>
  <c r="G69" i="44" s="1"/>
  <c r="A70" i="43"/>
  <c r="H69" i="43"/>
  <c r="E69" i="43"/>
  <c r="F69" i="43" s="1"/>
  <c r="G69" i="43" s="1"/>
  <c r="E71" i="42"/>
  <c r="F71" i="42" s="1"/>
  <c r="G71" i="42" s="1"/>
  <c r="H70" i="42"/>
  <c r="A71" i="42"/>
  <c r="E226" i="15"/>
  <c r="F226" i="15" s="1"/>
  <c r="G226" i="15" s="1"/>
  <c r="D227" i="15"/>
  <c r="E218" i="14"/>
  <c r="F218" i="14" s="1"/>
  <c r="G218" i="14" s="1"/>
  <c r="D219" i="14"/>
  <c r="E209" i="16"/>
  <c r="F209" i="16" s="1"/>
  <c r="G209" i="16" s="1"/>
  <c r="D210" i="16"/>
  <c r="D200" i="17"/>
  <c r="E199" i="17"/>
  <c r="F199" i="17" s="1"/>
  <c r="G199" i="17" s="1"/>
  <c r="E194" i="18"/>
  <c r="F194" i="18" s="1"/>
  <c r="G194" i="18" s="1"/>
  <c r="D195" i="18"/>
  <c r="E186" i="19"/>
  <c r="F186" i="19" s="1"/>
  <c r="G186" i="19" s="1"/>
  <c r="D187" i="19"/>
  <c r="E174" i="21"/>
  <c r="F174" i="21" s="1"/>
  <c r="G174" i="21" s="1"/>
  <c r="D175" i="21"/>
  <c r="H248" i="21"/>
  <c r="A249" i="21"/>
  <c r="H249" i="21" s="1"/>
  <c r="E161" i="23"/>
  <c r="F161" i="23" s="1"/>
  <c r="G161" i="23" s="1"/>
  <c r="D162" i="23"/>
  <c r="A185" i="23"/>
  <c r="H184" i="23"/>
  <c r="D167" i="24"/>
  <c r="E166" i="24"/>
  <c r="F166" i="24" s="1"/>
  <c r="G166" i="24" s="1"/>
  <c r="A212" i="24"/>
  <c r="H211" i="24"/>
  <c r="E197" i="25"/>
  <c r="F197" i="25" s="1"/>
  <c r="G197" i="25" s="1"/>
  <c r="D198" i="25"/>
  <c r="A244" i="26"/>
  <c r="H243" i="26"/>
  <c r="D233" i="26"/>
  <c r="E232" i="26"/>
  <c r="F232" i="26" s="1"/>
  <c r="G232" i="26" s="1"/>
  <c r="A211" i="27"/>
  <c r="H210" i="27"/>
  <c r="D145" i="27"/>
  <c r="E144" i="27"/>
  <c r="F144" i="27" s="1"/>
  <c r="G144" i="27" s="1"/>
  <c r="E140" i="28"/>
  <c r="F140" i="28" s="1"/>
  <c r="G140" i="28" s="1"/>
  <c r="D141" i="28"/>
  <c r="A205" i="28"/>
  <c r="H204" i="28"/>
  <c r="H198" i="29"/>
  <c r="A199" i="29"/>
  <c r="D136" i="29"/>
  <c r="E135" i="29"/>
  <c r="F135" i="29" s="1"/>
  <c r="G135" i="29" s="1"/>
  <c r="E130" i="30"/>
  <c r="F130" i="30" s="1"/>
  <c r="G130" i="30" s="1"/>
  <c r="D131" i="30"/>
  <c r="A217" i="30"/>
  <c r="H216" i="30"/>
  <c r="D124" i="32"/>
  <c r="E123" i="32"/>
  <c r="F123" i="32" s="1"/>
  <c r="G123" i="32" s="1"/>
  <c r="A221" i="32"/>
  <c r="H220" i="32"/>
  <c r="D121" i="33"/>
  <c r="E120" i="33"/>
  <c r="F120" i="33" s="1"/>
  <c r="G120" i="33" s="1"/>
  <c r="A153" i="33"/>
  <c r="H152" i="33"/>
  <c r="E119" i="34"/>
  <c r="F119" i="34" s="1"/>
  <c r="G119" i="34" s="1"/>
  <c r="D120" i="34"/>
  <c r="A194" i="34"/>
  <c r="H193" i="34"/>
  <c r="E117" i="35"/>
  <c r="F117" i="35" s="1"/>
  <c r="G117" i="35" s="1"/>
  <c r="D118" i="35"/>
  <c r="A185" i="35"/>
  <c r="H184" i="35"/>
  <c r="E130" i="36"/>
  <c r="F130" i="36" s="1"/>
  <c r="G130" i="36" s="1"/>
  <c r="D131" i="36"/>
  <c r="A202" i="36"/>
  <c r="H201" i="36"/>
  <c r="E112" i="37"/>
  <c r="F112" i="37" s="1"/>
  <c r="G112" i="37" s="1"/>
  <c r="D113" i="37"/>
  <c r="A202" i="37"/>
  <c r="H201" i="37"/>
  <c r="E109" i="38"/>
  <c r="F109" i="38" s="1"/>
  <c r="G109" i="38" s="1"/>
  <c r="D110" i="38"/>
  <c r="A168" i="38"/>
  <c r="H167" i="38"/>
  <c r="H183" i="39"/>
  <c r="A184" i="39"/>
  <c r="E107" i="39"/>
  <c r="F107" i="39" s="1"/>
  <c r="G107" i="39" s="1"/>
  <c r="D108" i="39"/>
  <c r="A173" i="40"/>
  <c r="H172" i="40"/>
  <c r="E103" i="40"/>
  <c r="F103" i="40" s="1"/>
  <c r="G103" i="40" s="1"/>
  <c r="D104" i="40"/>
  <c r="D128" i="41"/>
  <c r="E127" i="41"/>
  <c r="F127" i="41" s="1"/>
  <c r="G127" i="41" s="1"/>
  <c r="H215" i="41"/>
  <c r="A216" i="41"/>
  <c r="A143" i="8"/>
  <c r="E68" i="9"/>
  <c r="F68" i="9" s="1"/>
  <c r="G68" i="9" s="1"/>
  <c r="A130" i="9"/>
  <c r="D116" i="10"/>
  <c r="E115" i="10"/>
  <c r="F115" i="10" s="1"/>
  <c r="G115" i="10" s="1"/>
  <c r="A142" i="10"/>
  <c r="E139" i="6"/>
  <c r="F139" i="6" s="1"/>
  <c r="G139" i="6" s="1"/>
  <c r="A142" i="6"/>
  <c r="E126" i="3"/>
  <c r="F126" i="3" s="1"/>
  <c r="G126" i="3" s="1"/>
  <c r="A131" i="3"/>
  <c r="D141" i="4"/>
  <c r="E140" i="4"/>
  <c r="F140" i="4" s="1"/>
  <c r="G140" i="4" s="1"/>
  <c r="A142" i="4"/>
  <c r="A143" i="12"/>
  <c r="E67" i="13"/>
  <c r="F67" i="13" s="1"/>
  <c r="G67" i="13" s="1"/>
  <c r="A131" i="13"/>
  <c r="A142" i="15"/>
  <c r="D140" i="14"/>
  <c r="E139" i="14"/>
  <c r="F139" i="14" s="1"/>
  <c r="G139" i="14" s="1"/>
  <c r="A143" i="14"/>
  <c r="E68" i="16"/>
  <c r="F68" i="16" s="1"/>
  <c r="G68" i="16" s="1"/>
  <c r="A130" i="16"/>
  <c r="E68" i="19"/>
  <c r="F68" i="19" s="1"/>
  <c r="G68" i="19" s="1"/>
  <c r="E67" i="22"/>
  <c r="F67" i="22" s="1"/>
  <c r="G67" i="22" s="1"/>
  <c r="E67" i="25"/>
  <c r="F67" i="25" s="1"/>
  <c r="G67" i="25" s="1"/>
  <c r="E67" i="28"/>
  <c r="F67" i="28" s="1"/>
  <c r="G67" i="28" s="1"/>
  <c r="A69" i="21"/>
  <c r="A69" i="18"/>
  <c r="A70" i="26"/>
  <c r="E67" i="21"/>
  <c r="F67" i="21" s="1"/>
  <c r="G67" i="21" s="1"/>
  <c r="D68" i="27"/>
  <c r="E67" i="27"/>
  <c r="F67" i="27" s="1"/>
  <c r="G67" i="27" s="1"/>
  <c r="E68" i="24"/>
  <c r="F68" i="24" s="1"/>
  <c r="G68" i="24" s="1"/>
  <c r="A69" i="27"/>
  <c r="A70" i="23"/>
  <c r="E69" i="18"/>
  <c r="F69" i="18" s="1"/>
  <c r="G69" i="18" s="1"/>
  <c r="A69" i="20"/>
  <c r="H69" i="20" s="1"/>
  <c r="A69" i="24"/>
  <c r="E68" i="12"/>
  <c r="F68" i="12" s="1"/>
  <c r="G68" i="12" s="1"/>
  <c r="A70" i="15"/>
  <c r="A70" i="14"/>
  <c r="A69" i="12"/>
  <c r="A68" i="17"/>
  <c r="E67" i="15"/>
  <c r="F67" i="15" s="1"/>
  <c r="G67" i="15" s="1"/>
  <c r="A69" i="8"/>
  <c r="E68" i="8"/>
  <c r="F68" i="8" s="1"/>
  <c r="G68" i="8" s="1"/>
  <c r="A69" i="10"/>
  <c r="E68" i="6"/>
  <c r="F68" i="6" s="1"/>
  <c r="G68" i="6" s="1"/>
  <c r="A66" i="6"/>
  <c r="A69" i="5"/>
  <c r="H76" i="45" l="1"/>
  <c r="A77" i="45"/>
  <c r="E72" i="45"/>
  <c r="F72" i="45" s="1"/>
  <c r="G72" i="45" s="1"/>
  <c r="E70" i="44"/>
  <c r="F70" i="44" s="1"/>
  <c r="G70" i="44" s="1"/>
  <c r="A72" i="44"/>
  <c r="H71" i="44"/>
  <c r="E70" i="43"/>
  <c r="F70" i="43" s="1"/>
  <c r="G70" i="43" s="1"/>
  <c r="A71" i="43"/>
  <c r="H70" i="43"/>
  <c r="A72" i="42"/>
  <c r="H71" i="42"/>
  <c r="E72" i="42"/>
  <c r="F72" i="42" s="1"/>
  <c r="G72" i="42" s="1"/>
  <c r="E227" i="15"/>
  <c r="F227" i="15" s="1"/>
  <c r="G227" i="15" s="1"/>
  <c r="D228" i="15"/>
  <c r="D220" i="14"/>
  <c r="E219" i="14"/>
  <c r="F219" i="14" s="1"/>
  <c r="G219" i="14" s="1"/>
  <c r="D211" i="16"/>
  <c r="E210" i="16"/>
  <c r="F210" i="16" s="1"/>
  <c r="G210" i="16" s="1"/>
  <c r="E200" i="17"/>
  <c r="F200" i="17" s="1"/>
  <c r="G200" i="17" s="1"/>
  <c r="D201" i="17"/>
  <c r="D196" i="18"/>
  <c r="E195" i="18"/>
  <c r="F195" i="18" s="1"/>
  <c r="G195" i="18" s="1"/>
  <c r="E187" i="19"/>
  <c r="F187" i="19" s="1"/>
  <c r="G187" i="19" s="1"/>
  <c r="D188" i="19"/>
  <c r="D176" i="21"/>
  <c r="E175" i="21"/>
  <c r="F175" i="21" s="1"/>
  <c r="G175" i="21" s="1"/>
  <c r="H185" i="23"/>
  <c r="A186" i="23"/>
  <c r="E162" i="23"/>
  <c r="F162" i="23" s="1"/>
  <c r="G162" i="23" s="1"/>
  <c r="D163" i="23"/>
  <c r="A213" i="24"/>
  <c r="H212" i="24"/>
  <c r="E167" i="24"/>
  <c r="F167" i="24" s="1"/>
  <c r="G167" i="24" s="1"/>
  <c r="D168" i="24"/>
  <c r="D199" i="25"/>
  <c r="E198" i="25"/>
  <c r="F198" i="25" s="1"/>
  <c r="G198" i="25" s="1"/>
  <c r="E233" i="26"/>
  <c r="F233" i="26" s="1"/>
  <c r="G233" i="26" s="1"/>
  <c r="D234" i="26"/>
  <c r="A245" i="26"/>
  <c r="H244" i="26"/>
  <c r="E145" i="27"/>
  <c r="F145" i="27" s="1"/>
  <c r="G145" i="27" s="1"/>
  <c r="D146" i="27"/>
  <c r="A212" i="27"/>
  <c r="H211" i="27"/>
  <c r="A206" i="28"/>
  <c r="H205" i="28"/>
  <c r="E141" i="28"/>
  <c r="F141" i="28" s="1"/>
  <c r="G141" i="28" s="1"/>
  <c r="D142" i="28"/>
  <c r="E136" i="29"/>
  <c r="F136" i="29" s="1"/>
  <c r="G136" i="29" s="1"/>
  <c r="D137" i="29"/>
  <c r="H199" i="29"/>
  <c r="A200" i="29"/>
  <c r="A218" i="30"/>
  <c r="H217" i="30"/>
  <c r="E131" i="30"/>
  <c r="F131" i="30" s="1"/>
  <c r="G131" i="30" s="1"/>
  <c r="D132" i="30"/>
  <c r="A222" i="32"/>
  <c r="H221" i="32"/>
  <c r="E124" i="32"/>
  <c r="F124" i="32" s="1"/>
  <c r="G124" i="32" s="1"/>
  <c r="D125" i="32"/>
  <c r="A154" i="33"/>
  <c r="H153" i="33"/>
  <c r="E121" i="33"/>
  <c r="F121" i="33" s="1"/>
  <c r="G121" i="33" s="1"/>
  <c r="D122" i="33"/>
  <c r="A195" i="34"/>
  <c r="H194" i="34"/>
  <c r="D121" i="34"/>
  <c r="E120" i="34"/>
  <c r="F120" i="34" s="1"/>
  <c r="G120" i="34" s="1"/>
  <c r="A186" i="35"/>
  <c r="H185" i="35"/>
  <c r="E118" i="35"/>
  <c r="F118" i="35" s="1"/>
  <c r="G118" i="35" s="1"/>
  <c r="D119" i="35"/>
  <c r="A203" i="36"/>
  <c r="H202" i="36"/>
  <c r="E131" i="36"/>
  <c r="F131" i="36" s="1"/>
  <c r="G131" i="36" s="1"/>
  <c r="D132" i="36"/>
  <c r="A203" i="37"/>
  <c r="H202" i="37"/>
  <c r="D114" i="37"/>
  <c r="E113" i="37"/>
  <c r="F113" i="37" s="1"/>
  <c r="G113" i="37" s="1"/>
  <c r="A169" i="38"/>
  <c r="H168" i="38"/>
  <c r="E110" i="38"/>
  <c r="F110" i="38" s="1"/>
  <c r="G110" i="38" s="1"/>
  <c r="D111" i="38"/>
  <c r="D109" i="39"/>
  <c r="E108" i="39"/>
  <c r="F108" i="39" s="1"/>
  <c r="G108" i="39" s="1"/>
  <c r="A185" i="39"/>
  <c r="H184" i="39"/>
  <c r="E104" i="40"/>
  <c r="F104" i="40" s="1"/>
  <c r="G104" i="40" s="1"/>
  <c r="D105" i="40"/>
  <c r="A174" i="40"/>
  <c r="H173" i="40"/>
  <c r="A217" i="41"/>
  <c r="H216" i="41"/>
  <c r="E128" i="41"/>
  <c r="F128" i="41" s="1"/>
  <c r="G128" i="41" s="1"/>
  <c r="D129" i="41"/>
  <c r="A144" i="8"/>
  <c r="E69" i="9"/>
  <c r="F69" i="9" s="1"/>
  <c r="G69" i="9" s="1"/>
  <c r="A131" i="9"/>
  <c r="D117" i="10"/>
  <c r="E116" i="10"/>
  <c r="F116" i="10" s="1"/>
  <c r="G116" i="10" s="1"/>
  <c r="A143" i="10"/>
  <c r="E140" i="6"/>
  <c r="F140" i="6" s="1"/>
  <c r="G140" i="6" s="1"/>
  <c r="A143" i="6"/>
  <c r="E127" i="3"/>
  <c r="F127" i="3" s="1"/>
  <c r="G127" i="3" s="1"/>
  <c r="A132" i="3"/>
  <c r="D142" i="4"/>
  <c r="E141" i="4"/>
  <c r="F141" i="4" s="1"/>
  <c r="G141" i="4" s="1"/>
  <c r="A143" i="4"/>
  <c r="A144" i="12"/>
  <c r="E68" i="13"/>
  <c r="F68" i="13" s="1"/>
  <c r="G68" i="13" s="1"/>
  <c r="A132" i="13"/>
  <c r="A143" i="15"/>
  <c r="D141" i="14"/>
  <c r="E140" i="14"/>
  <c r="F140" i="14" s="1"/>
  <c r="G140" i="14" s="1"/>
  <c r="A144" i="14"/>
  <c r="E69" i="16"/>
  <c r="F69" i="16" s="1"/>
  <c r="G69" i="16" s="1"/>
  <c r="A131" i="16"/>
  <c r="E69" i="19"/>
  <c r="F69" i="19" s="1"/>
  <c r="G69" i="19" s="1"/>
  <c r="E68" i="22"/>
  <c r="F68" i="22" s="1"/>
  <c r="G68" i="22" s="1"/>
  <c r="E68" i="25"/>
  <c r="F68" i="25" s="1"/>
  <c r="G68" i="25" s="1"/>
  <c r="E68" i="28"/>
  <c r="F68" i="28" s="1"/>
  <c r="G68" i="28" s="1"/>
  <c r="A70" i="24"/>
  <c r="E70" i="18"/>
  <c r="F70" i="18" s="1"/>
  <c r="G70" i="18" s="1"/>
  <c r="A70" i="27"/>
  <c r="E68" i="27"/>
  <c r="F68" i="27" s="1"/>
  <c r="G68" i="27" s="1"/>
  <c r="D69" i="27"/>
  <c r="A70" i="18"/>
  <c r="A70" i="20"/>
  <c r="H70" i="20" s="1"/>
  <c r="E69" i="24"/>
  <c r="F69" i="24" s="1"/>
  <c r="G69" i="24" s="1"/>
  <c r="A71" i="26"/>
  <c r="A71" i="23"/>
  <c r="E68" i="21"/>
  <c r="F68" i="21" s="1"/>
  <c r="G68" i="21" s="1"/>
  <c r="A70" i="21"/>
  <c r="A70" i="12"/>
  <c r="E68" i="15"/>
  <c r="F68" i="15" s="1"/>
  <c r="G68" i="15" s="1"/>
  <c r="A71" i="15"/>
  <c r="A69" i="17"/>
  <c r="A71" i="14"/>
  <c r="E69" i="12"/>
  <c r="F69" i="12" s="1"/>
  <c r="G69" i="12" s="1"/>
  <c r="E69" i="8"/>
  <c r="F69" i="8" s="1"/>
  <c r="G69" i="8" s="1"/>
  <c r="A70" i="10"/>
  <c r="A70" i="8"/>
  <c r="A67" i="6"/>
  <c r="E69" i="6"/>
  <c r="F69" i="6" s="1"/>
  <c r="G69" i="6" s="1"/>
  <c r="A70" i="5"/>
  <c r="E73" i="45" l="1"/>
  <c r="F73" i="45" s="1"/>
  <c r="G73" i="45" s="1"/>
  <c r="A78" i="45"/>
  <c r="H77" i="45"/>
  <c r="A73" i="44"/>
  <c r="H72" i="44"/>
  <c r="E71" i="44"/>
  <c r="F71" i="44" s="1"/>
  <c r="G71" i="44" s="1"/>
  <c r="H71" i="43"/>
  <c r="A72" i="43"/>
  <c r="E71" i="43"/>
  <c r="F71" i="43" s="1"/>
  <c r="G71" i="43" s="1"/>
  <c r="E73" i="42"/>
  <c r="F73" i="42" s="1"/>
  <c r="G73" i="42" s="1"/>
  <c r="A73" i="42"/>
  <c r="H72" i="42"/>
  <c r="E228" i="15"/>
  <c r="F228" i="15" s="1"/>
  <c r="G228" i="15" s="1"/>
  <c r="D229" i="15"/>
  <c r="E220" i="14"/>
  <c r="F220" i="14" s="1"/>
  <c r="G220" i="14" s="1"/>
  <c r="D221" i="14"/>
  <c r="E211" i="16"/>
  <c r="F211" i="16" s="1"/>
  <c r="G211" i="16" s="1"/>
  <c r="D212" i="16"/>
  <c r="D202" i="17"/>
  <c r="E201" i="17"/>
  <c r="F201" i="17" s="1"/>
  <c r="G201" i="17" s="1"/>
  <c r="E196" i="18"/>
  <c r="F196" i="18" s="1"/>
  <c r="G196" i="18" s="1"/>
  <c r="D197" i="18"/>
  <c r="D189" i="19"/>
  <c r="E188" i="19"/>
  <c r="F188" i="19" s="1"/>
  <c r="G188" i="19" s="1"/>
  <c r="E176" i="21"/>
  <c r="F176" i="21" s="1"/>
  <c r="G176" i="21" s="1"/>
  <c r="D177" i="21"/>
  <c r="D164" i="23"/>
  <c r="E163" i="23"/>
  <c r="F163" i="23" s="1"/>
  <c r="G163" i="23" s="1"/>
  <c r="A187" i="23"/>
  <c r="H186" i="23"/>
  <c r="D169" i="24"/>
  <c r="E168" i="24"/>
  <c r="F168" i="24" s="1"/>
  <c r="G168" i="24" s="1"/>
  <c r="A214" i="24"/>
  <c r="H213" i="24"/>
  <c r="E199" i="25"/>
  <c r="F199" i="25" s="1"/>
  <c r="G199" i="25" s="1"/>
  <c r="D200" i="25"/>
  <c r="A246" i="26"/>
  <c r="H245" i="26"/>
  <c r="E234" i="26"/>
  <c r="F234" i="26" s="1"/>
  <c r="G234" i="26" s="1"/>
  <c r="D235" i="26"/>
  <c r="A213" i="27"/>
  <c r="H212" i="27"/>
  <c r="E146" i="27"/>
  <c r="F146" i="27" s="1"/>
  <c r="G146" i="27" s="1"/>
  <c r="D147" i="27"/>
  <c r="E142" i="28"/>
  <c r="F142" i="28" s="1"/>
  <c r="G142" i="28" s="1"/>
  <c r="D143" i="28"/>
  <c r="A207" i="28"/>
  <c r="H206" i="28"/>
  <c r="H200" i="29"/>
  <c r="A201" i="29"/>
  <c r="D138" i="29"/>
  <c r="E137" i="29"/>
  <c r="F137" i="29" s="1"/>
  <c r="G137" i="29" s="1"/>
  <c r="E132" i="30"/>
  <c r="F132" i="30" s="1"/>
  <c r="G132" i="30" s="1"/>
  <c r="D133" i="30"/>
  <c r="A219" i="30"/>
  <c r="H218" i="30"/>
  <c r="D126" i="32"/>
  <c r="E125" i="32"/>
  <c r="F125" i="32" s="1"/>
  <c r="G125" i="32" s="1"/>
  <c r="A223" i="32"/>
  <c r="H222" i="32"/>
  <c r="D123" i="33"/>
  <c r="E122" i="33"/>
  <c r="F122" i="33" s="1"/>
  <c r="G122" i="33" s="1"/>
  <c r="H154" i="33"/>
  <c r="A155" i="33"/>
  <c r="E121" i="34"/>
  <c r="F121" i="34" s="1"/>
  <c r="G121" i="34" s="1"/>
  <c r="D122" i="34"/>
  <c r="A196" i="34"/>
  <c r="H195" i="34"/>
  <c r="E119" i="35"/>
  <c r="F119" i="35" s="1"/>
  <c r="G119" i="35" s="1"/>
  <c r="D120" i="35"/>
  <c r="A187" i="35"/>
  <c r="H186" i="35"/>
  <c r="E132" i="36"/>
  <c r="F132" i="36" s="1"/>
  <c r="G132" i="36" s="1"/>
  <c r="D133" i="36"/>
  <c r="A204" i="36"/>
  <c r="H203" i="36"/>
  <c r="E114" i="37"/>
  <c r="F114" i="37" s="1"/>
  <c r="G114" i="37" s="1"/>
  <c r="D115" i="37"/>
  <c r="A204" i="37"/>
  <c r="H203" i="37"/>
  <c r="E111" i="38"/>
  <c r="F111" i="38" s="1"/>
  <c r="G111" i="38" s="1"/>
  <c r="D112" i="38"/>
  <c r="A170" i="38"/>
  <c r="H169" i="38"/>
  <c r="A186" i="39"/>
  <c r="H185" i="39"/>
  <c r="E109" i="39"/>
  <c r="F109" i="39" s="1"/>
  <c r="G109" i="39" s="1"/>
  <c r="D110" i="39"/>
  <c r="A175" i="40"/>
  <c r="H174" i="40"/>
  <c r="D106" i="40"/>
  <c r="E105" i="40"/>
  <c r="F105" i="40" s="1"/>
  <c r="G105" i="40" s="1"/>
  <c r="D130" i="41"/>
  <c r="E129" i="41"/>
  <c r="F129" i="41" s="1"/>
  <c r="G129" i="41" s="1"/>
  <c r="A218" i="41"/>
  <c r="H217" i="41"/>
  <c r="A145" i="8"/>
  <c r="E70" i="9"/>
  <c r="F70" i="9" s="1"/>
  <c r="G70" i="9" s="1"/>
  <c r="A132" i="9"/>
  <c r="D118" i="10"/>
  <c r="E117" i="10"/>
  <c r="F117" i="10" s="1"/>
  <c r="G117" i="10" s="1"/>
  <c r="A144" i="10"/>
  <c r="E141" i="6"/>
  <c r="F141" i="6" s="1"/>
  <c r="G141" i="6" s="1"/>
  <c r="A144" i="6"/>
  <c r="E128" i="3"/>
  <c r="F128" i="3" s="1"/>
  <c r="G128" i="3" s="1"/>
  <c r="A133" i="3"/>
  <c r="D143" i="4"/>
  <c r="E142" i="4"/>
  <c r="F142" i="4" s="1"/>
  <c r="G142" i="4" s="1"/>
  <c r="A144" i="4"/>
  <c r="A145" i="12"/>
  <c r="E69" i="13"/>
  <c r="F69" i="13" s="1"/>
  <c r="G69" i="13" s="1"/>
  <c r="A133" i="13"/>
  <c r="A144" i="15"/>
  <c r="D142" i="14"/>
  <c r="E141" i="14"/>
  <c r="F141" i="14" s="1"/>
  <c r="G141" i="14" s="1"/>
  <c r="A145" i="14"/>
  <c r="E70" i="16"/>
  <c r="F70" i="16" s="1"/>
  <c r="G70" i="16" s="1"/>
  <c r="A132" i="16"/>
  <c r="E70" i="19"/>
  <c r="F70" i="19" s="1"/>
  <c r="G70" i="19" s="1"/>
  <c r="E69" i="22"/>
  <c r="F69" i="22" s="1"/>
  <c r="G69" i="22" s="1"/>
  <c r="E69" i="25"/>
  <c r="F69" i="25" s="1"/>
  <c r="G69" i="25" s="1"/>
  <c r="E69" i="28"/>
  <c r="F69" i="28" s="1"/>
  <c r="G69" i="28" s="1"/>
  <c r="A71" i="18"/>
  <c r="E69" i="27"/>
  <c r="F69" i="27" s="1"/>
  <c r="G69" i="27" s="1"/>
  <c r="D70" i="27"/>
  <c r="E71" i="18"/>
  <c r="F71" i="18" s="1"/>
  <c r="G71" i="18" s="1"/>
  <c r="A71" i="21"/>
  <c r="A72" i="23"/>
  <c r="E70" i="24"/>
  <c r="F70" i="24" s="1"/>
  <c r="G70" i="24" s="1"/>
  <c r="E69" i="21"/>
  <c r="F69" i="21" s="1"/>
  <c r="G69" i="21" s="1"/>
  <c r="A72" i="26"/>
  <c r="A71" i="20"/>
  <c r="H71" i="20" s="1"/>
  <c r="A71" i="27"/>
  <c r="A71" i="24"/>
  <c r="E70" i="12"/>
  <c r="F70" i="12" s="1"/>
  <c r="G70" i="12" s="1"/>
  <c r="E69" i="15"/>
  <c r="F69" i="15" s="1"/>
  <c r="G69" i="15" s="1"/>
  <c r="A70" i="17"/>
  <c r="A72" i="15"/>
  <c r="A72" i="14"/>
  <c r="A71" i="12"/>
  <c r="A71" i="8"/>
  <c r="E70" i="8"/>
  <c r="F70" i="8" s="1"/>
  <c r="G70" i="8" s="1"/>
  <c r="A71" i="10"/>
  <c r="A68" i="6"/>
  <c r="E70" i="6"/>
  <c r="F70" i="6" s="1"/>
  <c r="G70" i="6" s="1"/>
  <c r="A71" i="5"/>
  <c r="A79" i="45" l="1"/>
  <c r="H78" i="45"/>
  <c r="E74" i="45"/>
  <c r="F74" i="45" s="1"/>
  <c r="G74" i="45" s="1"/>
  <c r="E72" i="44"/>
  <c r="F72" i="44" s="1"/>
  <c r="G72" i="44" s="1"/>
  <c r="A74" i="44"/>
  <c r="H73" i="44"/>
  <c r="E72" i="43"/>
  <c r="F72" i="43" s="1"/>
  <c r="G72" i="43" s="1"/>
  <c r="A73" i="43"/>
  <c r="H72" i="43"/>
  <c r="A74" i="42"/>
  <c r="H73" i="42"/>
  <c r="E74" i="42"/>
  <c r="F74" i="42" s="1"/>
  <c r="G74" i="42" s="1"/>
  <c r="E229" i="15"/>
  <c r="F229" i="15" s="1"/>
  <c r="G229" i="15" s="1"/>
  <c r="D230" i="15"/>
  <c r="E221" i="14"/>
  <c r="F221" i="14" s="1"/>
  <c r="G221" i="14" s="1"/>
  <c r="D222" i="14"/>
  <c r="D213" i="16"/>
  <c r="E212" i="16"/>
  <c r="F212" i="16" s="1"/>
  <c r="G212" i="16" s="1"/>
  <c r="E202" i="17"/>
  <c r="F202" i="17" s="1"/>
  <c r="G202" i="17" s="1"/>
  <c r="D203" i="17"/>
  <c r="D198" i="18"/>
  <c r="E197" i="18"/>
  <c r="F197" i="18" s="1"/>
  <c r="G197" i="18" s="1"/>
  <c r="E189" i="19"/>
  <c r="F189" i="19" s="1"/>
  <c r="G189" i="19" s="1"/>
  <c r="D190" i="19"/>
  <c r="D178" i="21"/>
  <c r="E177" i="21"/>
  <c r="F177" i="21" s="1"/>
  <c r="G177" i="21" s="1"/>
  <c r="H187" i="23"/>
  <c r="A188" i="23"/>
  <c r="E164" i="23"/>
  <c r="F164" i="23" s="1"/>
  <c r="G164" i="23" s="1"/>
  <c r="D165" i="23"/>
  <c r="H214" i="24"/>
  <c r="A215" i="24"/>
  <c r="E169" i="24"/>
  <c r="F169" i="24" s="1"/>
  <c r="G169" i="24" s="1"/>
  <c r="D170" i="24"/>
  <c r="D201" i="25"/>
  <c r="E200" i="25"/>
  <c r="F200" i="25" s="1"/>
  <c r="G200" i="25" s="1"/>
  <c r="E235" i="26"/>
  <c r="F235" i="26" s="1"/>
  <c r="G235" i="26" s="1"/>
  <c r="D236" i="26"/>
  <c r="A247" i="26"/>
  <c r="H246" i="26"/>
  <c r="E147" i="27"/>
  <c r="F147" i="27" s="1"/>
  <c r="G147" i="27" s="1"/>
  <c r="D148" i="27"/>
  <c r="A214" i="27"/>
  <c r="H213" i="27"/>
  <c r="A208" i="28"/>
  <c r="H207" i="28"/>
  <c r="E143" i="28"/>
  <c r="F143" i="28" s="1"/>
  <c r="G143" i="28" s="1"/>
  <c r="D144" i="28"/>
  <c r="E138" i="29"/>
  <c r="F138" i="29" s="1"/>
  <c r="G138" i="29" s="1"/>
  <c r="D139" i="29"/>
  <c r="A202" i="29"/>
  <c r="H201" i="29"/>
  <c r="H219" i="30"/>
  <c r="A220" i="30"/>
  <c r="D134" i="30"/>
  <c r="E133" i="30"/>
  <c r="F133" i="30" s="1"/>
  <c r="G133" i="30" s="1"/>
  <c r="A224" i="32"/>
  <c r="H223" i="32"/>
  <c r="E126" i="32"/>
  <c r="F126" i="32" s="1"/>
  <c r="G126" i="32" s="1"/>
  <c r="D127" i="32"/>
  <c r="A156" i="33"/>
  <c r="H155" i="33"/>
  <c r="E123" i="33"/>
  <c r="F123" i="33" s="1"/>
  <c r="G123" i="33" s="1"/>
  <c r="D124" i="33"/>
  <c r="A197" i="34"/>
  <c r="H196" i="34"/>
  <c r="E122" i="34"/>
  <c r="F122" i="34" s="1"/>
  <c r="G122" i="34" s="1"/>
  <c r="D123" i="34"/>
  <c r="A188" i="35"/>
  <c r="H187" i="35"/>
  <c r="E120" i="35"/>
  <c r="F120" i="35" s="1"/>
  <c r="G120" i="35" s="1"/>
  <c r="D121" i="35"/>
  <c r="A205" i="36"/>
  <c r="H204" i="36"/>
  <c r="E133" i="36"/>
  <c r="F133" i="36" s="1"/>
  <c r="G133" i="36" s="1"/>
  <c r="D134" i="36"/>
  <c r="A205" i="37"/>
  <c r="H204" i="37"/>
  <c r="D116" i="37"/>
  <c r="E115" i="37"/>
  <c r="F115" i="37" s="1"/>
  <c r="G115" i="37" s="1"/>
  <c r="A171" i="38"/>
  <c r="H170" i="38"/>
  <c r="E112" i="38"/>
  <c r="F112" i="38" s="1"/>
  <c r="G112" i="38" s="1"/>
  <c r="D113" i="38"/>
  <c r="D111" i="39"/>
  <c r="E110" i="39"/>
  <c r="F110" i="39" s="1"/>
  <c r="G110" i="39" s="1"/>
  <c r="A187" i="39"/>
  <c r="H186" i="39"/>
  <c r="E106" i="40"/>
  <c r="F106" i="40" s="1"/>
  <c r="G106" i="40" s="1"/>
  <c r="D107" i="40"/>
  <c r="A176" i="40"/>
  <c r="H175" i="40"/>
  <c r="A219" i="41"/>
  <c r="H218" i="41"/>
  <c r="E130" i="41"/>
  <c r="F130" i="41" s="1"/>
  <c r="G130" i="41" s="1"/>
  <c r="D131" i="41"/>
  <c r="A146" i="8"/>
  <c r="E71" i="9"/>
  <c r="F71" i="9" s="1"/>
  <c r="G71" i="9" s="1"/>
  <c r="A133" i="9"/>
  <c r="D119" i="10"/>
  <c r="E118" i="10"/>
  <c r="F118" i="10" s="1"/>
  <c r="G118" i="10" s="1"/>
  <c r="A145" i="10"/>
  <c r="E142" i="6"/>
  <c r="F142" i="6" s="1"/>
  <c r="G142" i="6" s="1"/>
  <c r="A145" i="6"/>
  <c r="E129" i="3"/>
  <c r="F129" i="3" s="1"/>
  <c r="G129" i="3" s="1"/>
  <c r="A134" i="3"/>
  <c r="D144" i="4"/>
  <c r="E143" i="4"/>
  <c r="F143" i="4" s="1"/>
  <c r="G143" i="4" s="1"/>
  <c r="A145" i="4"/>
  <c r="A146" i="12"/>
  <c r="E70" i="13"/>
  <c r="F70" i="13" s="1"/>
  <c r="G70" i="13" s="1"/>
  <c r="A134" i="13"/>
  <c r="A145" i="15"/>
  <c r="D143" i="14"/>
  <c r="E142" i="14"/>
  <c r="F142" i="14" s="1"/>
  <c r="G142" i="14" s="1"/>
  <c r="A146" i="14"/>
  <c r="E71" i="16"/>
  <c r="F71" i="16" s="1"/>
  <c r="G71" i="16" s="1"/>
  <c r="A133" i="16"/>
  <c r="E71" i="19"/>
  <c r="F71" i="19" s="1"/>
  <c r="G71" i="19" s="1"/>
  <c r="E70" i="22"/>
  <c r="F70" i="22" s="1"/>
  <c r="G70" i="22" s="1"/>
  <c r="E70" i="25"/>
  <c r="F70" i="25" s="1"/>
  <c r="G70" i="25" s="1"/>
  <c r="E70" i="28"/>
  <c r="F70" i="28" s="1"/>
  <c r="G70" i="28" s="1"/>
  <c r="A72" i="24"/>
  <c r="E70" i="21"/>
  <c r="F70" i="21" s="1"/>
  <c r="G70" i="21" s="1"/>
  <c r="A72" i="20"/>
  <c r="H72" i="20" s="1"/>
  <c r="A72" i="21"/>
  <c r="A73" i="23"/>
  <c r="E72" i="18"/>
  <c r="F72" i="18" s="1"/>
  <c r="G72" i="18" s="1"/>
  <c r="E71" i="24"/>
  <c r="F71" i="24" s="1"/>
  <c r="G71" i="24" s="1"/>
  <c r="D71" i="27"/>
  <c r="E70" i="27"/>
  <c r="F70" i="27" s="1"/>
  <c r="G70" i="27" s="1"/>
  <c r="A72" i="27"/>
  <c r="A73" i="26"/>
  <c r="A72" i="18"/>
  <c r="A73" i="15"/>
  <c r="E70" i="15"/>
  <c r="F70" i="15" s="1"/>
  <c r="G70" i="15" s="1"/>
  <c r="E71" i="12"/>
  <c r="F71" i="12" s="1"/>
  <c r="G71" i="12" s="1"/>
  <c r="A72" i="12"/>
  <c r="A73" i="14"/>
  <c r="A71" i="17"/>
  <c r="E71" i="8"/>
  <c r="F71" i="8" s="1"/>
  <c r="G71" i="8" s="1"/>
  <c r="A72" i="10"/>
  <c r="A72" i="8"/>
  <c r="E71" i="6"/>
  <c r="F71" i="6" s="1"/>
  <c r="G71" i="6" s="1"/>
  <c r="A69" i="6"/>
  <c r="A72" i="5"/>
  <c r="E75" i="45" l="1"/>
  <c r="F75" i="45" s="1"/>
  <c r="G75" i="45" s="1"/>
  <c r="A80" i="45"/>
  <c r="H79" i="45"/>
  <c r="H74" i="44"/>
  <c r="A75" i="44"/>
  <c r="E73" i="44"/>
  <c r="F73" i="44" s="1"/>
  <c r="G73" i="44" s="1"/>
  <c r="A74" i="43"/>
  <c r="H73" i="43"/>
  <c r="E73" i="43"/>
  <c r="F73" i="43" s="1"/>
  <c r="G73" i="43" s="1"/>
  <c r="E75" i="42"/>
  <c r="F75" i="42" s="1"/>
  <c r="G75" i="42" s="1"/>
  <c r="H74" i="42"/>
  <c r="A75" i="42"/>
  <c r="E230" i="15"/>
  <c r="F230" i="15" s="1"/>
  <c r="G230" i="15" s="1"/>
  <c r="D231" i="15"/>
  <c r="E222" i="14"/>
  <c r="F222" i="14" s="1"/>
  <c r="G222" i="14" s="1"/>
  <c r="D223" i="14"/>
  <c r="E213" i="16"/>
  <c r="F213" i="16" s="1"/>
  <c r="G213" i="16" s="1"/>
  <c r="D214" i="16"/>
  <c r="D204" i="17"/>
  <c r="E203" i="17"/>
  <c r="F203" i="17" s="1"/>
  <c r="G203" i="17" s="1"/>
  <c r="E198" i="18"/>
  <c r="F198" i="18" s="1"/>
  <c r="G198" i="18" s="1"/>
  <c r="D199" i="18"/>
  <c r="E190" i="19"/>
  <c r="F190" i="19" s="1"/>
  <c r="G190" i="19" s="1"/>
  <c r="D191" i="19"/>
  <c r="E178" i="21"/>
  <c r="F178" i="21" s="1"/>
  <c r="G178" i="21" s="1"/>
  <c r="D179" i="21"/>
  <c r="E165" i="23"/>
  <c r="F165" i="23" s="1"/>
  <c r="G165" i="23" s="1"/>
  <c r="D166" i="23"/>
  <c r="A189" i="23"/>
  <c r="H188" i="23"/>
  <c r="D171" i="24"/>
  <c r="E170" i="24"/>
  <c r="F170" i="24" s="1"/>
  <c r="G170" i="24" s="1"/>
  <c r="A216" i="24"/>
  <c r="H215" i="24"/>
  <c r="E201" i="25"/>
  <c r="F201" i="25" s="1"/>
  <c r="G201" i="25" s="1"/>
  <c r="D202" i="25"/>
  <c r="A248" i="26"/>
  <c r="H247" i="26"/>
  <c r="E236" i="26"/>
  <c r="F236" i="26" s="1"/>
  <c r="G236" i="26" s="1"/>
  <c r="D237" i="26"/>
  <c r="A215" i="27"/>
  <c r="H214" i="27"/>
  <c r="D149" i="27"/>
  <c r="E148" i="27"/>
  <c r="F148" i="27" s="1"/>
  <c r="G148" i="27" s="1"/>
  <c r="E144" i="28"/>
  <c r="F144" i="28" s="1"/>
  <c r="G144" i="28" s="1"/>
  <c r="D145" i="28"/>
  <c r="A209" i="28"/>
  <c r="H208" i="28"/>
  <c r="H202" i="29"/>
  <c r="A203" i="29"/>
  <c r="D140" i="29"/>
  <c r="E139" i="29"/>
  <c r="F139" i="29" s="1"/>
  <c r="G139" i="29" s="1"/>
  <c r="E134" i="30"/>
  <c r="F134" i="30" s="1"/>
  <c r="G134" i="30" s="1"/>
  <c r="D135" i="30"/>
  <c r="A221" i="30"/>
  <c r="H220" i="30"/>
  <c r="E127" i="32"/>
  <c r="F127" i="32" s="1"/>
  <c r="G127" i="32" s="1"/>
  <c r="D128" i="32"/>
  <c r="A225" i="32"/>
  <c r="H224" i="32"/>
  <c r="D125" i="33"/>
  <c r="E124" i="33"/>
  <c r="F124" i="33" s="1"/>
  <c r="G124" i="33" s="1"/>
  <c r="A157" i="33"/>
  <c r="H156" i="33"/>
  <c r="E123" i="34"/>
  <c r="F123" i="34" s="1"/>
  <c r="G123" i="34" s="1"/>
  <c r="D124" i="34"/>
  <c r="A198" i="34"/>
  <c r="H197" i="34"/>
  <c r="E121" i="35"/>
  <c r="F121" i="35" s="1"/>
  <c r="G121" i="35" s="1"/>
  <c r="D122" i="35"/>
  <c r="A189" i="35"/>
  <c r="H188" i="35"/>
  <c r="E134" i="36"/>
  <c r="F134" i="36" s="1"/>
  <c r="G134" i="36" s="1"/>
  <c r="D135" i="36"/>
  <c r="A206" i="36"/>
  <c r="H205" i="36"/>
  <c r="E116" i="37"/>
  <c r="F116" i="37" s="1"/>
  <c r="G116" i="37" s="1"/>
  <c r="D117" i="37"/>
  <c r="A206" i="37"/>
  <c r="H205" i="37"/>
  <c r="E113" i="38"/>
  <c r="F113" i="38" s="1"/>
  <c r="G113" i="38" s="1"/>
  <c r="D114" i="38"/>
  <c r="A172" i="38"/>
  <c r="H171" i="38"/>
  <c r="H187" i="39"/>
  <c r="A188" i="39"/>
  <c r="E111" i="39"/>
  <c r="F111" i="39" s="1"/>
  <c r="G111" i="39" s="1"/>
  <c r="D112" i="39"/>
  <c r="A177" i="40"/>
  <c r="H176" i="40"/>
  <c r="E107" i="40"/>
  <c r="F107" i="40" s="1"/>
  <c r="G107" i="40" s="1"/>
  <c r="D108" i="40"/>
  <c r="D132" i="41"/>
  <c r="E131" i="41"/>
  <c r="F131" i="41" s="1"/>
  <c r="G131" i="41" s="1"/>
  <c r="H219" i="41"/>
  <c r="A220" i="41"/>
  <c r="A147" i="8"/>
  <c r="E72" i="9"/>
  <c r="F72" i="9" s="1"/>
  <c r="G72" i="9" s="1"/>
  <c r="A134" i="9"/>
  <c r="D120" i="10"/>
  <c r="E119" i="10"/>
  <c r="F119" i="10" s="1"/>
  <c r="G119" i="10" s="1"/>
  <c r="A146" i="10"/>
  <c r="E143" i="6"/>
  <c r="F143" i="6" s="1"/>
  <c r="G143" i="6" s="1"/>
  <c r="A146" i="6"/>
  <c r="E130" i="3"/>
  <c r="F130" i="3" s="1"/>
  <c r="G130" i="3" s="1"/>
  <c r="A135" i="3"/>
  <c r="D145" i="4"/>
  <c r="E144" i="4"/>
  <c r="F144" i="4" s="1"/>
  <c r="G144" i="4" s="1"/>
  <c r="A146" i="4"/>
  <c r="A147" i="12"/>
  <c r="E71" i="13"/>
  <c r="F71" i="13" s="1"/>
  <c r="G71" i="13" s="1"/>
  <c r="A135" i="13"/>
  <c r="A146" i="15"/>
  <c r="D144" i="14"/>
  <c r="E143" i="14"/>
  <c r="F143" i="14" s="1"/>
  <c r="G143" i="14" s="1"/>
  <c r="A147" i="14"/>
  <c r="E72" i="16"/>
  <c r="F72" i="16" s="1"/>
  <c r="G72" i="16" s="1"/>
  <c r="A134" i="16"/>
  <c r="E72" i="19"/>
  <c r="F72" i="19" s="1"/>
  <c r="G72" i="19" s="1"/>
  <c r="E71" i="22"/>
  <c r="F71" i="22" s="1"/>
  <c r="G71" i="22" s="1"/>
  <c r="E71" i="25"/>
  <c r="F71" i="25" s="1"/>
  <c r="G71" i="25" s="1"/>
  <c r="E71" i="28"/>
  <c r="F71" i="28" s="1"/>
  <c r="G71" i="28" s="1"/>
  <c r="A73" i="18"/>
  <c r="A74" i="26"/>
  <c r="A73" i="21"/>
  <c r="D72" i="27"/>
  <c r="E71" i="27"/>
  <c r="F71" i="27" s="1"/>
  <c r="G71" i="27" s="1"/>
  <c r="E71" i="21"/>
  <c r="F71" i="21" s="1"/>
  <c r="G71" i="21" s="1"/>
  <c r="E73" i="18"/>
  <c r="F73" i="18" s="1"/>
  <c r="G73" i="18" s="1"/>
  <c r="A73" i="27"/>
  <c r="E72" i="24"/>
  <c r="F72" i="24" s="1"/>
  <c r="G72" i="24" s="1"/>
  <c r="A74" i="23"/>
  <c r="A73" i="20"/>
  <c r="H73" i="20" s="1"/>
  <c r="A73" i="24"/>
  <c r="A72" i="17"/>
  <c r="A73" i="12"/>
  <c r="E71" i="15"/>
  <c r="F71" i="15" s="1"/>
  <c r="G71" i="15" s="1"/>
  <c r="A74" i="14"/>
  <c r="E72" i="12"/>
  <c r="F72" i="12" s="1"/>
  <c r="G72" i="12" s="1"/>
  <c r="A74" i="15"/>
  <c r="A73" i="8"/>
  <c r="E72" i="8"/>
  <c r="F72" i="8" s="1"/>
  <c r="G72" i="8" s="1"/>
  <c r="A73" i="10"/>
  <c r="A70" i="6"/>
  <c r="E72" i="6"/>
  <c r="F72" i="6" s="1"/>
  <c r="G72" i="6" s="1"/>
  <c r="A73" i="5"/>
  <c r="H80" i="45" l="1"/>
  <c r="A81" i="45"/>
  <c r="E76" i="45"/>
  <c r="F76" i="45" s="1"/>
  <c r="G76" i="45" s="1"/>
  <c r="E74" i="44"/>
  <c r="F74" i="44" s="1"/>
  <c r="G74" i="44" s="1"/>
  <c r="A76" i="44"/>
  <c r="H75" i="44"/>
  <c r="E74" i="43"/>
  <c r="F74" i="43" s="1"/>
  <c r="G74" i="43" s="1"/>
  <c r="A75" i="43"/>
  <c r="H74" i="43"/>
  <c r="A76" i="42"/>
  <c r="H75" i="42"/>
  <c r="E76" i="42"/>
  <c r="F76" i="42" s="1"/>
  <c r="G76" i="42" s="1"/>
  <c r="E231" i="15"/>
  <c r="F231" i="15" s="1"/>
  <c r="G231" i="15" s="1"/>
  <c r="D232" i="15"/>
  <c r="D224" i="14"/>
  <c r="E223" i="14"/>
  <c r="F223" i="14" s="1"/>
  <c r="G223" i="14" s="1"/>
  <c r="D215" i="16"/>
  <c r="E214" i="16"/>
  <c r="F214" i="16" s="1"/>
  <c r="G214" i="16" s="1"/>
  <c r="E204" i="17"/>
  <c r="F204" i="17" s="1"/>
  <c r="G204" i="17" s="1"/>
  <c r="D205" i="17"/>
  <c r="D200" i="18"/>
  <c r="E199" i="18"/>
  <c r="F199" i="18" s="1"/>
  <c r="G199" i="18" s="1"/>
  <c r="E191" i="19"/>
  <c r="F191" i="19" s="1"/>
  <c r="G191" i="19" s="1"/>
  <c r="D192" i="19"/>
  <c r="E179" i="21"/>
  <c r="F179" i="21" s="1"/>
  <c r="G179" i="21" s="1"/>
  <c r="D180" i="21"/>
  <c r="H189" i="23"/>
  <c r="A190" i="23"/>
  <c r="E166" i="23"/>
  <c r="F166" i="23" s="1"/>
  <c r="G166" i="23" s="1"/>
  <c r="D167" i="23"/>
  <c r="A217" i="24"/>
  <c r="H216" i="24"/>
  <c r="E171" i="24"/>
  <c r="F171" i="24" s="1"/>
  <c r="G171" i="24" s="1"/>
  <c r="D172" i="24"/>
  <c r="D203" i="25"/>
  <c r="E202" i="25"/>
  <c r="F202" i="25" s="1"/>
  <c r="G202" i="25" s="1"/>
  <c r="E237" i="26"/>
  <c r="F237" i="26" s="1"/>
  <c r="G237" i="26" s="1"/>
  <c r="D238" i="26"/>
  <c r="A249" i="26"/>
  <c r="H249" i="26" s="1"/>
  <c r="H248" i="26"/>
  <c r="E149" i="27"/>
  <c r="F149" i="27" s="1"/>
  <c r="G149" i="27" s="1"/>
  <c r="D150" i="27"/>
  <c r="H215" i="27"/>
  <c r="A216" i="27"/>
  <c r="H209" i="28"/>
  <c r="A210" i="28"/>
  <c r="E145" i="28"/>
  <c r="F145" i="28" s="1"/>
  <c r="G145" i="28" s="1"/>
  <c r="D146" i="28"/>
  <c r="E140" i="29"/>
  <c r="F140" i="29" s="1"/>
  <c r="G140" i="29" s="1"/>
  <c r="D141" i="29"/>
  <c r="H203" i="29"/>
  <c r="A204" i="29"/>
  <c r="A222" i="30"/>
  <c r="H221" i="30"/>
  <c r="E135" i="30"/>
  <c r="F135" i="30" s="1"/>
  <c r="G135" i="30" s="1"/>
  <c r="D136" i="30"/>
  <c r="A226" i="32"/>
  <c r="H225" i="32"/>
  <c r="E128" i="32"/>
  <c r="F128" i="32" s="1"/>
  <c r="G128" i="32" s="1"/>
  <c r="D129" i="32"/>
  <c r="A158" i="33"/>
  <c r="H157" i="33"/>
  <c r="E125" i="33"/>
  <c r="F125" i="33" s="1"/>
  <c r="G125" i="33" s="1"/>
  <c r="D126" i="33"/>
  <c r="A199" i="34"/>
  <c r="H198" i="34"/>
  <c r="D125" i="34"/>
  <c r="E124" i="34"/>
  <c r="F124" i="34" s="1"/>
  <c r="G124" i="34" s="1"/>
  <c r="A190" i="35"/>
  <c r="H189" i="35"/>
  <c r="E122" i="35"/>
  <c r="F122" i="35" s="1"/>
  <c r="G122" i="35" s="1"/>
  <c r="D123" i="35"/>
  <c r="A207" i="36"/>
  <c r="H206" i="36"/>
  <c r="E135" i="36"/>
  <c r="F135" i="36" s="1"/>
  <c r="G135" i="36" s="1"/>
  <c r="D136" i="36"/>
  <c r="A207" i="37"/>
  <c r="H206" i="37"/>
  <c r="D118" i="37"/>
  <c r="E117" i="37"/>
  <c r="F117" i="37" s="1"/>
  <c r="G117" i="37" s="1"/>
  <c r="A173" i="38"/>
  <c r="H172" i="38"/>
  <c r="E114" i="38"/>
  <c r="F114" i="38" s="1"/>
  <c r="G114" i="38" s="1"/>
  <c r="D115" i="38"/>
  <c r="E112" i="39"/>
  <c r="F112" i="39" s="1"/>
  <c r="G112" i="39" s="1"/>
  <c r="D113" i="39"/>
  <c r="A189" i="39"/>
  <c r="H188" i="39"/>
  <c r="E108" i="40"/>
  <c r="F108" i="40" s="1"/>
  <c r="G108" i="40" s="1"/>
  <c r="D109" i="40"/>
  <c r="A178" i="40"/>
  <c r="H177" i="40"/>
  <c r="A221" i="41"/>
  <c r="H220" i="41"/>
  <c r="E132" i="41"/>
  <c r="F132" i="41" s="1"/>
  <c r="G132" i="41" s="1"/>
  <c r="D133" i="41"/>
  <c r="A148" i="8"/>
  <c r="E73" i="9"/>
  <c r="F73" i="9" s="1"/>
  <c r="G73" i="9" s="1"/>
  <c r="A135" i="9"/>
  <c r="D121" i="10"/>
  <c r="E120" i="10"/>
  <c r="F120" i="10" s="1"/>
  <c r="G120" i="10" s="1"/>
  <c r="A147" i="10"/>
  <c r="E144" i="6"/>
  <c r="F144" i="6" s="1"/>
  <c r="G144" i="6" s="1"/>
  <c r="A147" i="6"/>
  <c r="E131" i="3"/>
  <c r="F131" i="3" s="1"/>
  <c r="G131" i="3" s="1"/>
  <c r="A136" i="3"/>
  <c r="D146" i="4"/>
  <c r="E145" i="4"/>
  <c r="F145" i="4" s="1"/>
  <c r="G145" i="4" s="1"/>
  <c r="A147" i="4"/>
  <c r="A148" i="12"/>
  <c r="E72" i="13"/>
  <c r="F72" i="13" s="1"/>
  <c r="G72" i="13" s="1"/>
  <c r="A136" i="13"/>
  <c r="A147" i="15"/>
  <c r="D145" i="14"/>
  <c r="E144" i="14"/>
  <c r="F144" i="14" s="1"/>
  <c r="G144" i="14" s="1"/>
  <c r="A148" i="14"/>
  <c r="E73" i="16"/>
  <c r="F73" i="16" s="1"/>
  <c r="G73" i="16" s="1"/>
  <c r="A135" i="16"/>
  <c r="E73" i="19"/>
  <c r="F73" i="19" s="1"/>
  <c r="G73" i="19" s="1"/>
  <c r="E72" i="22"/>
  <c r="F72" i="22" s="1"/>
  <c r="G72" i="22" s="1"/>
  <c r="E72" i="25"/>
  <c r="F72" i="25" s="1"/>
  <c r="G72" i="25" s="1"/>
  <c r="A75" i="23"/>
  <c r="A74" i="20"/>
  <c r="H74" i="20" s="1"/>
  <c r="A74" i="24"/>
  <c r="E73" i="24"/>
  <c r="F73" i="24" s="1"/>
  <c r="G73" i="24" s="1"/>
  <c r="A75" i="26"/>
  <c r="E74" i="18"/>
  <c r="F74" i="18" s="1"/>
  <c r="G74" i="18" s="1"/>
  <c r="E72" i="27"/>
  <c r="F72" i="27" s="1"/>
  <c r="G72" i="27" s="1"/>
  <c r="D73" i="27"/>
  <c r="A74" i="27"/>
  <c r="E72" i="21"/>
  <c r="F72" i="21" s="1"/>
  <c r="G72" i="21" s="1"/>
  <c r="A74" i="21"/>
  <c r="A74" i="18"/>
  <c r="A73" i="17"/>
  <c r="A74" i="12"/>
  <c r="A75" i="15"/>
  <c r="A75" i="14"/>
  <c r="E73" i="12"/>
  <c r="F73" i="12" s="1"/>
  <c r="G73" i="12" s="1"/>
  <c r="E72" i="15"/>
  <c r="F72" i="15" s="1"/>
  <c r="G72" i="15" s="1"/>
  <c r="A74" i="10"/>
  <c r="E73" i="8"/>
  <c r="F73" i="8" s="1"/>
  <c r="G73" i="8" s="1"/>
  <c r="A74" i="8"/>
  <c r="A71" i="6"/>
  <c r="E73" i="6"/>
  <c r="F73" i="6" s="1"/>
  <c r="G73" i="6" s="1"/>
  <c r="A74" i="5"/>
  <c r="E77" i="45" l="1"/>
  <c r="F77" i="45" s="1"/>
  <c r="G77" i="45" s="1"/>
  <c r="A82" i="45"/>
  <c r="H81" i="45"/>
  <c r="A77" i="44"/>
  <c r="H76" i="44"/>
  <c r="E75" i="44"/>
  <c r="F75" i="44" s="1"/>
  <c r="G75" i="44" s="1"/>
  <c r="H75" i="43"/>
  <c r="A76" i="43"/>
  <c r="E75" i="43"/>
  <c r="F75" i="43" s="1"/>
  <c r="G75" i="43" s="1"/>
  <c r="E77" i="42"/>
  <c r="F77" i="42" s="1"/>
  <c r="G77" i="42" s="1"/>
  <c r="A77" i="42"/>
  <c r="H76" i="42"/>
  <c r="E232" i="15"/>
  <c r="F232" i="15" s="1"/>
  <c r="G232" i="15" s="1"/>
  <c r="D233" i="15"/>
  <c r="E224" i="14"/>
  <c r="F224" i="14" s="1"/>
  <c r="G224" i="14" s="1"/>
  <c r="D225" i="14"/>
  <c r="E215" i="16"/>
  <c r="F215" i="16" s="1"/>
  <c r="G215" i="16" s="1"/>
  <c r="D216" i="16"/>
  <c r="D206" i="17"/>
  <c r="E205" i="17"/>
  <c r="F205" i="17" s="1"/>
  <c r="G205" i="17" s="1"/>
  <c r="E200" i="18"/>
  <c r="F200" i="18" s="1"/>
  <c r="G200" i="18" s="1"/>
  <c r="D201" i="18"/>
  <c r="D193" i="19"/>
  <c r="E192" i="19"/>
  <c r="F192" i="19" s="1"/>
  <c r="G192" i="19" s="1"/>
  <c r="E180" i="21"/>
  <c r="F180" i="21" s="1"/>
  <c r="G180" i="21" s="1"/>
  <c r="D181" i="21"/>
  <c r="D168" i="23"/>
  <c r="E167" i="23"/>
  <c r="F167" i="23" s="1"/>
  <c r="G167" i="23" s="1"/>
  <c r="A191" i="23"/>
  <c r="H190" i="23"/>
  <c r="E172" i="24"/>
  <c r="F172" i="24" s="1"/>
  <c r="G172" i="24" s="1"/>
  <c r="D173" i="24"/>
  <c r="A218" i="24"/>
  <c r="H217" i="24"/>
  <c r="E203" i="25"/>
  <c r="F203" i="25" s="1"/>
  <c r="G203" i="25" s="1"/>
  <c r="D204" i="25"/>
  <c r="E238" i="26"/>
  <c r="F238" i="26" s="1"/>
  <c r="G238" i="26" s="1"/>
  <c r="D239" i="26"/>
  <c r="A217" i="27"/>
  <c r="H216" i="27"/>
  <c r="E150" i="27"/>
  <c r="F150" i="27" s="1"/>
  <c r="G150" i="27" s="1"/>
  <c r="D151" i="27"/>
  <c r="E146" i="28"/>
  <c r="F146" i="28" s="1"/>
  <c r="G146" i="28" s="1"/>
  <c r="D147" i="28"/>
  <c r="A211" i="28"/>
  <c r="H210" i="28"/>
  <c r="A205" i="29"/>
  <c r="H204" i="29"/>
  <c r="E141" i="29"/>
  <c r="F141" i="29" s="1"/>
  <c r="G141" i="29" s="1"/>
  <c r="D142" i="29"/>
  <c r="E136" i="30"/>
  <c r="F136" i="30" s="1"/>
  <c r="G136" i="30" s="1"/>
  <c r="D137" i="30"/>
  <c r="A223" i="30"/>
  <c r="H222" i="30"/>
  <c r="D130" i="32"/>
  <c r="E129" i="32"/>
  <c r="F129" i="32" s="1"/>
  <c r="G129" i="32" s="1"/>
  <c r="A227" i="32"/>
  <c r="H226" i="32"/>
  <c r="D127" i="33"/>
  <c r="E126" i="33"/>
  <c r="F126" i="33" s="1"/>
  <c r="G126" i="33" s="1"/>
  <c r="A159" i="33"/>
  <c r="H158" i="33"/>
  <c r="E125" i="34"/>
  <c r="F125" i="34" s="1"/>
  <c r="G125" i="34" s="1"/>
  <c r="D126" i="34"/>
  <c r="A200" i="34"/>
  <c r="H199" i="34"/>
  <c r="E123" i="35"/>
  <c r="F123" i="35" s="1"/>
  <c r="G123" i="35" s="1"/>
  <c r="D124" i="35"/>
  <c r="A191" i="35"/>
  <c r="H190" i="35"/>
  <c r="E136" i="36"/>
  <c r="F136" i="36" s="1"/>
  <c r="G136" i="36" s="1"/>
  <c r="D137" i="36"/>
  <c r="A208" i="36"/>
  <c r="H207" i="36"/>
  <c r="E118" i="37"/>
  <c r="F118" i="37" s="1"/>
  <c r="G118" i="37" s="1"/>
  <c r="D119" i="37"/>
  <c r="A208" i="37"/>
  <c r="H207" i="37"/>
  <c r="E115" i="38"/>
  <c r="F115" i="38" s="1"/>
  <c r="G115" i="38" s="1"/>
  <c r="D116" i="38"/>
  <c r="A174" i="38"/>
  <c r="H173" i="38"/>
  <c r="A190" i="39"/>
  <c r="H189" i="39"/>
  <c r="E113" i="39"/>
  <c r="F113" i="39" s="1"/>
  <c r="G113" i="39" s="1"/>
  <c r="D114" i="39"/>
  <c r="A179" i="40"/>
  <c r="H178" i="40"/>
  <c r="D110" i="40"/>
  <c r="E109" i="40"/>
  <c r="F109" i="40" s="1"/>
  <c r="G109" i="40" s="1"/>
  <c r="D134" i="41"/>
  <c r="E133" i="41"/>
  <c r="F133" i="41" s="1"/>
  <c r="G133" i="41" s="1"/>
  <c r="A222" i="41"/>
  <c r="H221" i="41"/>
  <c r="A149" i="8"/>
  <c r="E74" i="9"/>
  <c r="F74" i="9" s="1"/>
  <c r="G74" i="9" s="1"/>
  <c r="A136" i="9"/>
  <c r="D122" i="10"/>
  <c r="E121" i="10"/>
  <c r="F121" i="10" s="1"/>
  <c r="G121" i="10" s="1"/>
  <c r="A148" i="10"/>
  <c r="E145" i="6"/>
  <c r="F145" i="6" s="1"/>
  <c r="G145" i="6" s="1"/>
  <c r="A148" i="6"/>
  <c r="E132" i="3"/>
  <c r="F132" i="3" s="1"/>
  <c r="G132" i="3" s="1"/>
  <c r="A137" i="3"/>
  <c r="D147" i="4"/>
  <c r="E146" i="4"/>
  <c r="F146" i="4" s="1"/>
  <c r="G146" i="4" s="1"/>
  <c r="A148" i="4"/>
  <c r="A149" i="12"/>
  <c r="E73" i="13"/>
  <c r="F73" i="13" s="1"/>
  <c r="G73" i="13" s="1"/>
  <c r="A137" i="13"/>
  <c r="A148" i="15"/>
  <c r="D146" i="14"/>
  <c r="E145" i="14"/>
  <c r="F145" i="14" s="1"/>
  <c r="G145" i="14" s="1"/>
  <c r="A149" i="14"/>
  <c r="E74" i="16"/>
  <c r="F74" i="16" s="1"/>
  <c r="G74" i="16" s="1"/>
  <c r="A136" i="16"/>
  <c r="E75" i="18"/>
  <c r="F75" i="18" s="1"/>
  <c r="G75" i="18" s="1"/>
  <c r="E74" i="19"/>
  <c r="F74" i="19" s="1"/>
  <c r="G74" i="19" s="1"/>
  <c r="E73" i="22"/>
  <c r="F73" i="22" s="1"/>
  <c r="G73" i="22" s="1"/>
  <c r="E73" i="25"/>
  <c r="F73" i="25" s="1"/>
  <c r="G73" i="25" s="1"/>
  <c r="A75" i="24"/>
  <c r="A75" i="21"/>
  <c r="A75" i="27"/>
  <c r="E74" i="24"/>
  <c r="F74" i="24" s="1"/>
  <c r="G74" i="24" s="1"/>
  <c r="A75" i="20"/>
  <c r="A75" i="18"/>
  <c r="E73" i="21"/>
  <c r="F73" i="21" s="1"/>
  <c r="G73" i="21" s="1"/>
  <c r="E73" i="27"/>
  <c r="F73" i="27" s="1"/>
  <c r="G73" i="27" s="1"/>
  <c r="D74" i="27"/>
  <c r="E73" i="15"/>
  <c r="F73" i="15" s="1"/>
  <c r="G73" i="15" s="1"/>
  <c r="A75" i="12"/>
  <c r="E74" i="12"/>
  <c r="F74" i="12" s="1"/>
  <c r="G74" i="12" s="1"/>
  <c r="A74" i="17"/>
  <c r="E74" i="8"/>
  <c r="F74" i="8" s="1"/>
  <c r="G74" i="8" s="1"/>
  <c r="A75" i="8"/>
  <c r="A75" i="10"/>
  <c r="A72" i="6"/>
  <c r="E74" i="6"/>
  <c r="F74" i="6" s="1"/>
  <c r="G74" i="6" s="1"/>
  <c r="A75" i="5"/>
  <c r="A83" i="45" l="1"/>
  <c r="H82" i="45"/>
  <c r="E78" i="45"/>
  <c r="F78" i="45" s="1"/>
  <c r="G78" i="45" s="1"/>
  <c r="E76" i="44"/>
  <c r="F76" i="44" s="1"/>
  <c r="G76" i="44" s="1"/>
  <c r="A78" i="44"/>
  <c r="H77" i="44"/>
  <c r="E76" i="43"/>
  <c r="F76" i="43" s="1"/>
  <c r="G76" i="43" s="1"/>
  <c r="A77" i="43"/>
  <c r="H76" i="43"/>
  <c r="A78" i="42"/>
  <c r="H77" i="42"/>
  <c r="E78" i="42"/>
  <c r="F78" i="42" s="1"/>
  <c r="G78" i="42" s="1"/>
  <c r="E233" i="15"/>
  <c r="F233" i="15" s="1"/>
  <c r="G233" i="15" s="1"/>
  <c r="D234" i="15"/>
  <c r="E225" i="14"/>
  <c r="F225" i="14" s="1"/>
  <c r="G225" i="14" s="1"/>
  <c r="D226" i="14"/>
  <c r="D217" i="16"/>
  <c r="E216" i="16"/>
  <c r="F216" i="16" s="1"/>
  <c r="G216" i="16" s="1"/>
  <c r="E206" i="17"/>
  <c r="F206" i="17" s="1"/>
  <c r="G206" i="17" s="1"/>
  <c r="D207" i="17"/>
  <c r="D202" i="18"/>
  <c r="E201" i="18"/>
  <c r="F201" i="18" s="1"/>
  <c r="G201" i="18" s="1"/>
  <c r="E193" i="19"/>
  <c r="F193" i="19" s="1"/>
  <c r="G193" i="19" s="1"/>
  <c r="D194" i="19"/>
  <c r="H75" i="20"/>
  <c r="A76" i="20"/>
  <c r="D182" i="21"/>
  <c r="E181" i="21"/>
  <c r="F181" i="21" s="1"/>
  <c r="G181" i="21" s="1"/>
  <c r="H191" i="23"/>
  <c r="A192" i="23"/>
  <c r="E168" i="23"/>
  <c r="F168" i="23" s="1"/>
  <c r="G168" i="23" s="1"/>
  <c r="D169" i="23"/>
  <c r="H218" i="24"/>
  <c r="A219" i="24"/>
  <c r="E173" i="24"/>
  <c r="F173" i="24" s="1"/>
  <c r="G173" i="24" s="1"/>
  <c r="D174" i="24"/>
  <c r="D205" i="25"/>
  <c r="E204" i="25"/>
  <c r="F204" i="25" s="1"/>
  <c r="G204" i="25" s="1"/>
  <c r="E239" i="26"/>
  <c r="F239" i="26" s="1"/>
  <c r="G239" i="26" s="1"/>
  <c r="D240" i="26"/>
  <c r="E151" i="27"/>
  <c r="F151" i="27" s="1"/>
  <c r="G151" i="27" s="1"/>
  <c r="D152" i="27"/>
  <c r="H217" i="27"/>
  <c r="A218" i="27"/>
  <c r="A212" i="28"/>
  <c r="H211" i="28"/>
  <c r="E147" i="28"/>
  <c r="F147" i="28" s="1"/>
  <c r="G147" i="28" s="1"/>
  <c r="D148" i="28"/>
  <c r="E142" i="29"/>
  <c r="F142" i="29" s="1"/>
  <c r="G142" i="29" s="1"/>
  <c r="D143" i="29"/>
  <c r="A206" i="29"/>
  <c r="H205" i="29"/>
  <c r="A224" i="30"/>
  <c r="H223" i="30"/>
  <c r="D138" i="30"/>
  <c r="E137" i="30"/>
  <c r="F137" i="30" s="1"/>
  <c r="G137" i="30" s="1"/>
  <c r="A228" i="32"/>
  <c r="H227" i="32"/>
  <c r="E130" i="32"/>
  <c r="F130" i="32" s="1"/>
  <c r="G130" i="32" s="1"/>
  <c r="D131" i="32"/>
  <c r="A160" i="33"/>
  <c r="H159" i="33"/>
  <c r="E127" i="33"/>
  <c r="F127" i="33" s="1"/>
  <c r="G127" i="33" s="1"/>
  <c r="D128" i="33"/>
  <c r="A201" i="34"/>
  <c r="H200" i="34"/>
  <c r="E126" i="34"/>
  <c r="F126" i="34" s="1"/>
  <c r="G126" i="34" s="1"/>
  <c r="D127" i="34"/>
  <c r="A192" i="35"/>
  <c r="H191" i="35"/>
  <c r="E124" i="35"/>
  <c r="F124" i="35" s="1"/>
  <c r="G124" i="35" s="1"/>
  <c r="D125" i="35"/>
  <c r="A209" i="36"/>
  <c r="H208" i="36"/>
  <c r="E137" i="36"/>
  <c r="F137" i="36" s="1"/>
  <c r="G137" i="36" s="1"/>
  <c r="D138" i="36"/>
  <c r="A209" i="37"/>
  <c r="H208" i="37"/>
  <c r="D120" i="37"/>
  <c r="E119" i="37"/>
  <c r="F119" i="37" s="1"/>
  <c r="G119" i="37" s="1"/>
  <c r="A175" i="38"/>
  <c r="H174" i="38"/>
  <c r="E116" i="38"/>
  <c r="F116" i="38" s="1"/>
  <c r="G116" i="38" s="1"/>
  <c r="D117" i="38"/>
  <c r="D115" i="39"/>
  <c r="E114" i="39"/>
  <c r="F114" i="39" s="1"/>
  <c r="G114" i="39" s="1"/>
  <c r="A191" i="39"/>
  <c r="H190" i="39"/>
  <c r="E110" i="40"/>
  <c r="F110" i="40" s="1"/>
  <c r="G110" i="40" s="1"/>
  <c r="D111" i="40"/>
  <c r="A180" i="40"/>
  <c r="H179" i="40"/>
  <c r="A223" i="41"/>
  <c r="H222" i="41"/>
  <c r="E134" i="41"/>
  <c r="F134" i="41" s="1"/>
  <c r="G134" i="41" s="1"/>
  <c r="D135" i="41"/>
  <c r="E75" i="8"/>
  <c r="F75" i="8" s="1"/>
  <c r="G75" i="8" s="1"/>
  <c r="A150" i="8"/>
  <c r="E75" i="9"/>
  <c r="F75" i="9" s="1"/>
  <c r="G75" i="9" s="1"/>
  <c r="A137" i="9"/>
  <c r="D123" i="10"/>
  <c r="E122" i="10"/>
  <c r="F122" i="10" s="1"/>
  <c r="G122" i="10" s="1"/>
  <c r="A149" i="10"/>
  <c r="E146" i="6"/>
  <c r="F146" i="6" s="1"/>
  <c r="G146" i="6" s="1"/>
  <c r="A149" i="6"/>
  <c r="E133" i="3"/>
  <c r="F133" i="3" s="1"/>
  <c r="G133" i="3" s="1"/>
  <c r="A138" i="3"/>
  <c r="D148" i="4"/>
  <c r="E147" i="4"/>
  <c r="F147" i="4" s="1"/>
  <c r="G147" i="4" s="1"/>
  <c r="A149" i="4"/>
  <c r="E75" i="12"/>
  <c r="F75" i="12" s="1"/>
  <c r="G75" i="12" s="1"/>
  <c r="A150" i="12"/>
  <c r="E74" i="13"/>
  <c r="F74" i="13" s="1"/>
  <c r="G74" i="13" s="1"/>
  <c r="A138" i="13"/>
  <c r="A149" i="15"/>
  <c r="D147" i="14"/>
  <c r="E146" i="14"/>
  <c r="F146" i="14" s="1"/>
  <c r="G146" i="14" s="1"/>
  <c r="E75" i="16"/>
  <c r="F75" i="16" s="1"/>
  <c r="G75" i="16" s="1"/>
  <c r="A137" i="16"/>
  <c r="E76" i="18"/>
  <c r="F76" i="18" s="1"/>
  <c r="G76" i="18" s="1"/>
  <c r="E75" i="19"/>
  <c r="F75" i="19" s="1"/>
  <c r="G75" i="19" s="1"/>
  <c r="E74" i="22"/>
  <c r="F74" i="22" s="1"/>
  <c r="G74" i="22" s="1"/>
  <c r="E75" i="24"/>
  <c r="F75" i="24" s="1"/>
  <c r="G75" i="24" s="1"/>
  <c r="E74" i="25"/>
  <c r="F74" i="25" s="1"/>
  <c r="G74" i="25" s="1"/>
  <c r="D75" i="27"/>
  <c r="E75" i="27" s="1"/>
  <c r="F75" i="27" s="1"/>
  <c r="G75" i="27" s="1"/>
  <c r="E74" i="27"/>
  <c r="F74" i="27" s="1"/>
  <c r="G74" i="27" s="1"/>
  <c r="E74" i="21"/>
  <c r="F74" i="21" s="1"/>
  <c r="G74" i="21" s="1"/>
  <c r="A75" i="17"/>
  <c r="E74" i="15"/>
  <c r="F74" i="15" s="1"/>
  <c r="G74" i="15" s="1"/>
  <c r="E75" i="6"/>
  <c r="F75" i="6" s="1"/>
  <c r="G75" i="6" s="1"/>
  <c r="A73" i="6"/>
  <c r="E79" i="45" l="1"/>
  <c r="F79" i="45" s="1"/>
  <c r="G79" i="45" s="1"/>
  <c r="A84" i="45"/>
  <c r="H83" i="45"/>
  <c r="H78" i="44"/>
  <c r="A79" i="44"/>
  <c r="E77" i="44"/>
  <c r="F77" i="44" s="1"/>
  <c r="G77" i="44" s="1"/>
  <c r="A78" i="43"/>
  <c r="H77" i="43"/>
  <c r="E77" i="43"/>
  <c r="F77" i="43" s="1"/>
  <c r="G77" i="43" s="1"/>
  <c r="E79" i="42"/>
  <c r="F79" i="42" s="1"/>
  <c r="G79" i="42" s="1"/>
  <c r="H78" i="42"/>
  <c r="A79" i="42"/>
  <c r="E234" i="15"/>
  <c r="F234" i="15" s="1"/>
  <c r="G234" i="15" s="1"/>
  <c r="D235" i="15"/>
  <c r="E226" i="14"/>
  <c r="F226" i="14" s="1"/>
  <c r="G226" i="14" s="1"/>
  <c r="D227" i="14"/>
  <c r="E217" i="16"/>
  <c r="F217" i="16" s="1"/>
  <c r="G217" i="16" s="1"/>
  <c r="D218" i="16"/>
  <c r="D208" i="17"/>
  <c r="E207" i="17"/>
  <c r="F207" i="17" s="1"/>
  <c r="G207" i="17" s="1"/>
  <c r="E202" i="18"/>
  <c r="F202" i="18" s="1"/>
  <c r="G202" i="18" s="1"/>
  <c r="D203" i="18"/>
  <c r="E194" i="19"/>
  <c r="F194" i="19" s="1"/>
  <c r="G194" i="19" s="1"/>
  <c r="D195" i="19"/>
  <c r="A77" i="20"/>
  <c r="H76" i="20"/>
  <c r="E182" i="21"/>
  <c r="F182" i="21" s="1"/>
  <c r="G182" i="21" s="1"/>
  <c r="D183" i="21"/>
  <c r="E169" i="23"/>
  <c r="F169" i="23" s="1"/>
  <c r="G169" i="23" s="1"/>
  <c r="D170" i="23"/>
  <c r="A193" i="23"/>
  <c r="H192" i="23"/>
  <c r="E174" i="24"/>
  <c r="F174" i="24" s="1"/>
  <c r="G174" i="24" s="1"/>
  <c r="D175" i="24"/>
  <c r="A220" i="24"/>
  <c r="H219" i="24"/>
  <c r="E205" i="25"/>
  <c r="F205" i="25" s="1"/>
  <c r="G205" i="25" s="1"/>
  <c r="D206" i="25"/>
  <c r="E240" i="26"/>
  <c r="F240" i="26" s="1"/>
  <c r="G240" i="26" s="1"/>
  <c r="D241" i="26"/>
  <c r="D153" i="27"/>
  <c r="E152" i="27"/>
  <c r="F152" i="27" s="1"/>
  <c r="G152" i="27" s="1"/>
  <c r="A219" i="27"/>
  <c r="H218" i="27"/>
  <c r="E148" i="28"/>
  <c r="F148" i="28" s="1"/>
  <c r="G148" i="28" s="1"/>
  <c r="D149" i="28"/>
  <c r="A213" i="28"/>
  <c r="H212" i="28"/>
  <c r="H206" i="29"/>
  <c r="A207" i="29"/>
  <c r="D144" i="29"/>
  <c r="E143" i="29"/>
  <c r="F143" i="29" s="1"/>
  <c r="G143" i="29" s="1"/>
  <c r="E138" i="30"/>
  <c r="F138" i="30" s="1"/>
  <c r="G138" i="30" s="1"/>
  <c r="D139" i="30"/>
  <c r="A225" i="30"/>
  <c r="H224" i="30"/>
  <c r="E131" i="32"/>
  <c r="F131" i="32" s="1"/>
  <c r="G131" i="32" s="1"/>
  <c r="D132" i="32"/>
  <c r="A229" i="32"/>
  <c r="H228" i="32"/>
  <c r="D129" i="33"/>
  <c r="E128" i="33"/>
  <c r="F128" i="33" s="1"/>
  <c r="G128" i="33" s="1"/>
  <c r="A161" i="33"/>
  <c r="H160" i="33"/>
  <c r="E127" i="34"/>
  <c r="F127" i="34" s="1"/>
  <c r="G127" i="34" s="1"/>
  <c r="D128" i="34"/>
  <c r="A202" i="34"/>
  <c r="H201" i="34"/>
  <c r="E125" i="35"/>
  <c r="F125" i="35" s="1"/>
  <c r="G125" i="35" s="1"/>
  <c r="D126" i="35"/>
  <c r="A193" i="35"/>
  <c r="H192" i="35"/>
  <c r="E138" i="36"/>
  <c r="F138" i="36" s="1"/>
  <c r="G138" i="36" s="1"/>
  <c r="D139" i="36"/>
  <c r="A210" i="36"/>
  <c r="H209" i="36"/>
  <c r="E120" i="37"/>
  <c r="F120" i="37" s="1"/>
  <c r="G120" i="37" s="1"/>
  <c r="D121" i="37"/>
  <c r="A210" i="37"/>
  <c r="H209" i="37"/>
  <c r="E117" i="38"/>
  <c r="F117" i="38" s="1"/>
  <c r="G117" i="38" s="1"/>
  <c r="D118" i="38"/>
  <c r="A176" i="38"/>
  <c r="H175" i="38"/>
  <c r="H191" i="39"/>
  <c r="A192" i="39"/>
  <c r="E115" i="39"/>
  <c r="F115" i="39" s="1"/>
  <c r="G115" i="39" s="1"/>
  <c r="D116" i="39"/>
  <c r="A181" i="40"/>
  <c r="H180" i="40"/>
  <c r="E111" i="40"/>
  <c r="F111" i="40" s="1"/>
  <c r="G111" i="40" s="1"/>
  <c r="D112" i="40"/>
  <c r="D136" i="41"/>
  <c r="E135" i="41"/>
  <c r="F135" i="41" s="1"/>
  <c r="G135" i="41" s="1"/>
  <c r="H223" i="41"/>
  <c r="A224" i="41"/>
  <c r="E76" i="8"/>
  <c r="F76" i="8" s="1"/>
  <c r="G76" i="8" s="1"/>
  <c r="A151" i="8"/>
  <c r="E76" i="9"/>
  <c r="F76" i="9" s="1"/>
  <c r="G76" i="9" s="1"/>
  <c r="A138" i="9"/>
  <c r="D124" i="10"/>
  <c r="E123" i="10"/>
  <c r="F123" i="10" s="1"/>
  <c r="G123" i="10" s="1"/>
  <c r="A150" i="10"/>
  <c r="E147" i="6"/>
  <c r="F147" i="6" s="1"/>
  <c r="G147" i="6" s="1"/>
  <c r="A150" i="6"/>
  <c r="E134" i="3"/>
  <c r="F134" i="3" s="1"/>
  <c r="G134" i="3" s="1"/>
  <c r="A139" i="3"/>
  <c r="D149" i="4"/>
  <c r="E148" i="4"/>
  <c r="F148" i="4" s="1"/>
  <c r="G148" i="4" s="1"/>
  <c r="A150" i="4"/>
  <c r="E76" i="12"/>
  <c r="F76" i="12" s="1"/>
  <c r="G76" i="12" s="1"/>
  <c r="A151" i="12"/>
  <c r="E75" i="13"/>
  <c r="F75" i="13" s="1"/>
  <c r="G75" i="13" s="1"/>
  <c r="A139" i="13"/>
  <c r="E75" i="15"/>
  <c r="F75" i="15" s="1"/>
  <c r="G75" i="15" s="1"/>
  <c r="A150" i="15"/>
  <c r="D148" i="14"/>
  <c r="E147" i="14"/>
  <c r="F147" i="14" s="1"/>
  <c r="G147" i="14" s="1"/>
  <c r="E76" i="16"/>
  <c r="F76" i="16" s="1"/>
  <c r="G76" i="16" s="1"/>
  <c r="A138" i="16"/>
  <c r="E77" i="18"/>
  <c r="F77" i="18" s="1"/>
  <c r="G77" i="18" s="1"/>
  <c r="E76" i="19"/>
  <c r="F76" i="19" s="1"/>
  <c r="G76" i="19" s="1"/>
  <c r="E75" i="21"/>
  <c r="F75" i="21" s="1"/>
  <c r="G75" i="21" s="1"/>
  <c r="E75" i="22"/>
  <c r="F75" i="22" s="1"/>
  <c r="G75" i="22" s="1"/>
  <c r="E76" i="24"/>
  <c r="F76" i="24" s="1"/>
  <c r="G76" i="24" s="1"/>
  <c r="E75" i="25"/>
  <c r="F75" i="25" s="1"/>
  <c r="G75" i="25" s="1"/>
  <c r="A74" i="6"/>
  <c r="H84" i="45" l="1"/>
  <c r="A85" i="45"/>
  <c r="E80" i="45"/>
  <c r="F80" i="45" s="1"/>
  <c r="G80" i="45" s="1"/>
  <c r="E78" i="44"/>
  <c r="F78" i="44" s="1"/>
  <c r="G78" i="44" s="1"/>
  <c r="A80" i="44"/>
  <c r="H79" i="44"/>
  <c r="E78" i="43"/>
  <c r="F78" i="43" s="1"/>
  <c r="G78" i="43" s="1"/>
  <c r="A79" i="43"/>
  <c r="H78" i="43"/>
  <c r="A80" i="42"/>
  <c r="H79" i="42"/>
  <c r="E80" i="42"/>
  <c r="F80" i="42" s="1"/>
  <c r="G80" i="42" s="1"/>
  <c r="E235" i="15"/>
  <c r="F235" i="15" s="1"/>
  <c r="G235" i="15" s="1"/>
  <c r="D236" i="15"/>
  <c r="D228" i="14"/>
  <c r="E227" i="14"/>
  <c r="F227" i="14" s="1"/>
  <c r="G227" i="14" s="1"/>
  <c r="D219" i="16"/>
  <c r="E218" i="16"/>
  <c r="F218" i="16" s="1"/>
  <c r="G218" i="16" s="1"/>
  <c r="E208" i="17"/>
  <c r="F208" i="17" s="1"/>
  <c r="G208" i="17" s="1"/>
  <c r="D209" i="17"/>
  <c r="D204" i="18"/>
  <c r="E203" i="18"/>
  <c r="F203" i="18" s="1"/>
  <c r="G203" i="18" s="1"/>
  <c r="E195" i="19"/>
  <c r="F195" i="19" s="1"/>
  <c r="G195" i="19" s="1"/>
  <c r="D196" i="19"/>
  <c r="H77" i="20"/>
  <c r="A78" i="20"/>
  <c r="E183" i="21"/>
  <c r="F183" i="21" s="1"/>
  <c r="G183" i="21" s="1"/>
  <c r="D184" i="21"/>
  <c r="H193" i="23"/>
  <c r="A194" i="23"/>
  <c r="D171" i="23"/>
  <c r="E170" i="23"/>
  <c r="F170" i="23" s="1"/>
  <c r="G170" i="23" s="1"/>
  <c r="A221" i="24"/>
  <c r="H220" i="24"/>
  <c r="E175" i="24"/>
  <c r="F175" i="24" s="1"/>
  <c r="G175" i="24" s="1"/>
  <c r="D176" i="24"/>
  <c r="D207" i="25"/>
  <c r="E206" i="25"/>
  <c r="F206" i="25" s="1"/>
  <c r="G206" i="25" s="1"/>
  <c r="E241" i="26"/>
  <c r="F241" i="26" s="1"/>
  <c r="G241" i="26" s="1"/>
  <c r="D242" i="26"/>
  <c r="A220" i="27"/>
  <c r="H219" i="27"/>
  <c r="D154" i="27"/>
  <c r="E153" i="27"/>
  <c r="F153" i="27" s="1"/>
  <c r="G153" i="27" s="1"/>
  <c r="H213" i="28"/>
  <c r="A214" i="28"/>
  <c r="E149" i="28"/>
  <c r="F149" i="28" s="1"/>
  <c r="G149" i="28" s="1"/>
  <c r="D150" i="28"/>
  <c r="E144" i="29"/>
  <c r="F144" i="29" s="1"/>
  <c r="G144" i="29" s="1"/>
  <c r="D145" i="29"/>
  <c r="H207" i="29"/>
  <c r="A208" i="29"/>
  <c r="A226" i="30"/>
  <c r="H225" i="30"/>
  <c r="E139" i="30"/>
  <c r="F139" i="30" s="1"/>
  <c r="G139" i="30" s="1"/>
  <c r="D140" i="30"/>
  <c r="A230" i="32"/>
  <c r="H229" i="32"/>
  <c r="E132" i="32"/>
  <c r="F132" i="32" s="1"/>
  <c r="G132" i="32" s="1"/>
  <c r="D133" i="32"/>
  <c r="A162" i="33"/>
  <c r="H161" i="33"/>
  <c r="E129" i="33"/>
  <c r="F129" i="33" s="1"/>
  <c r="G129" i="33" s="1"/>
  <c r="D130" i="33"/>
  <c r="A203" i="34"/>
  <c r="H202" i="34"/>
  <c r="D129" i="34"/>
  <c r="E128" i="34"/>
  <c r="F128" i="34" s="1"/>
  <c r="G128" i="34" s="1"/>
  <c r="A194" i="35"/>
  <c r="H193" i="35"/>
  <c r="E126" i="35"/>
  <c r="F126" i="35" s="1"/>
  <c r="G126" i="35" s="1"/>
  <c r="D127" i="35"/>
  <c r="A211" i="36"/>
  <c r="H210" i="36"/>
  <c r="E139" i="36"/>
  <c r="F139" i="36" s="1"/>
  <c r="G139" i="36" s="1"/>
  <c r="D140" i="36"/>
  <c r="A211" i="37"/>
  <c r="H210" i="37"/>
  <c r="D122" i="37"/>
  <c r="E121" i="37"/>
  <c r="F121" i="37" s="1"/>
  <c r="G121" i="37" s="1"/>
  <c r="A177" i="38"/>
  <c r="H176" i="38"/>
  <c r="D119" i="38"/>
  <c r="E118" i="38"/>
  <c r="F118" i="38" s="1"/>
  <c r="G118" i="38" s="1"/>
  <c r="D117" i="39"/>
  <c r="E116" i="39"/>
  <c r="F116" i="39" s="1"/>
  <c r="G116" i="39" s="1"/>
  <c r="A193" i="39"/>
  <c r="H192" i="39"/>
  <c r="E112" i="40"/>
  <c r="F112" i="40" s="1"/>
  <c r="G112" i="40" s="1"/>
  <c r="D113" i="40"/>
  <c r="H181" i="40"/>
  <c r="A182" i="40"/>
  <c r="A225" i="41"/>
  <c r="H224" i="41"/>
  <c r="E136" i="41"/>
  <c r="F136" i="41" s="1"/>
  <c r="G136" i="41" s="1"/>
  <c r="D137" i="41"/>
  <c r="E77" i="8"/>
  <c r="F77" i="8" s="1"/>
  <c r="G77" i="8" s="1"/>
  <c r="A152" i="8"/>
  <c r="E77" i="9"/>
  <c r="F77" i="9" s="1"/>
  <c r="G77" i="9" s="1"/>
  <c r="A139" i="9"/>
  <c r="D125" i="10"/>
  <c r="E124" i="10"/>
  <c r="F124" i="10" s="1"/>
  <c r="G124" i="10" s="1"/>
  <c r="A151" i="10"/>
  <c r="E148" i="6"/>
  <c r="F148" i="6" s="1"/>
  <c r="G148" i="6" s="1"/>
  <c r="A151" i="6"/>
  <c r="E135" i="3"/>
  <c r="F135" i="3" s="1"/>
  <c r="G135" i="3" s="1"/>
  <c r="A140" i="3"/>
  <c r="D150" i="4"/>
  <c r="E149" i="4"/>
  <c r="F149" i="4" s="1"/>
  <c r="G149" i="4" s="1"/>
  <c r="A151" i="4"/>
  <c r="E77" i="12"/>
  <c r="F77" i="12" s="1"/>
  <c r="G77" i="12" s="1"/>
  <c r="A152" i="12"/>
  <c r="E76" i="13"/>
  <c r="F76" i="13" s="1"/>
  <c r="G76" i="13" s="1"/>
  <c r="A140" i="13"/>
  <c r="E76" i="15"/>
  <c r="F76" i="15" s="1"/>
  <c r="G76" i="15" s="1"/>
  <c r="A151" i="15"/>
  <c r="D149" i="14"/>
  <c r="E148" i="14"/>
  <c r="F148" i="14" s="1"/>
  <c r="G148" i="14" s="1"/>
  <c r="E77" i="16"/>
  <c r="F77" i="16" s="1"/>
  <c r="G77" i="16" s="1"/>
  <c r="A139" i="16"/>
  <c r="E78" i="18"/>
  <c r="F78" i="18" s="1"/>
  <c r="G78" i="18" s="1"/>
  <c r="E77" i="19"/>
  <c r="F77" i="19" s="1"/>
  <c r="G77" i="19" s="1"/>
  <c r="E76" i="21"/>
  <c r="F76" i="21" s="1"/>
  <c r="G76" i="21" s="1"/>
  <c r="E76" i="22"/>
  <c r="F76" i="22" s="1"/>
  <c r="G76" i="22" s="1"/>
  <c r="E77" i="24"/>
  <c r="F77" i="24" s="1"/>
  <c r="G77" i="24" s="1"/>
  <c r="E76" i="25"/>
  <c r="F76" i="25" s="1"/>
  <c r="G76" i="25" s="1"/>
  <c r="A75" i="6"/>
  <c r="E81" i="45" l="1"/>
  <c r="F81" i="45" s="1"/>
  <c r="G81" i="45" s="1"/>
  <c r="A86" i="45"/>
  <c r="H85" i="45"/>
  <c r="A81" i="44"/>
  <c r="H80" i="44"/>
  <c r="E79" i="44"/>
  <c r="F79" i="44" s="1"/>
  <c r="G79" i="44" s="1"/>
  <c r="H79" i="43"/>
  <c r="A80" i="43"/>
  <c r="E79" i="43"/>
  <c r="F79" i="43" s="1"/>
  <c r="G79" i="43" s="1"/>
  <c r="E81" i="42"/>
  <c r="F81" i="42" s="1"/>
  <c r="G81" i="42" s="1"/>
  <c r="A81" i="42"/>
  <c r="H80" i="42"/>
  <c r="E236" i="15"/>
  <c r="F236" i="15" s="1"/>
  <c r="G236" i="15" s="1"/>
  <c r="D237" i="15"/>
  <c r="E228" i="14"/>
  <c r="F228" i="14" s="1"/>
  <c r="G228" i="14" s="1"/>
  <c r="D229" i="14"/>
  <c r="E219" i="16"/>
  <c r="F219" i="16" s="1"/>
  <c r="G219" i="16" s="1"/>
  <c r="D220" i="16"/>
  <c r="D210" i="17"/>
  <c r="E209" i="17"/>
  <c r="F209" i="17" s="1"/>
  <c r="G209" i="17" s="1"/>
  <c r="E204" i="18"/>
  <c r="F204" i="18" s="1"/>
  <c r="G204" i="18" s="1"/>
  <c r="D205" i="18"/>
  <c r="D197" i="19"/>
  <c r="E196" i="19"/>
  <c r="F196" i="19" s="1"/>
  <c r="G196" i="19" s="1"/>
  <c r="H78" i="20"/>
  <c r="A79" i="20"/>
  <c r="E184" i="21"/>
  <c r="F184" i="21" s="1"/>
  <c r="G184" i="21" s="1"/>
  <c r="D185" i="21"/>
  <c r="E171" i="23"/>
  <c r="F171" i="23" s="1"/>
  <c r="G171" i="23" s="1"/>
  <c r="D172" i="23"/>
  <c r="A195" i="23"/>
  <c r="H194" i="23"/>
  <c r="E176" i="24"/>
  <c r="F176" i="24" s="1"/>
  <c r="G176" i="24" s="1"/>
  <c r="D177" i="24"/>
  <c r="A222" i="24"/>
  <c r="H221" i="24"/>
  <c r="E207" i="25"/>
  <c r="F207" i="25" s="1"/>
  <c r="G207" i="25" s="1"/>
  <c r="D208" i="25"/>
  <c r="E242" i="26"/>
  <c r="F242" i="26" s="1"/>
  <c r="G242" i="26" s="1"/>
  <c r="D243" i="26"/>
  <c r="E154" i="27"/>
  <c r="F154" i="27" s="1"/>
  <c r="G154" i="27" s="1"/>
  <c r="D155" i="27"/>
  <c r="A221" i="27"/>
  <c r="H220" i="27"/>
  <c r="E150" i="28"/>
  <c r="F150" i="28" s="1"/>
  <c r="G150" i="28" s="1"/>
  <c r="D151" i="28"/>
  <c r="A215" i="28"/>
  <c r="H214" i="28"/>
  <c r="H208" i="29"/>
  <c r="A209" i="29"/>
  <c r="D146" i="29"/>
  <c r="E145" i="29"/>
  <c r="F145" i="29" s="1"/>
  <c r="G145" i="29" s="1"/>
  <c r="D141" i="30"/>
  <c r="E140" i="30"/>
  <c r="F140" i="30" s="1"/>
  <c r="G140" i="30" s="1"/>
  <c r="A227" i="30"/>
  <c r="H226" i="30"/>
  <c r="D134" i="32"/>
  <c r="E133" i="32"/>
  <c r="F133" i="32" s="1"/>
  <c r="G133" i="32" s="1"/>
  <c r="A231" i="32"/>
  <c r="H230" i="32"/>
  <c r="D131" i="33"/>
  <c r="E130" i="33"/>
  <c r="F130" i="33" s="1"/>
  <c r="G130" i="33" s="1"/>
  <c r="H162" i="33"/>
  <c r="A163" i="33"/>
  <c r="E129" i="34"/>
  <c r="F129" i="34" s="1"/>
  <c r="G129" i="34" s="1"/>
  <c r="D130" i="34"/>
  <c r="A204" i="34"/>
  <c r="H203" i="34"/>
  <c r="E127" i="35"/>
  <c r="F127" i="35" s="1"/>
  <c r="G127" i="35" s="1"/>
  <c r="D128" i="35"/>
  <c r="A195" i="35"/>
  <c r="H194" i="35"/>
  <c r="E140" i="36"/>
  <c r="F140" i="36" s="1"/>
  <c r="G140" i="36" s="1"/>
  <c r="D141" i="36"/>
  <c r="A212" i="36"/>
  <c r="H211" i="36"/>
  <c r="E122" i="37"/>
  <c r="F122" i="37" s="1"/>
  <c r="G122" i="37" s="1"/>
  <c r="D123" i="37"/>
  <c r="A212" i="37"/>
  <c r="H211" i="37"/>
  <c r="E119" i="38"/>
  <c r="F119" i="38" s="1"/>
  <c r="G119" i="38" s="1"/>
  <c r="D120" i="38"/>
  <c r="A178" i="38"/>
  <c r="H177" i="38"/>
  <c r="A194" i="39"/>
  <c r="H193" i="39"/>
  <c r="E117" i="39"/>
  <c r="F117" i="39" s="1"/>
  <c r="G117" i="39" s="1"/>
  <c r="D118" i="39"/>
  <c r="A183" i="40"/>
  <c r="H182" i="40"/>
  <c r="D114" i="40"/>
  <c r="E113" i="40"/>
  <c r="F113" i="40" s="1"/>
  <c r="G113" i="40" s="1"/>
  <c r="D138" i="41"/>
  <c r="E137" i="41"/>
  <c r="F137" i="41" s="1"/>
  <c r="G137" i="41" s="1"/>
  <c r="A226" i="41"/>
  <c r="H225" i="41"/>
  <c r="E78" i="8"/>
  <c r="F78" i="8" s="1"/>
  <c r="G78" i="8" s="1"/>
  <c r="A153" i="8"/>
  <c r="E78" i="9"/>
  <c r="F78" i="9" s="1"/>
  <c r="G78" i="9" s="1"/>
  <c r="A140" i="9"/>
  <c r="D126" i="10"/>
  <c r="E125" i="10"/>
  <c r="F125" i="10" s="1"/>
  <c r="G125" i="10" s="1"/>
  <c r="A152" i="10"/>
  <c r="E149" i="6"/>
  <c r="F149" i="6" s="1"/>
  <c r="G149" i="6" s="1"/>
  <c r="A152" i="6"/>
  <c r="E136" i="3"/>
  <c r="F136" i="3" s="1"/>
  <c r="G136" i="3" s="1"/>
  <c r="A141" i="3"/>
  <c r="D151" i="4"/>
  <c r="E150" i="4"/>
  <c r="F150" i="4" s="1"/>
  <c r="G150" i="4" s="1"/>
  <c r="A152" i="4"/>
  <c r="E78" i="12"/>
  <c r="F78" i="12" s="1"/>
  <c r="G78" i="12" s="1"/>
  <c r="A153" i="12"/>
  <c r="E77" i="13"/>
  <c r="F77" i="13" s="1"/>
  <c r="G77" i="13" s="1"/>
  <c r="A141" i="13"/>
  <c r="E77" i="15"/>
  <c r="F77" i="15" s="1"/>
  <c r="G77" i="15" s="1"/>
  <c r="A152" i="15"/>
  <c r="E149" i="14"/>
  <c r="F149" i="14" s="1"/>
  <c r="G149" i="14" s="1"/>
  <c r="E78" i="16"/>
  <c r="F78" i="16" s="1"/>
  <c r="G78" i="16" s="1"/>
  <c r="A140" i="16"/>
  <c r="E79" i="18"/>
  <c r="F79" i="18" s="1"/>
  <c r="G79" i="18" s="1"/>
  <c r="E78" i="19"/>
  <c r="F78" i="19" s="1"/>
  <c r="G78" i="19" s="1"/>
  <c r="E77" i="21"/>
  <c r="F77" i="21" s="1"/>
  <c r="G77" i="21" s="1"/>
  <c r="E77" i="22"/>
  <c r="F77" i="22" s="1"/>
  <c r="G77" i="22" s="1"/>
  <c r="E78" i="24"/>
  <c r="F78" i="24" s="1"/>
  <c r="G78" i="24" s="1"/>
  <c r="E77" i="25"/>
  <c r="F77" i="25" s="1"/>
  <c r="G77" i="25" s="1"/>
  <c r="A87" i="45" l="1"/>
  <c r="H86" i="45"/>
  <c r="E82" i="45"/>
  <c r="F82" i="45" s="1"/>
  <c r="G82" i="45" s="1"/>
  <c r="E80" i="44"/>
  <c r="F80" i="44" s="1"/>
  <c r="G80" i="44" s="1"/>
  <c r="A82" i="44"/>
  <c r="H81" i="44"/>
  <c r="E80" i="43"/>
  <c r="F80" i="43" s="1"/>
  <c r="G80" i="43" s="1"/>
  <c r="A81" i="43"/>
  <c r="H80" i="43"/>
  <c r="A82" i="42"/>
  <c r="H81" i="42"/>
  <c r="E82" i="42"/>
  <c r="F82" i="42" s="1"/>
  <c r="G82" i="42" s="1"/>
  <c r="E237" i="15"/>
  <c r="F237" i="15" s="1"/>
  <c r="G237" i="15" s="1"/>
  <c r="D238" i="15"/>
  <c r="D230" i="14"/>
  <c r="E229" i="14"/>
  <c r="F229" i="14" s="1"/>
  <c r="G229" i="14" s="1"/>
  <c r="D221" i="16"/>
  <c r="E220" i="16"/>
  <c r="F220" i="16" s="1"/>
  <c r="G220" i="16" s="1"/>
  <c r="E210" i="17"/>
  <c r="F210" i="17" s="1"/>
  <c r="G210" i="17" s="1"/>
  <c r="D211" i="17"/>
  <c r="D206" i="18"/>
  <c r="E205" i="18"/>
  <c r="F205" i="18" s="1"/>
  <c r="G205" i="18" s="1"/>
  <c r="E197" i="19"/>
  <c r="F197" i="19" s="1"/>
  <c r="G197" i="19" s="1"/>
  <c r="D198" i="19"/>
  <c r="H79" i="20"/>
  <c r="A80" i="20"/>
  <c r="D186" i="21"/>
  <c r="E185" i="21"/>
  <c r="F185" i="21" s="1"/>
  <c r="G185" i="21" s="1"/>
  <c r="H195" i="23"/>
  <c r="A196" i="23"/>
  <c r="D173" i="23"/>
  <c r="E172" i="23"/>
  <c r="F172" i="23" s="1"/>
  <c r="G172" i="23" s="1"/>
  <c r="H222" i="24"/>
  <c r="A223" i="24"/>
  <c r="D178" i="24"/>
  <c r="E177" i="24"/>
  <c r="F177" i="24" s="1"/>
  <c r="G177" i="24" s="1"/>
  <c r="D209" i="25"/>
  <c r="E208" i="25"/>
  <c r="F208" i="25" s="1"/>
  <c r="G208" i="25" s="1"/>
  <c r="E243" i="26"/>
  <c r="F243" i="26" s="1"/>
  <c r="G243" i="26" s="1"/>
  <c r="D244" i="26"/>
  <c r="H221" i="27"/>
  <c r="A222" i="27"/>
  <c r="D156" i="27"/>
  <c r="E155" i="27"/>
  <c r="F155" i="27" s="1"/>
  <c r="G155" i="27" s="1"/>
  <c r="A216" i="28"/>
  <c r="H215" i="28"/>
  <c r="E151" i="28"/>
  <c r="F151" i="28" s="1"/>
  <c r="G151" i="28" s="1"/>
  <c r="D152" i="28"/>
  <c r="E146" i="29"/>
  <c r="F146" i="29" s="1"/>
  <c r="G146" i="29" s="1"/>
  <c r="D147" i="29"/>
  <c r="A210" i="29"/>
  <c r="H209" i="29"/>
  <c r="H227" i="30"/>
  <c r="A228" i="30"/>
  <c r="D142" i="30"/>
  <c r="E141" i="30"/>
  <c r="F141" i="30" s="1"/>
  <c r="G141" i="30" s="1"/>
  <c r="A232" i="32"/>
  <c r="H231" i="32"/>
  <c r="E134" i="32"/>
  <c r="F134" i="32" s="1"/>
  <c r="G134" i="32" s="1"/>
  <c r="D135" i="32"/>
  <c r="A164" i="33"/>
  <c r="H163" i="33"/>
  <c r="E131" i="33"/>
  <c r="F131" i="33" s="1"/>
  <c r="G131" i="33" s="1"/>
  <c r="D132" i="33"/>
  <c r="A205" i="34"/>
  <c r="H204" i="34"/>
  <c r="E130" i="34"/>
  <c r="F130" i="34" s="1"/>
  <c r="G130" i="34" s="1"/>
  <c r="D131" i="34"/>
  <c r="A196" i="35"/>
  <c r="H195" i="35"/>
  <c r="E128" i="35"/>
  <c r="F128" i="35" s="1"/>
  <c r="G128" i="35" s="1"/>
  <c r="D129" i="35"/>
  <c r="A213" i="36"/>
  <c r="H212" i="36"/>
  <c r="E141" i="36"/>
  <c r="F141" i="36" s="1"/>
  <c r="G141" i="36" s="1"/>
  <c r="D142" i="36"/>
  <c r="A213" i="37"/>
  <c r="H212" i="37"/>
  <c r="E123" i="37"/>
  <c r="F123" i="37" s="1"/>
  <c r="G123" i="37" s="1"/>
  <c r="D124" i="37"/>
  <c r="A179" i="38"/>
  <c r="H178" i="38"/>
  <c r="E120" i="38"/>
  <c r="F120" i="38" s="1"/>
  <c r="G120" i="38" s="1"/>
  <c r="D121" i="38"/>
  <c r="D119" i="39"/>
  <c r="E118" i="39"/>
  <c r="F118" i="39" s="1"/>
  <c r="G118" i="39" s="1"/>
  <c r="A195" i="39"/>
  <c r="H194" i="39"/>
  <c r="E114" i="40"/>
  <c r="F114" i="40" s="1"/>
  <c r="G114" i="40" s="1"/>
  <c r="D115" i="40"/>
  <c r="A184" i="40"/>
  <c r="H183" i="40"/>
  <c r="A227" i="41"/>
  <c r="H226" i="41"/>
  <c r="E138" i="41"/>
  <c r="F138" i="41" s="1"/>
  <c r="G138" i="41" s="1"/>
  <c r="D139" i="41"/>
  <c r="E79" i="8"/>
  <c r="F79" i="8" s="1"/>
  <c r="G79" i="8" s="1"/>
  <c r="A154" i="8"/>
  <c r="E79" i="9"/>
  <c r="F79" i="9" s="1"/>
  <c r="G79" i="9" s="1"/>
  <c r="A141" i="9"/>
  <c r="D127" i="10"/>
  <c r="E126" i="10"/>
  <c r="F126" i="10" s="1"/>
  <c r="G126" i="10" s="1"/>
  <c r="A153" i="10"/>
  <c r="E150" i="6"/>
  <c r="F150" i="6" s="1"/>
  <c r="G150" i="6" s="1"/>
  <c r="A153" i="6"/>
  <c r="E137" i="3"/>
  <c r="F137" i="3" s="1"/>
  <c r="G137" i="3" s="1"/>
  <c r="A142" i="3"/>
  <c r="D152" i="4"/>
  <c r="E151" i="4"/>
  <c r="F151" i="4" s="1"/>
  <c r="G151" i="4" s="1"/>
  <c r="A153" i="4"/>
  <c r="E79" i="12"/>
  <c r="F79" i="12" s="1"/>
  <c r="G79" i="12" s="1"/>
  <c r="A154" i="12"/>
  <c r="E78" i="13"/>
  <c r="F78" i="13" s="1"/>
  <c r="G78" i="13" s="1"/>
  <c r="A142" i="13"/>
  <c r="E78" i="15"/>
  <c r="F78" i="15" s="1"/>
  <c r="G78" i="15" s="1"/>
  <c r="A153" i="15"/>
  <c r="E79" i="16"/>
  <c r="F79" i="16" s="1"/>
  <c r="G79" i="16" s="1"/>
  <c r="E80" i="18"/>
  <c r="F80" i="18" s="1"/>
  <c r="G80" i="18" s="1"/>
  <c r="E79" i="19"/>
  <c r="F79" i="19" s="1"/>
  <c r="G79" i="19" s="1"/>
  <c r="E78" i="21"/>
  <c r="F78" i="21" s="1"/>
  <c r="G78" i="21" s="1"/>
  <c r="E78" i="22"/>
  <c r="F78" i="22" s="1"/>
  <c r="G78" i="22" s="1"/>
  <c r="E79" i="24"/>
  <c r="F79" i="24" s="1"/>
  <c r="G79" i="24" s="1"/>
  <c r="E78" i="25"/>
  <c r="F78" i="25" s="1"/>
  <c r="G78" i="25" s="1"/>
  <c r="E83" i="45" l="1"/>
  <c r="F83" i="45" s="1"/>
  <c r="G83" i="45" s="1"/>
  <c r="H87" i="45"/>
  <c r="A88" i="45"/>
  <c r="H82" i="44"/>
  <c r="A83" i="44"/>
  <c r="E81" i="44"/>
  <c r="F81" i="44" s="1"/>
  <c r="G81" i="44" s="1"/>
  <c r="A82" i="43"/>
  <c r="H81" i="43"/>
  <c r="E81" i="43"/>
  <c r="F81" i="43" s="1"/>
  <c r="G81" i="43" s="1"/>
  <c r="E83" i="42"/>
  <c r="F83" i="42" s="1"/>
  <c r="G83" i="42" s="1"/>
  <c r="H82" i="42"/>
  <c r="A83" i="42"/>
  <c r="E238" i="15"/>
  <c r="F238" i="15" s="1"/>
  <c r="G238" i="15" s="1"/>
  <c r="D239" i="15"/>
  <c r="E230" i="14"/>
  <c r="F230" i="14" s="1"/>
  <c r="G230" i="14" s="1"/>
  <c r="D231" i="14"/>
  <c r="E221" i="16"/>
  <c r="F221" i="16" s="1"/>
  <c r="G221" i="16" s="1"/>
  <c r="D222" i="16"/>
  <c r="D212" i="17"/>
  <c r="E211" i="17"/>
  <c r="F211" i="17" s="1"/>
  <c r="G211" i="17" s="1"/>
  <c r="D207" i="18"/>
  <c r="E206" i="18"/>
  <c r="F206" i="18" s="1"/>
  <c r="G206" i="18" s="1"/>
  <c r="E198" i="19"/>
  <c r="F198" i="19" s="1"/>
  <c r="G198" i="19" s="1"/>
  <c r="D199" i="19"/>
  <c r="H80" i="20"/>
  <c r="A81" i="20"/>
  <c r="E186" i="21"/>
  <c r="F186" i="21" s="1"/>
  <c r="G186" i="21" s="1"/>
  <c r="D187" i="21"/>
  <c r="D174" i="23"/>
  <c r="E173" i="23"/>
  <c r="F173" i="23" s="1"/>
  <c r="G173" i="23" s="1"/>
  <c r="A197" i="23"/>
  <c r="H196" i="23"/>
  <c r="E178" i="24"/>
  <c r="F178" i="24" s="1"/>
  <c r="G178" i="24" s="1"/>
  <c r="D179" i="24"/>
  <c r="A224" i="24"/>
  <c r="H223" i="24"/>
  <c r="E209" i="25"/>
  <c r="F209" i="25" s="1"/>
  <c r="G209" i="25" s="1"/>
  <c r="D210" i="25"/>
  <c r="E244" i="26"/>
  <c r="F244" i="26" s="1"/>
  <c r="G244" i="26" s="1"/>
  <c r="D245" i="26"/>
  <c r="D157" i="27"/>
  <c r="E156" i="27"/>
  <c r="F156" i="27" s="1"/>
  <c r="G156" i="27" s="1"/>
  <c r="A223" i="27"/>
  <c r="H222" i="27"/>
  <c r="E152" i="28"/>
  <c r="F152" i="28" s="1"/>
  <c r="G152" i="28" s="1"/>
  <c r="D153" i="28"/>
  <c r="A217" i="28"/>
  <c r="H216" i="28"/>
  <c r="H210" i="29"/>
  <c r="A211" i="29"/>
  <c r="D148" i="29"/>
  <c r="E147" i="29"/>
  <c r="F147" i="29" s="1"/>
  <c r="G147" i="29" s="1"/>
  <c r="D143" i="30"/>
  <c r="E142" i="30"/>
  <c r="F142" i="30" s="1"/>
  <c r="G142" i="30" s="1"/>
  <c r="A229" i="30"/>
  <c r="H228" i="30"/>
  <c r="E135" i="32"/>
  <c r="F135" i="32" s="1"/>
  <c r="G135" i="32" s="1"/>
  <c r="D136" i="32"/>
  <c r="A233" i="32"/>
  <c r="H232" i="32"/>
  <c r="D133" i="33"/>
  <c r="E132" i="33"/>
  <c r="F132" i="33" s="1"/>
  <c r="G132" i="33" s="1"/>
  <c r="A165" i="33"/>
  <c r="H164" i="33"/>
  <c r="D132" i="34"/>
  <c r="E131" i="34"/>
  <c r="F131" i="34" s="1"/>
  <c r="G131" i="34" s="1"/>
  <c r="A206" i="34"/>
  <c r="H205" i="34"/>
  <c r="D130" i="35"/>
  <c r="E129" i="35"/>
  <c r="F129" i="35" s="1"/>
  <c r="G129" i="35" s="1"/>
  <c r="A197" i="35"/>
  <c r="H196" i="35"/>
  <c r="E142" i="36"/>
  <c r="F142" i="36" s="1"/>
  <c r="G142" i="36" s="1"/>
  <c r="D143" i="36"/>
  <c r="A214" i="36"/>
  <c r="H213" i="36"/>
  <c r="D125" i="37"/>
  <c r="E124" i="37"/>
  <c r="F124" i="37" s="1"/>
  <c r="G124" i="37" s="1"/>
  <c r="A214" i="37"/>
  <c r="H213" i="37"/>
  <c r="E121" i="38"/>
  <c r="F121" i="38" s="1"/>
  <c r="G121" i="38" s="1"/>
  <c r="D122" i="38"/>
  <c r="A180" i="38"/>
  <c r="H179" i="38"/>
  <c r="H195" i="39"/>
  <c r="A196" i="39"/>
  <c r="E119" i="39"/>
  <c r="F119" i="39" s="1"/>
  <c r="G119" i="39" s="1"/>
  <c r="D120" i="39"/>
  <c r="A185" i="40"/>
  <c r="H184" i="40"/>
  <c r="E115" i="40"/>
  <c r="F115" i="40" s="1"/>
  <c r="G115" i="40" s="1"/>
  <c r="D116" i="40"/>
  <c r="E139" i="41"/>
  <c r="F139" i="41" s="1"/>
  <c r="G139" i="41" s="1"/>
  <c r="D140" i="41"/>
  <c r="H227" i="41"/>
  <c r="A228" i="41"/>
  <c r="E80" i="8"/>
  <c r="F80" i="8" s="1"/>
  <c r="G80" i="8" s="1"/>
  <c r="A155" i="8"/>
  <c r="E80" i="9"/>
  <c r="F80" i="9" s="1"/>
  <c r="G80" i="9" s="1"/>
  <c r="A142" i="9"/>
  <c r="D128" i="10"/>
  <c r="E127" i="10"/>
  <c r="F127" i="10" s="1"/>
  <c r="G127" i="10" s="1"/>
  <c r="A154" i="10"/>
  <c r="E151" i="6"/>
  <c r="F151" i="6" s="1"/>
  <c r="G151" i="6" s="1"/>
  <c r="A154" i="6"/>
  <c r="E138" i="3"/>
  <c r="F138" i="3" s="1"/>
  <c r="G138" i="3" s="1"/>
  <c r="A143" i="3"/>
  <c r="D153" i="4"/>
  <c r="E152" i="4"/>
  <c r="F152" i="4" s="1"/>
  <c r="G152" i="4" s="1"/>
  <c r="A154" i="4"/>
  <c r="E80" i="12"/>
  <c r="F80" i="12" s="1"/>
  <c r="G80" i="12" s="1"/>
  <c r="A155" i="12"/>
  <c r="E79" i="13"/>
  <c r="F79" i="13" s="1"/>
  <c r="G79" i="13" s="1"/>
  <c r="A143" i="13"/>
  <c r="E79" i="15"/>
  <c r="F79" i="15" s="1"/>
  <c r="G79" i="15" s="1"/>
  <c r="A154" i="15"/>
  <c r="E80" i="16"/>
  <c r="F80" i="16" s="1"/>
  <c r="G80" i="16" s="1"/>
  <c r="E81" i="18"/>
  <c r="F81" i="18" s="1"/>
  <c r="G81" i="18" s="1"/>
  <c r="E80" i="19"/>
  <c r="F80" i="19" s="1"/>
  <c r="G80" i="19" s="1"/>
  <c r="E79" i="21"/>
  <c r="F79" i="21" s="1"/>
  <c r="G79" i="21" s="1"/>
  <c r="E79" i="22"/>
  <c r="F79" i="22" s="1"/>
  <c r="G79" i="22" s="1"/>
  <c r="E80" i="24"/>
  <c r="F80" i="24" s="1"/>
  <c r="G80" i="24" s="1"/>
  <c r="E79" i="25"/>
  <c r="F79" i="25" s="1"/>
  <c r="G79" i="25" s="1"/>
  <c r="H88" i="45" l="1"/>
  <c r="A89" i="45"/>
  <c r="E84" i="45"/>
  <c r="F84" i="45" s="1"/>
  <c r="G84" i="45" s="1"/>
  <c r="E82" i="44"/>
  <c r="F82" i="44" s="1"/>
  <c r="G82" i="44" s="1"/>
  <c r="A84" i="44"/>
  <c r="H83" i="44"/>
  <c r="E82" i="43"/>
  <c r="F82" i="43" s="1"/>
  <c r="G82" i="43" s="1"/>
  <c r="A83" i="43"/>
  <c r="H82" i="43"/>
  <c r="A84" i="42"/>
  <c r="H83" i="42"/>
  <c r="E84" i="42"/>
  <c r="F84" i="42" s="1"/>
  <c r="G84" i="42" s="1"/>
  <c r="E239" i="15"/>
  <c r="F239" i="15" s="1"/>
  <c r="G239" i="15" s="1"/>
  <c r="D240" i="15"/>
  <c r="D232" i="14"/>
  <c r="E231" i="14"/>
  <c r="F231" i="14" s="1"/>
  <c r="G231" i="14" s="1"/>
  <c r="D223" i="16"/>
  <c r="E222" i="16"/>
  <c r="F222" i="16" s="1"/>
  <c r="G222" i="16" s="1"/>
  <c r="E212" i="17"/>
  <c r="F212" i="17" s="1"/>
  <c r="G212" i="17" s="1"/>
  <c r="D213" i="17"/>
  <c r="D208" i="18"/>
  <c r="E207" i="18"/>
  <c r="F207" i="18" s="1"/>
  <c r="G207" i="18" s="1"/>
  <c r="D200" i="19"/>
  <c r="E199" i="19"/>
  <c r="F199" i="19" s="1"/>
  <c r="G199" i="19" s="1"/>
  <c r="H81" i="20"/>
  <c r="A82" i="20"/>
  <c r="E187" i="21"/>
  <c r="F187" i="21" s="1"/>
  <c r="G187" i="21" s="1"/>
  <c r="D188" i="21"/>
  <c r="D175" i="23"/>
  <c r="E174" i="23"/>
  <c r="F174" i="23" s="1"/>
  <c r="G174" i="23" s="1"/>
  <c r="H197" i="23"/>
  <c r="A198" i="23"/>
  <c r="A225" i="24"/>
  <c r="H224" i="24"/>
  <c r="D180" i="24"/>
  <c r="E179" i="24"/>
  <c r="F179" i="24" s="1"/>
  <c r="G179" i="24" s="1"/>
  <c r="D211" i="25"/>
  <c r="E210" i="25"/>
  <c r="F210" i="25" s="1"/>
  <c r="G210" i="25" s="1"/>
  <c r="E245" i="26"/>
  <c r="F245" i="26" s="1"/>
  <c r="G245" i="26" s="1"/>
  <c r="D246" i="26"/>
  <c r="H223" i="27"/>
  <c r="A224" i="27"/>
  <c r="D158" i="27"/>
  <c r="E157" i="27"/>
  <c r="F157" i="27" s="1"/>
  <c r="G157" i="27" s="1"/>
  <c r="H217" i="28"/>
  <c r="A218" i="28"/>
  <c r="E153" i="28"/>
  <c r="F153" i="28" s="1"/>
  <c r="G153" i="28" s="1"/>
  <c r="D154" i="28"/>
  <c r="E148" i="29"/>
  <c r="F148" i="29" s="1"/>
  <c r="G148" i="29" s="1"/>
  <c r="D149" i="29"/>
  <c r="H211" i="29"/>
  <c r="A212" i="29"/>
  <c r="A230" i="30"/>
  <c r="H229" i="30"/>
  <c r="E143" i="30"/>
  <c r="F143" i="30" s="1"/>
  <c r="G143" i="30" s="1"/>
  <c r="D144" i="30"/>
  <c r="A234" i="32"/>
  <c r="H233" i="32"/>
  <c r="E136" i="32"/>
  <c r="F136" i="32" s="1"/>
  <c r="G136" i="32" s="1"/>
  <c r="D137" i="32"/>
  <c r="A166" i="33"/>
  <c r="H165" i="33"/>
  <c r="E133" i="33"/>
  <c r="F133" i="33" s="1"/>
  <c r="G133" i="33" s="1"/>
  <c r="D134" i="33"/>
  <c r="A207" i="34"/>
  <c r="H206" i="34"/>
  <c r="E132" i="34"/>
  <c r="F132" i="34" s="1"/>
  <c r="G132" i="34" s="1"/>
  <c r="D133" i="34"/>
  <c r="H197" i="35"/>
  <c r="A198" i="35"/>
  <c r="E130" i="35"/>
  <c r="F130" i="35" s="1"/>
  <c r="G130" i="35" s="1"/>
  <c r="D131" i="35"/>
  <c r="A215" i="36"/>
  <c r="H214" i="36"/>
  <c r="D144" i="36"/>
  <c r="E143" i="36"/>
  <c r="F143" i="36" s="1"/>
  <c r="G143" i="36" s="1"/>
  <c r="A215" i="37"/>
  <c r="H214" i="37"/>
  <c r="E125" i="37"/>
  <c r="F125" i="37" s="1"/>
  <c r="G125" i="37" s="1"/>
  <c r="D126" i="37"/>
  <c r="H180" i="38"/>
  <c r="A181" i="38"/>
  <c r="D123" i="38"/>
  <c r="E122" i="38"/>
  <c r="F122" i="38" s="1"/>
  <c r="G122" i="38" s="1"/>
  <c r="E120" i="39"/>
  <c r="F120" i="39" s="1"/>
  <c r="G120" i="39" s="1"/>
  <c r="D121" i="39"/>
  <c r="A197" i="39"/>
  <c r="H196" i="39"/>
  <c r="E116" i="40"/>
  <c r="F116" i="40" s="1"/>
  <c r="G116" i="40" s="1"/>
  <c r="D117" i="40"/>
  <c r="A186" i="40"/>
  <c r="H185" i="40"/>
  <c r="A229" i="41"/>
  <c r="H228" i="41"/>
  <c r="E140" i="41"/>
  <c r="F140" i="41" s="1"/>
  <c r="G140" i="41" s="1"/>
  <c r="D141" i="41"/>
  <c r="E81" i="8"/>
  <c r="F81" i="8" s="1"/>
  <c r="G81" i="8" s="1"/>
  <c r="A156" i="8"/>
  <c r="E81" i="9"/>
  <c r="F81" i="9" s="1"/>
  <c r="G81" i="9" s="1"/>
  <c r="A143" i="9"/>
  <c r="D129" i="10"/>
  <c r="E128" i="10"/>
  <c r="F128" i="10" s="1"/>
  <c r="G128" i="10" s="1"/>
  <c r="A155" i="10"/>
  <c r="E152" i="6"/>
  <c r="F152" i="6" s="1"/>
  <c r="G152" i="6" s="1"/>
  <c r="A155" i="6"/>
  <c r="E139" i="3"/>
  <c r="F139" i="3" s="1"/>
  <c r="G139" i="3" s="1"/>
  <c r="A144" i="3"/>
  <c r="D154" i="4"/>
  <c r="E153" i="4"/>
  <c r="F153" i="4" s="1"/>
  <c r="G153" i="4" s="1"/>
  <c r="A155" i="4"/>
  <c r="E81" i="12"/>
  <c r="F81" i="12" s="1"/>
  <c r="G81" i="12" s="1"/>
  <c r="A156" i="12"/>
  <c r="E80" i="13"/>
  <c r="F80" i="13" s="1"/>
  <c r="G80" i="13" s="1"/>
  <c r="A144" i="13"/>
  <c r="E80" i="15"/>
  <c r="F80" i="15" s="1"/>
  <c r="G80" i="15" s="1"/>
  <c r="A155" i="15"/>
  <c r="E81" i="16"/>
  <c r="F81" i="16" s="1"/>
  <c r="G81" i="16" s="1"/>
  <c r="E82" i="18"/>
  <c r="F82" i="18" s="1"/>
  <c r="G82" i="18" s="1"/>
  <c r="E81" i="19"/>
  <c r="F81" i="19" s="1"/>
  <c r="G81" i="19" s="1"/>
  <c r="E80" i="21"/>
  <c r="F80" i="21" s="1"/>
  <c r="G80" i="21" s="1"/>
  <c r="E80" i="22"/>
  <c r="F80" i="22" s="1"/>
  <c r="G80" i="22" s="1"/>
  <c r="E81" i="24"/>
  <c r="F81" i="24" s="1"/>
  <c r="G81" i="24" s="1"/>
  <c r="E80" i="25"/>
  <c r="F80" i="25" s="1"/>
  <c r="G80" i="25" s="1"/>
  <c r="E85" i="45" l="1"/>
  <c r="F85" i="45" s="1"/>
  <c r="G85" i="45" s="1"/>
  <c r="A90" i="45"/>
  <c r="H89" i="45"/>
  <c r="A85" i="44"/>
  <c r="H84" i="44"/>
  <c r="E83" i="44"/>
  <c r="F83" i="44" s="1"/>
  <c r="G83" i="44" s="1"/>
  <c r="H83" i="43"/>
  <c r="A84" i="43"/>
  <c r="E83" i="43"/>
  <c r="F83" i="43" s="1"/>
  <c r="G83" i="43" s="1"/>
  <c r="E85" i="42"/>
  <c r="F85" i="42" s="1"/>
  <c r="G85" i="42" s="1"/>
  <c r="A85" i="42"/>
  <c r="H84" i="42"/>
  <c r="E240" i="15"/>
  <c r="F240" i="15" s="1"/>
  <c r="G240" i="15" s="1"/>
  <c r="D241" i="15"/>
  <c r="E232" i="14"/>
  <c r="F232" i="14" s="1"/>
  <c r="G232" i="14" s="1"/>
  <c r="D233" i="14"/>
  <c r="E223" i="16"/>
  <c r="F223" i="16" s="1"/>
  <c r="G223" i="16" s="1"/>
  <c r="D224" i="16"/>
  <c r="D214" i="17"/>
  <c r="E213" i="17"/>
  <c r="F213" i="17" s="1"/>
  <c r="G213" i="17" s="1"/>
  <c r="E208" i="18"/>
  <c r="F208" i="18" s="1"/>
  <c r="G208" i="18" s="1"/>
  <c r="D209" i="18"/>
  <c r="E200" i="19"/>
  <c r="F200" i="19" s="1"/>
  <c r="G200" i="19" s="1"/>
  <c r="D201" i="19"/>
  <c r="H82" i="20"/>
  <c r="A83" i="20"/>
  <c r="E188" i="21"/>
  <c r="F188" i="21" s="1"/>
  <c r="G188" i="21" s="1"/>
  <c r="D189" i="21"/>
  <c r="A199" i="23"/>
  <c r="H198" i="23"/>
  <c r="E175" i="23"/>
  <c r="F175" i="23" s="1"/>
  <c r="G175" i="23" s="1"/>
  <c r="D176" i="23"/>
  <c r="E180" i="24"/>
  <c r="F180" i="24" s="1"/>
  <c r="G180" i="24" s="1"/>
  <c r="D181" i="24"/>
  <c r="A226" i="24"/>
  <c r="H225" i="24"/>
  <c r="E211" i="25"/>
  <c r="F211" i="25" s="1"/>
  <c r="G211" i="25" s="1"/>
  <c r="D212" i="25"/>
  <c r="E246" i="26"/>
  <c r="F246" i="26" s="1"/>
  <c r="G246" i="26" s="1"/>
  <c r="D247" i="26"/>
  <c r="E158" i="27"/>
  <c r="F158" i="27" s="1"/>
  <c r="G158" i="27" s="1"/>
  <c r="D159" i="27"/>
  <c r="A225" i="27"/>
  <c r="H224" i="27"/>
  <c r="E154" i="28"/>
  <c r="F154" i="28" s="1"/>
  <c r="G154" i="28" s="1"/>
  <c r="D155" i="28"/>
  <c r="A219" i="28"/>
  <c r="H218" i="28"/>
  <c r="A213" i="29"/>
  <c r="H212" i="29"/>
  <c r="E149" i="29"/>
  <c r="F149" i="29" s="1"/>
  <c r="G149" i="29" s="1"/>
  <c r="D150" i="29"/>
  <c r="D145" i="30"/>
  <c r="E144" i="30"/>
  <c r="F144" i="30" s="1"/>
  <c r="G144" i="30" s="1"/>
  <c r="A231" i="30"/>
  <c r="H230" i="30"/>
  <c r="D138" i="32"/>
  <c r="E137" i="32"/>
  <c r="F137" i="32" s="1"/>
  <c r="G137" i="32" s="1"/>
  <c r="A235" i="32"/>
  <c r="H234" i="32"/>
  <c r="E134" i="33"/>
  <c r="F134" i="33" s="1"/>
  <c r="G134" i="33" s="1"/>
  <c r="D135" i="33"/>
  <c r="A167" i="33"/>
  <c r="H166" i="33"/>
  <c r="D134" i="34"/>
  <c r="E133" i="34"/>
  <c r="F133" i="34" s="1"/>
  <c r="G133" i="34" s="1"/>
  <c r="A208" i="34"/>
  <c r="H207" i="34"/>
  <c r="A199" i="35"/>
  <c r="H198" i="35"/>
  <c r="E131" i="35"/>
  <c r="F131" i="35" s="1"/>
  <c r="G131" i="35" s="1"/>
  <c r="D132" i="35"/>
  <c r="E144" i="36"/>
  <c r="F144" i="36" s="1"/>
  <c r="G144" i="36" s="1"/>
  <c r="D145" i="36"/>
  <c r="A216" i="36"/>
  <c r="H215" i="36"/>
  <c r="D127" i="37"/>
  <c r="E126" i="37"/>
  <c r="F126" i="37" s="1"/>
  <c r="G126" i="37" s="1"/>
  <c r="A216" i="37"/>
  <c r="H215" i="37"/>
  <c r="E123" i="38"/>
  <c r="F123" i="38" s="1"/>
  <c r="G123" i="38" s="1"/>
  <c r="D124" i="38"/>
  <c r="A182" i="38"/>
  <c r="H181" i="38"/>
  <c r="A198" i="39"/>
  <c r="H197" i="39"/>
  <c r="E121" i="39"/>
  <c r="F121" i="39" s="1"/>
  <c r="G121" i="39" s="1"/>
  <c r="D122" i="39"/>
  <c r="A187" i="40"/>
  <c r="H186" i="40"/>
  <c r="E117" i="40"/>
  <c r="F117" i="40" s="1"/>
  <c r="G117" i="40" s="1"/>
  <c r="D118" i="40"/>
  <c r="E141" i="41"/>
  <c r="F141" i="41" s="1"/>
  <c r="G141" i="41" s="1"/>
  <c r="D142" i="41"/>
  <c r="A230" i="41"/>
  <c r="H229" i="41"/>
  <c r="E82" i="8"/>
  <c r="F82" i="8" s="1"/>
  <c r="G82" i="8" s="1"/>
  <c r="A157" i="8"/>
  <c r="E82" i="9"/>
  <c r="F82" i="9" s="1"/>
  <c r="G82" i="9" s="1"/>
  <c r="A144" i="9"/>
  <c r="D130" i="10"/>
  <c r="E129" i="10"/>
  <c r="F129" i="10" s="1"/>
  <c r="G129" i="10" s="1"/>
  <c r="A156" i="10"/>
  <c r="E153" i="6"/>
  <c r="F153" i="6" s="1"/>
  <c r="G153" i="6" s="1"/>
  <c r="A156" i="6"/>
  <c r="E140" i="3"/>
  <c r="F140" i="3" s="1"/>
  <c r="G140" i="3" s="1"/>
  <c r="A145" i="3"/>
  <c r="D155" i="4"/>
  <c r="E154" i="4"/>
  <c r="F154" i="4" s="1"/>
  <c r="G154" i="4" s="1"/>
  <c r="A156" i="4"/>
  <c r="E82" i="12"/>
  <c r="F82" i="12" s="1"/>
  <c r="G82" i="12" s="1"/>
  <c r="A157" i="12"/>
  <c r="E81" i="13"/>
  <c r="F81" i="13" s="1"/>
  <c r="G81" i="13" s="1"/>
  <c r="A145" i="13"/>
  <c r="E81" i="15"/>
  <c r="F81" i="15" s="1"/>
  <c r="G81" i="15" s="1"/>
  <c r="A156" i="15"/>
  <c r="E82" i="16"/>
  <c r="F82" i="16" s="1"/>
  <c r="G82" i="16" s="1"/>
  <c r="E83" i="18"/>
  <c r="F83" i="18" s="1"/>
  <c r="G83" i="18" s="1"/>
  <c r="E82" i="19"/>
  <c r="F82" i="19" s="1"/>
  <c r="G82" i="19" s="1"/>
  <c r="E81" i="21"/>
  <c r="F81" i="21" s="1"/>
  <c r="G81" i="21" s="1"/>
  <c r="E81" i="22"/>
  <c r="F81" i="22" s="1"/>
  <c r="G81" i="22" s="1"/>
  <c r="E82" i="24"/>
  <c r="F82" i="24" s="1"/>
  <c r="G82" i="24" s="1"/>
  <c r="E81" i="25"/>
  <c r="F81" i="25" s="1"/>
  <c r="G81" i="25" s="1"/>
  <c r="H90" i="45" l="1"/>
  <c r="A91" i="45"/>
  <c r="E86" i="45"/>
  <c r="F86" i="45" s="1"/>
  <c r="G86" i="45" s="1"/>
  <c r="E84" i="44"/>
  <c r="F84" i="44" s="1"/>
  <c r="G84" i="44" s="1"/>
  <c r="A86" i="44"/>
  <c r="H85" i="44"/>
  <c r="E84" i="43"/>
  <c r="F84" i="43" s="1"/>
  <c r="G84" i="43" s="1"/>
  <c r="A85" i="43"/>
  <c r="H84" i="43"/>
  <c r="A86" i="42"/>
  <c r="H85" i="42"/>
  <c r="E86" i="42"/>
  <c r="F86" i="42" s="1"/>
  <c r="G86" i="42" s="1"/>
  <c r="E241" i="15"/>
  <c r="F241" i="15" s="1"/>
  <c r="G241" i="15" s="1"/>
  <c r="D242" i="15"/>
  <c r="D234" i="14"/>
  <c r="E233" i="14"/>
  <c r="F233" i="14" s="1"/>
  <c r="G233" i="14" s="1"/>
  <c r="E224" i="16"/>
  <c r="F224" i="16" s="1"/>
  <c r="G224" i="16" s="1"/>
  <c r="D225" i="16"/>
  <c r="E214" i="17"/>
  <c r="F214" i="17" s="1"/>
  <c r="G214" i="17" s="1"/>
  <c r="D215" i="17"/>
  <c r="D210" i="18"/>
  <c r="E209" i="18"/>
  <c r="F209" i="18" s="1"/>
  <c r="G209" i="18" s="1"/>
  <c r="D202" i="19"/>
  <c r="E201" i="19"/>
  <c r="F201" i="19" s="1"/>
  <c r="G201" i="19" s="1"/>
  <c r="H83" i="20"/>
  <c r="A84" i="20"/>
  <c r="D190" i="21"/>
  <c r="E189" i="21"/>
  <c r="F189" i="21" s="1"/>
  <c r="G189" i="21" s="1"/>
  <c r="H199" i="23"/>
  <c r="A200" i="23"/>
  <c r="D177" i="23"/>
  <c r="E176" i="23"/>
  <c r="F176" i="23" s="1"/>
  <c r="G176" i="23" s="1"/>
  <c r="H226" i="24"/>
  <c r="A227" i="24"/>
  <c r="D182" i="24"/>
  <c r="E181" i="24"/>
  <c r="F181" i="24" s="1"/>
  <c r="G181" i="24" s="1"/>
  <c r="D213" i="25"/>
  <c r="E212" i="25"/>
  <c r="F212" i="25" s="1"/>
  <c r="G212" i="25" s="1"/>
  <c r="E247" i="26"/>
  <c r="F247" i="26" s="1"/>
  <c r="G247" i="26" s="1"/>
  <c r="D248" i="26"/>
  <c r="H225" i="27"/>
  <c r="A226" i="27"/>
  <c r="D160" i="27"/>
  <c r="E159" i="27"/>
  <c r="F159" i="27" s="1"/>
  <c r="G159" i="27" s="1"/>
  <c r="A220" i="28"/>
  <c r="H219" i="28"/>
  <c r="E155" i="28"/>
  <c r="F155" i="28" s="1"/>
  <c r="G155" i="28" s="1"/>
  <c r="D156" i="28"/>
  <c r="E150" i="29"/>
  <c r="F150" i="29" s="1"/>
  <c r="G150" i="29" s="1"/>
  <c r="D151" i="29"/>
  <c r="A214" i="29"/>
  <c r="H213" i="29"/>
  <c r="H231" i="30"/>
  <c r="A232" i="30"/>
  <c r="E145" i="30"/>
  <c r="F145" i="30" s="1"/>
  <c r="G145" i="30" s="1"/>
  <c r="D146" i="30"/>
  <c r="A236" i="32"/>
  <c r="H235" i="32"/>
  <c r="E138" i="32"/>
  <c r="F138" i="32" s="1"/>
  <c r="G138" i="32" s="1"/>
  <c r="D139" i="32"/>
  <c r="A168" i="33"/>
  <c r="H167" i="33"/>
  <c r="E135" i="33"/>
  <c r="F135" i="33" s="1"/>
  <c r="G135" i="33" s="1"/>
  <c r="D136" i="33"/>
  <c r="A209" i="34"/>
  <c r="H208" i="34"/>
  <c r="E134" i="34"/>
  <c r="F134" i="34" s="1"/>
  <c r="G134" i="34" s="1"/>
  <c r="D135" i="34"/>
  <c r="E132" i="35"/>
  <c r="F132" i="35" s="1"/>
  <c r="G132" i="35" s="1"/>
  <c r="D133" i="35"/>
  <c r="H199" i="35"/>
  <c r="A200" i="35"/>
  <c r="A217" i="36"/>
  <c r="H216" i="36"/>
  <c r="D146" i="36"/>
  <c r="E145" i="36"/>
  <c r="F145" i="36" s="1"/>
  <c r="G145" i="36" s="1"/>
  <c r="A217" i="37"/>
  <c r="H216" i="37"/>
  <c r="E127" i="37"/>
  <c r="F127" i="37" s="1"/>
  <c r="G127" i="37" s="1"/>
  <c r="D128" i="37"/>
  <c r="A183" i="38"/>
  <c r="H182" i="38"/>
  <c r="E124" i="38"/>
  <c r="F124" i="38" s="1"/>
  <c r="G124" i="38" s="1"/>
  <c r="D125" i="38"/>
  <c r="D123" i="39"/>
  <c r="E122" i="39"/>
  <c r="F122" i="39" s="1"/>
  <c r="G122" i="39" s="1"/>
  <c r="A199" i="39"/>
  <c r="H198" i="39"/>
  <c r="D119" i="40"/>
  <c r="E118" i="40"/>
  <c r="F118" i="40" s="1"/>
  <c r="G118" i="40" s="1"/>
  <c r="A188" i="40"/>
  <c r="H187" i="40"/>
  <c r="A231" i="41"/>
  <c r="H230" i="41"/>
  <c r="E142" i="41"/>
  <c r="F142" i="41" s="1"/>
  <c r="G142" i="41" s="1"/>
  <c r="D143" i="41"/>
  <c r="E83" i="8"/>
  <c r="F83" i="8" s="1"/>
  <c r="G83" i="8" s="1"/>
  <c r="A158" i="8"/>
  <c r="E83" i="9"/>
  <c r="F83" i="9" s="1"/>
  <c r="G83" i="9" s="1"/>
  <c r="A145" i="9"/>
  <c r="D131" i="10"/>
  <c r="E130" i="10"/>
  <c r="F130" i="10" s="1"/>
  <c r="G130" i="10" s="1"/>
  <c r="A157" i="10"/>
  <c r="E154" i="6"/>
  <c r="F154" i="6" s="1"/>
  <c r="G154" i="6" s="1"/>
  <c r="A157" i="6"/>
  <c r="E141" i="3"/>
  <c r="F141" i="3" s="1"/>
  <c r="G141" i="3" s="1"/>
  <c r="A146" i="3"/>
  <c r="D156" i="4"/>
  <c r="E155" i="4"/>
  <c r="F155" i="4" s="1"/>
  <c r="G155" i="4" s="1"/>
  <c r="A157" i="4"/>
  <c r="E83" i="12"/>
  <c r="F83" i="12" s="1"/>
  <c r="G83" i="12" s="1"/>
  <c r="A158" i="12"/>
  <c r="E82" i="13"/>
  <c r="F82" i="13" s="1"/>
  <c r="G82" i="13" s="1"/>
  <c r="A146" i="13"/>
  <c r="E82" i="15"/>
  <c r="F82" i="15" s="1"/>
  <c r="G82" i="15" s="1"/>
  <c r="A157" i="15"/>
  <c r="E83" i="16"/>
  <c r="F83" i="16" s="1"/>
  <c r="G83" i="16" s="1"/>
  <c r="E84" i="18"/>
  <c r="F84" i="18" s="1"/>
  <c r="G84" i="18" s="1"/>
  <c r="E83" i="19"/>
  <c r="F83" i="19" s="1"/>
  <c r="G83" i="19" s="1"/>
  <c r="E82" i="21"/>
  <c r="F82" i="21" s="1"/>
  <c r="G82" i="21" s="1"/>
  <c r="E82" i="22"/>
  <c r="F82" i="22" s="1"/>
  <c r="G82" i="22" s="1"/>
  <c r="E83" i="24"/>
  <c r="F83" i="24" s="1"/>
  <c r="G83" i="24" s="1"/>
  <c r="E82" i="25"/>
  <c r="F82" i="25" s="1"/>
  <c r="G82" i="25" s="1"/>
  <c r="E87" i="45" l="1"/>
  <c r="F87" i="45" s="1"/>
  <c r="G87" i="45" s="1"/>
  <c r="A92" i="45"/>
  <c r="H91" i="45"/>
  <c r="H86" i="44"/>
  <c r="A87" i="44"/>
  <c r="E85" i="44"/>
  <c r="F85" i="44" s="1"/>
  <c r="G85" i="44" s="1"/>
  <c r="A86" i="43"/>
  <c r="H85" i="43"/>
  <c r="E85" i="43"/>
  <c r="F85" i="43" s="1"/>
  <c r="G85" i="43" s="1"/>
  <c r="E87" i="42"/>
  <c r="F87" i="42" s="1"/>
  <c r="G87" i="42" s="1"/>
  <c r="H86" i="42"/>
  <c r="A87" i="42"/>
  <c r="E242" i="15"/>
  <c r="F242" i="15" s="1"/>
  <c r="G242" i="15" s="1"/>
  <c r="D243" i="15"/>
  <c r="E234" i="14"/>
  <c r="F234" i="14" s="1"/>
  <c r="G234" i="14" s="1"/>
  <c r="D235" i="14"/>
  <c r="D226" i="16"/>
  <c r="E225" i="16"/>
  <c r="F225" i="16" s="1"/>
  <c r="G225" i="16" s="1"/>
  <c r="D216" i="17"/>
  <c r="E215" i="17"/>
  <c r="F215" i="17" s="1"/>
  <c r="G215" i="17" s="1"/>
  <c r="E210" i="18"/>
  <c r="F210" i="18" s="1"/>
  <c r="G210" i="18" s="1"/>
  <c r="D211" i="18"/>
  <c r="E202" i="19"/>
  <c r="F202" i="19" s="1"/>
  <c r="G202" i="19" s="1"/>
  <c r="D203" i="19"/>
  <c r="H84" i="20"/>
  <c r="A85" i="20"/>
  <c r="D191" i="21"/>
  <c r="E190" i="21"/>
  <c r="F190" i="21" s="1"/>
  <c r="G190" i="21" s="1"/>
  <c r="E177" i="23"/>
  <c r="F177" i="23" s="1"/>
  <c r="G177" i="23" s="1"/>
  <c r="D178" i="23"/>
  <c r="A201" i="23"/>
  <c r="H200" i="23"/>
  <c r="E182" i="24"/>
  <c r="F182" i="24" s="1"/>
  <c r="G182" i="24" s="1"/>
  <c r="D183" i="24"/>
  <c r="A228" i="24"/>
  <c r="H227" i="24"/>
  <c r="E213" i="25"/>
  <c r="F213" i="25" s="1"/>
  <c r="G213" i="25" s="1"/>
  <c r="D214" i="25"/>
  <c r="E248" i="26"/>
  <c r="F248" i="26" s="1"/>
  <c r="G248" i="26" s="1"/>
  <c r="D249" i="26"/>
  <c r="E249" i="26" s="1"/>
  <c r="F249" i="26" s="1"/>
  <c r="G249" i="26" s="1"/>
  <c r="E160" i="27"/>
  <c r="F160" i="27" s="1"/>
  <c r="G160" i="27" s="1"/>
  <c r="D161" i="27"/>
  <c r="A227" i="27"/>
  <c r="H226" i="27"/>
  <c r="E156" i="28"/>
  <c r="F156" i="28" s="1"/>
  <c r="G156" i="28" s="1"/>
  <c r="D157" i="28"/>
  <c r="A221" i="28"/>
  <c r="H220" i="28"/>
  <c r="H214" i="29"/>
  <c r="A215" i="29"/>
  <c r="D152" i="29"/>
  <c r="E151" i="29"/>
  <c r="F151" i="29" s="1"/>
  <c r="G151" i="29" s="1"/>
  <c r="E146" i="30"/>
  <c r="F146" i="30" s="1"/>
  <c r="G146" i="30" s="1"/>
  <c r="D147" i="30"/>
  <c r="A233" i="30"/>
  <c r="H232" i="30"/>
  <c r="E139" i="32"/>
  <c r="F139" i="32" s="1"/>
  <c r="G139" i="32" s="1"/>
  <c r="D140" i="32"/>
  <c r="A237" i="32"/>
  <c r="H236" i="32"/>
  <c r="D137" i="33"/>
  <c r="E136" i="33"/>
  <c r="F136" i="33" s="1"/>
  <c r="G136" i="33" s="1"/>
  <c r="A169" i="33"/>
  <c r="H168" i="33"/>
  <c r="D136" i="34"/>
  <c r="E135" i="34"/>
  <c r="F135" i="34" s="1"/>
  <c r="G135" i="34" s="1"/>
  <c r="A210" i="34"/>
  <c r="H209" i="34"/>
  <c r="E133" i="35"/>
  <c r="F133" i="35" s="1"/>
  <c r="G133" i="35" s="1"/>
  <c r="D134" i="35"/>
  <c r="H200" i="35"/>
  <c r="A201" i="35"/>
  <c r="E146" i="36"/>
  <c r="F146" i="36" s="1"/>
  <c r="G146" i="36" s="1"/>
  <c r="D147" i="36"/>
  <c r="A218" i="36"/>
  <c r="H217" i="36"/>
  <c r="D129" i="37"/>
  <c r="E128" i="37"/>
  <c r="F128" i="37" s="1"/>
  <c r="G128" i="37" s="1"/>
  <c r="A218" i="37"/>
  <c r="H217" i="37"/>
  <c r="E125" i="38"/>
  <c r="F125" i="38" s="1"/>
  <c r="G125" i="38" s="1"/>
  <c r="D126" i="38"/>
  <c r="H183" i="38"/>
  <c r="A184" i="38"/>
  <c r="H199" i="39"/>
  <c r="A200" i="39"/>
  <c r="E123" i="39"/>
  <c r="F123" i="39" s="1"/>
  <c r="G123" i="39" s="1"/>
  <c r="D124" i="39"/>
  <c r="A189" i="40"/>
  <c r="H188" i="40"/>
  <c r="E119" i="40"/>
  <c r="F119" i="40" s="1"/>
  <c r="G119" i="40" s="1"/>
  <c r="D120" i="40"/>
  <c r="E143" i="41"/>
  <c r="F143" i="41" s="1"/>
  <c r="G143" i="41" s="1"/>
  <c r="D144" i="41"/>
  <c r="H231" i="41"/>
  <c r="A232" i="41"/>
  <c r="E84" i="8"/>
  <c r="F84" i="8" s="1"/>
  <c r="G84" i="8" s="1"/>
  <c r="A159" i="8"/>
  <c r="E84" i="9"/>
  <c r="F84" i="9" s="1"/>
  <c r="G84" i="9" s="1"/>
  <c r="A146" i="9"/>
  <c r="D132" i="10"/>
  <c r="E131" i="10"/>
  <c r="F131" i="10" s="1"/>
  <c r="G131" i="10" s="1"/>
  <c r="A158" i="10"/>
  <c r="E155" i="6"/>
  <c r="F155" i="6" s="1"/>
  <c r="G155" i="6" s="1"/>
  <c r="A158" i="6"/>
  <c r="E142" i="3"/>
  <c r="F142" i="3" s="1"/>
  <c r="G142" i="3" s="1"/>
  <c r="A147" i="3"/>
  <c r="D157" i="4"/>
  <c r="E156" i="4"/>
  <c r="F156" i="4" s="1"/>
  <c r="G156" i="4" s="1"/>
  <c r="A158" i="4"/>
  <c r="E84" i="12"/>
  <c r="F84" i="12" s="1"/>
  <c r="G84" i="12" s="1"/>
  <c r="A159" i="12"/>
  <c r="E83" i="13"/>
  <c r="F83" i="13" s="1"/>
  <c r="G83" i="13" s="1"/>
  <c r="A147" i="13"/>
  <c r="E83" i="15"/>
  <c r="F83" i="15" s="1"/>
  <c r="G83" i="15" s="1"/>
  <c r="E84" i="16"/>
  <c r="F84" i="16" s="1"/>
  <c r="G84" i="16" s="1"/>
  <c r="E85" i="18"/>
  <c r="F85" i="18" s="1"/>
  <c r="G85" i="18" s="1"/>
  <c r="E84" i="19"/>
  <c r="F84" i="19" s="1"/>
  <c r="G84" i="19" s="1"/>
  <c r="E83" i="21"/>
  <c r="F83" i="21" s="1"/>
  <c r="G83" i="21" s="1"/>
  <c r="E83" i="22"/>
  <c r="F83" i="22" s="1"/>
  <c r="G83" i="22" s="1"/>
  <c r="E84" i="24"/>
  <c r="F84" i="24" s="1"/>
  <c r="G84" i="24" s="1"/>
  <c r="E83" i="25"/>
  <c r="F83" i="25" s="1"/>
  <c r="G83" i="25" s="1"/>
  <c r="H92" i="45" l="1"/>
  <c r="A93" i="45"/>
  <c r="E88" i="45"/>
  <c r="F88" i="45" s="1"/>
  <c r="G88" i="45" s="1"/>
  <c r="E86" i="44"/>
  <c r="F86" i="44" s="1"/>
  <c r="G86" i="44" s="1"/>
  <c r="A88" i="44"/>
  <c r="H87" i="44"/>
  <c r="E86" i="43"/>
  <c r="F86" i="43" s="1"/>
  <c r="G86" i="43" s="1"/>
  <c r="A87" i="43"/>
  <c r="H86" i="43"/>
  <c r="A88" i="42"/>
  <c r="H87" i="42"/>
  <c r="E88" i="42"/>
  <c r="F88" i="42" s="1"/>
  <c r="G88" i="42" s="1"/>
  <c r="E243" i="15"/>
  <c r="F243" i="15" s="1"/>
  <c r="G243" i="15" s="1"/>
  <c r="D244" i="15"/>
  <c r="D236" i="14"/>
  <c r="E235" i="14"/>
  <c r="F235" i="14" s="1"/>
  <c r="G235" i="14" s="1"/>
  <c r="E226" i="16"/>
  <c r="F226" i="16" s="1"/>
  <c r="G226" i="16" s="1"/>
  <c r="D227" i="16"/>
  <c r="E216" i="17"/>
  <c r="F216" i="17" s="1"/>
  <c r="G216" i="17" s="1"/>
  <c r="D217" i="17"/>
  <c r="D212" i="18"/>
  <c r="E211" i="18"/>
  <c r="F211" i="18" s="1"/>
  <c r="G211" i="18" s="1"/>
  <c r="D204" i="19"/>
  <c r="E203" i="19"/>
  <c r="F203" i="19" s="1"/>
  <c r="G203" i="19" s="1"/>
  <c r="H85" i="20"/>
  <c r="A86" i="20"/>
  <c r="E191" i="21"/>
  <c r="F191" i="21" s="1"/>
  <c r="G191" i="21" s="1"/>
  <c r="D192" i="21"/>
  <c r="H201" i="23"/>
  <c r="A202" i="23"/>
  <c r="D179" i="23"/>
  <c r="E178" i="23"/>
  <c r="F178" i="23" s="1"/>
  <c r="G178" i="23" s="1"/>
  <c r="A229" i="24"/>
  <c r="H228" i="24"/>
  <c r="E183" i="24"/>
  <c r="F183" i="24" s="1"/>
  <c r="G183" i="24" s="1"/>
  <c r="D184" i="24"/>
  <c r="E214" i="25"/>
  <c r="F214" i="25" s="1"/>
  <c r="G214" i="25" s="1"/>
  <c r="D215" i="25"/>
  <c r="H227" i="27"/>
  <c r="A228" i="27"/>
  <c r="D162" i="27"/>
  <c r="E161" i="27"/>
  <c r="F161" i="27" s="1"/>
  <c r="G161" i="27" s="1"/>
  <c r="H221" i="28"/>
  <c r="A222" i="28"/>
  <c r="E157" i="28"/>
  <c r="F157" i="28" s="1"/>
  <c r="G157" i="28" s="1"/>
  <c r="D158" i="28"/>
  <c r="E152" i="29"/>
  <c r="F152" i="29" s="1"/>
  <c r="G152" i="29" s="1"/>
  <c r="D153" i="29"/>
  <c r="H215" i="29"/>
  <c r="A216" i="29"/>
  <c r="A234" i="30"/>
  <c r="H233" i="30"/>
  <c r="D148" i="30"/>
  <c r="E147" i="30"/>
  <c r="F147" i="30" s="1"/>
  <c r="G147" i="30" s="1"/>
  <c r="A238" i="32"/>
  <c r="H237" i="32"/>
  <c r="E140" i="32"/>
  <c r="F140" i="32" s="1"/>
  <c r="G140" i="32" s="1"/>
  <c r="D141" i="32"/>
  <c r="A170" i="33"/>
  <c r="H169" i="33"/>
  <c r="E137" i="33"/>
  <c r="F137" i="33" s="1"/>
  <c r="G137" i="33" s="1"/>
  <c r="D138" i="33"/>
  <c r="A211" i="34"/>
  <c r="H210" i="34"/>
  <c r="E136" i="34"/>
  <c r="F136" i="34" s="1"/>
  <c r="G136" i="34" s="1"/>
  <c r="D137" i="34"/>
  <c r="E134" i="35"/>
  <c r="F134" i="35" s="1"/>
  <c r="G134" i="35" s="1"/>
  <c r="D135" i="35"/>
  <c r="A202" i="35"/>
  <c r="H201" i="35"/>
  <c r="A219" i="36"/>
  <c r="H218" i="36"/>
  <c r="D148" i="36"/>
  <c r="E147" i="36"/>
  <c r="F147" i="36" s="1"/>
  <c r="G147" i="36" s="1"/>
  <c r="A219" i="37"/>
  <c r="H218" i="37"/>
  <c r="E129" i="37"/>
  <c r="F129" i="37" s="1"/>
  <c r="G129" i="37" s="1"/>
  <c r="D130" i="37"/>
  <c r="A185" i="38"/>
  <c r="H184" i="38"/>
  <c r="D127" i="38"/>
  <c r="E126" i="38"/>
  <c r="F126" i="38" s="1"/>
  <c r="G126" i="38" s="1"/>
  <c r="D125" i="39"/>
  <c r="E124" i="39"/>
  <c r="F124" i="39" s="1"/>
  <c r="G124" i="39" s="1"/>
  <c r="A201" i="39"/>
  <c r="H200" i="39"/>
  <c r="E120" i="40"/>
  <c r="F120" i="40" s="1"/>
  <c r="G120" i="40" s="1"/>
  <c r="D121" i="40"/>
  <c r="A190" i="40"/>
  <c r="H189" i="40"/>
  <c r="A233" i="41"/>
  <c r="H232" i="41"/>
  <c r="E144" i="41"/>
  <c r="F144" i="41" s="1"/>
  <c r="G144" i="41" s="1"/>
  <c r="D145" i="41"/>
  <c r="E85" i="8"/>
  <c r="F85" i="8" s="1"/>
  <c r="G85" i="8" s="1"/>
  <c r="A160" i="8"/>
  <c r="E85" i="9"/>
  <c r="F85" i="9" s="1"/>
  <c r="G85" i="9" s="1"/>
  <c r="A147" i="9"/>
  <c r="D133" i="10"/>
  <c r="E132" i="10"/>
  <c r="F132" i="10" s="1"/>
  <c r="G132" i="10" s="1"/>
  <c r="A159" i="10"/>
  <c r="E156" i="6"/>
  <c r="F156" i="6" s="1"/>
  <c r="G156" i="6" s="1"/>
  <c r="A159" i="6"/>
  <c r="E143" i="3"/>
  <c r="F143" i="3" s="1"/>
  <c r="G143" i="3" s="1"/>
  <c r="A148" i="3"/>
  <c r="D158" i="4"/>
  <c r="E157" i="4"/>
  <c r="F157" i="4" s="1"/>
  <c r="G157" i="4" s="1"/>
  <c r="A159" i="4"/>
  <c r="E85" i="12"/>
  <c r="F85" i="12" s="1"/>
  <c r="G85" i="12" s="1"/>
  <c r="A160" i="12"/>
  <c r="E84" i="13"/>
  <c r="F84" i="13" s="1"/>
  <c r="G84" i="13" s="1"/>
  <c r="A148" i="13"/>
  <c r="E84" i="15"/>
  <c r="F84" i="15" s="1"/>
  <c r="G84" i="15" s="1"/>
  <c r="E85" i="16"/>
  <c r="F85" i="16" s="1"/>
  <c r="G85" i="16" s="1"/>
  <c r="E86" i="18"/>
  <c r="F86" i="18" s="1"/>
  <c r="G86" i="18" s="1"/>
  <c r="E85" i="19"/>
  <c r="F85" i="19" s="1"/>
  <c r="G85" i="19" s="1"/>
  <c r="E84" i="21"/>
  <c r="F84" i="21" s="1"/>
  <c r="G84" i="21" s="1"/>
  <c r="E84" i="22"/>
  <c r="F84" i="22" s="1"/>
  <c r="G84" i="22" s="1"/>
  <c r="E85" i="24"/>
  <c r="F85" i="24" s="1"/>
  <c r="G85" i="24" s="1"/>
  <c r="E84" i="25"/>
  <c r="F84" i="25" s="1"/>
  <c r="G84" i="25" s="1"/>
  <c r="E89" i="45" l="1"/>
  <c r="F89" i="45" s="1"/>
  <c r="G89" i="45" s="1"/>
  <c r="A94" i="45"/>
  <c r="H93" i="45"/>
  <c r="A89" i="44"/>
  <c r="H88" i="44"/>
  <c r="E87" i="44"/>
  <c r="F87" i="44" s="1"/>
  <c r="G87" i="44" s="1"/>
  <c r="H87" i="43"/>
  <c r="A88" i="43"/>
  <c r="E87" i="43"/>
  <c r="F87" i="43" s="1"/>
  <c r="G87" i="43" s="1"/>
  <c r="A89" i="42"/>
  <c r="H88" i="42"/>
  <c r="E89" i="42"/>
  <c r="F89" i="42" s="1"/>
  <c r="G89" i="42" s="1"/>
  <c r="E244" i="15"/>
  <c r="F244" i="15" s="1"/>
  <c r="G244" i="15" s="1"/>
  <c r="D245" i="15"/>
  <c r="E236" i="14"/>
  <c r="F236" i="14" s="1"/>
  <c r="G236" i="14" s="1"/>
  <c r="D237" i="14"/>
  <c r="D228" i="16"/>
  <c r="E227" i="16"/>
  <c r="F227" i="16" s="1"/>
  <c r="G227" i="16" s="1"/>
  <c r="D218" i="17"/>
  <c r="E217" i="17"/>
  <c r="F217" i="17" s="1"/>
  <c r="G217" i="17" s="1"/>
  <c r="E212" i="18"/>
  <c r="F212" i="18" s="1"/>
  <c r="G212" i="18" s="1"/>
  <c r="D213" i="18"/>
  <c r="E204" i="19"/>
  <c r="F204" i="19" s="1"/>
  <c r="G204" i="19" s="1"/>
  <c r="D205" i="19"/>
  <c r="H86" i="20"/>
  <c r="A87" i="20"/>
  <c r="D193" i="21"/>
  <c r="E192" i="21"/>
  <c r="F192" i="21" s="1"/>
  <c r="G192" i="21" s="1"/>
  <c r="E179" i="23"/>
  <c r="F179" i="23" s="1"/>
  <c r="G179" i="23" s="1"/>
  <c r="D180" i="23"/>
  <c r="A203" i="23"/>
  <c r="H202" i="23"/>
  <c r="E184" i="24"/>
  <c r="F184" i="24" s="1"/>
  <c r="G184" i="24" s="1"/>
  <c r="D185" i="24"/>
  <c r="A230" i="24"/>
  <c r="H229" i="24"/>
  <c r="E215" i="25"/>
  <c r="F215" i="25" s="1"/>
  <c r="G215" i="25" s="1"/>
  <c r="D216" i="25"/>
  <c r="E162" i="27"/>
  <c r="F162" i="27" s="1"/>
  <c r="G162" i="27" s="1"/>
  <c r="D163" i="27"/>
  <c r="A229" i="27"/>
  <c r="H228" i="27"/>
  <c r="E158" i="28"/>
  <c r="F158" i="28" s="1"/>
  <c r="G158" i="28" s="1"/>
  <c r="D159" i="28"/>
  <c r="A223" i="28"/>
  <c r="H222" i="28"/>
  <c r="H216" i="29"/>
  <c r="A217" i="29"/>
  <c r="D154" i="29"/>
  <c r="E153" i="29"/>
  <c r="F153" i="29" s="1"/>
  <c r="G153" i="29" s="1"/>
  <c r="E148" i="30"/>
  <c r="F148" i="30" s="1"/>
  <c r="G148" i="30" s="1"/>
  <c r="D149" i="30"/>
  <c r="A235" i="30"/>
  <c r="H234" i="30"/>
  <c r="D142" i="32"/>
  <c r="E141" i="32"/>
  <c r="F141" i="32" s="1"/>
  <c r="G141" i="32" s="1"/>
  <c r="A239" i="32"/>
  <c r="H238" i="32"/>
  <c r="E138" i="33"/>
  <c r="F138" i="33" s="1"/>
  <c r="G138" i="33" s="1"/>
  <c r="D139" i="33"/>
  <c r="H170" i="33"/>
  <c r="A171" i="33"/>
  <c r="D138" i="34"/>
  <c r="E137" i="34"/>
  <c r="F137" i="34" s="1"/>
  <c r="G137" i="34" s="1"/>
  <c r="A212" i="34"/>
  <c r="H211" i="34"/>
  <c r="A203" i="35"/>
  <c r="H202" i="35"/>
  <c r="E135" i="35"/>
  <c r="F135" i="35" s="1"/>
  <c r="G135" i="35" s="1"/>
  <c r="D136" i="35"/>
  <c r="E148" i="36"/>
  <c r="F148" i="36" s="1"/>
  <c r="G148" i="36" s="1"/>
  <c r="D149" i="36"/>
  <c r="A220" i="36"/>
  <c r="H219" i="36"/>
  <c r="D131" i="37"/>
  <c r="E130" i="37"/>
  <c r="F130" i="37" s="1"/>
  <c r="G130" i="37" s="1"/>
  <c r="A220" i="37"/>
  <c r="H219" i="37"/>
  <c r="E127" i="38"/>
  <c r="F127" i="38" s="1"/>
  <c r="G127" i="38" s="1"/>
  <c r="D128" i="38"/>
  <c r="A186" i="38"/>
  <c r="H185" i="38"/>
  <c r="A202" i="39"/>
  <c r="H201" i="39"/>
  <c r="E125" i="39"/>
  <c r="F125" i="39" s="1"/>
  <c r="G125" i="39" s="1"/>
  <c r="D126" i="39"/>
  <c r="A191" i="40"/>
  <c r="H190" i="40"/>
  <c r="E121" i="40"/>
  <c r="F121" i="40" s="1"/>
  <c r="G121" i="40" s="1"/>
  <c r="D122" i="40"/>
  <c r="E145" i="41"/>
  <c r="F145" i="41" s="1"/>
  <c r="G145" i="41" s="1"/>
  <c r="D146" i="41"/>
  <c r="A234" i="41"/>
  <c r="H233" i="41"/>
  <c r="E86" i="8"/>
  <c r="F86" i="8" s="1"/>
  <c r="G86" i="8" s="1"/>
  <c r="A161" i="8"/>
  <c r="E86" i="9"/>
  <c r="F86" i="9" s="1"/>
  <c r="G86" i="9" s="1"/>
  <c r="A148" i="9"/>
  <c r="D134" i="10"/>
  <c r="E133" i="10"/>
  <c r="F133" i="10" s="1"/>
  <c r="G133" i="10" s="1"/>
  <c r="A160" i="10"/>
  <c r="E157" i="6"/>
  <c r="F157" i="6" s="1"/>
  <c r="G157" i="6" s="1"/>
  <c r="A160" i="6"/>
  <c r="E144" i="3"/>
  <c r="F144" i="3" s="1"/>
  <c r="G144" i="3" s="1"/>
  <c r="A149" i="3"/>
  <c r="D159" i="4"/>
  <c r="E158" i="4"/>
  <c r="F158" i="4" s="1"/>
  <c r="G158" i="4" s="1"/>
  <c r="A160" i="4"/>
  <c r="E86" i="12"/>
  <c r="F86" i="12" s="1"/>
  <c r="G86" i="12" s="1"/>
  <c r="A161" i="12"/>
  <c r="E85" i="13"/>
  <c r="F85" i="13" s="1"/>
  <c r="G85" i="13" s="1"/>
  <c r="A149" i="13"/>
  <c r="E85" i="15"/>
  <c r="F85" i="15" s="1"/>
  <c r="G85" i="15" s="1"/>
  <c r="E86" i="16"/>
  <c r="F86" i="16" s="1"/>
  <c r="G86" i="16" s="1"/>
  <c r="E87" i="18"/>
  <c r="F87" i="18" s="1"/>
  <c r="G87" i="18" s="1"/>
  <c r="E86" i="19"/>
  <c r="F86" i="19" s="1"/>
  <c r="G86" i="19" s="1"/>
  <c r="E85" i="21"/>
  <c r="F85" i="21" s="1"/>
  <c r="G85" i="21" s="1"/>
  <c r="E85" i="22"/>
  <c r="F85" i="22" s="1"/>
  <c r="G85" i="22" s="1"/>
  <c r="E86" i="24"/>
  <c r="F86" i="24" s="1"/>
  <c r="G86" i="24" s="1"/>
  <c r="A95" i="45" l="1"/>
  <c r="H94" i="45"/>
  <c r="E90" i="45"/>
  <c r="F90" i="45" s="1"/>
  <c r="G90" i="45" s="1"/>
  <c r="E88" i="44"/>
  <c r="F88" i="44" s="1"/>
  <c r="G88" i="44" s="1"/>
  <c r="A90" i="44"/>
  <c r="H89" i="44"/>
  <c r="E88" i="43"/>
  <c r="F88" i="43" s="1"/>
  <c r="G88" i="43" s="1"/>
  <c r="A89" i="43"/>
  <c r="H88" i="43"/>
  <c r="A90" i="42"/>
  <c r="H89" i="42"/>
  <c r="E90" i="42"/>
  <c r="F90" i="42" s="1"/>
  <c r="G90" i="42" s="1"/>
  <c r="E245" i="15"/>
  <c r="F245" i="15" s="1"/>
  <c r="G245" i="15" s="1"/>
  <c r="D246" i="15"/>
  <c r="D238" i="14"/>
  <c r="E237" i="14"/>
  <c r="F237" i="14" s="1"/>
  <c r="G237" i="14" s="1"/>
  <c r="E228" i="16"/>
  <c r="F228" i="16" s="1"/>
  <c r="G228" i="16" s="1"/>
  <c r="D229" i="16"/>
  <c r="E218" i="17"/>
  <c r="F218" i="17" s="1"/>
  <c r="G218" i="17" s="1"/>
  <c r="D219" i="17"/>
  <c r="D214" i="18"/>
  <c r="E213" i="18"/>
  <c r="F213" i="18" s="1"/>
  <c r="G213" i="18" s="1"/>
  <c r="D206" i="19"/>
  <c r="E205" i="19"/>
  <c r="F205" i="19" s="1"/>
  <c r="G205" i="19" s="1"/>
  <c r="H87" i="20"/>
  <c r="A88" i="20"/>
  <c r="E193" i="21"/>
  <c r="F193" i="21" s="1"/>
  <c r="G193" i="21" s="1"/>
  <c r="D194" i="21"/>
  <c r="H203" i="23"/>
  <c r="A204" i="23"/>
  <c r="E180" i="23"/>
  <c r="F180" i="23" s="1"/>
  <c r="G180" i="23" s="1"/>
  <c r="D181" i="23"/>
  <c r="H230" i="24"/>
  <c r="A231" i="24"/>
  <c r="E185" i="24"/>
  <c r="F185" i="24" s="1"/>
  <c r="G185" i="24" s="1"/>
  <c r="D186" i="24"/>
  <c r="E216" i="25"/>
  <c r="F216" i="25" s="1"/>
  <c r="G216" i="25" s="1"/>
  <c r="D217" i="25"/>
  <c r="H229" i="27"/>
  <c r="A230" i="27"/>
  <c r="D164" i="27"/>
  <c r="E163" i="27"/>
  <c r="F163" i="27" s="1"/>
  <c r="G163" i="27" s="1"/>
  <c r="A224" i="28"/>
  <c r="H223" i="28"/>
  <c r="E159" i="28"/>
  <c r="F159" i="28" s="1"/>
  <c r="G159" i="28" s="1"/>
  <c r="D160" i="28"/>
  <c r="E154" i="29"/>
  <c r="F154" i="29" s="1"/>
  <c r="G154" i="29" s="1"/>
  <c r="D155" i="29"/>
  <c r="A218" i="29"/>
  <c r="H217" i="29"/>
  <c r="A236" i="30"/>
  <c r="H235" i="30"/>
  <c r="D150" i="30"/>
  <c r="E149" i="30"/>
  <c r="F149" i="30" s="1"/>
  <c r="G149" i="30" s="1"/>
  <c r="A240" i="32"/>
  <c r="H239" i="32"/>
  <c r="E142" i="32"/>
  <c r="F142" i="32" s="1"/>
  <c r="G142" i="32" s="1"/>
  <c r="D143" i="32"/>
  <c r="A172" i="33"/>
  <c r="H171" i="33"/>
  <c r="D140" i="33"/>
  <c r="E139" i="33"/>
  <c r="F139" i="33" s="1"/>
  <c r="G139" i="33" s="1"/>
  <c r="A213" i="34"/>
  <c r="H212" i="34"/>
  <c r="E138" i="34"/>
  <c r="F138" i="34" s="1"/>
  <c r="G138" i="34" s="1"/>
  <c r="D139" i="34"/>
  <c r="E136" i="35"/>
  <c r="F136" i="35" s="1"/>
  <c r="G136" i="35" s="1"/>
  <c r="D137" i="35"/>
  <c r="H203" i="35"/>
  <c r="A204" i="35"/>
  <c r="A221" i="36"/>
  <c r="H220" i="36"/>
  <c r="D150" i="36"/>
  <c r="E149" i="36"/>
  <c r="F149" i="36" s="1"/>
  <c r="G149" i="36" s="1"/>
  <c r="A221" i="37"/>
  <c r="H220" i="37"/>
  <c r="E131" i="37"/>
  <c r="F131" i="37" s="1"/>
  <c r="G131" i="37" s="1"/>
  <c r="D132" i="37"/>
  <c r="A187" i="38"/>
  <c r="H186" i="38"/>
  <c r="E128" i="38"/>
  <c r="F128" i="38" s="1"/>
  <c r="G128" i="38" s="1"/>
  <c r="D129" i="38"/>
  <c r="D127" i="39"/>
  <c r="E126" i="39"/>
  <c r="F126" i="39" s="1"/>
  <c r="G126" i="39" s="1"/>
  <c r="A203" i="39"/>
  <c r="H202" i="39"/>
  <c r="D123" i="40"/>
  <c r="E122" i="40"/>
  <c r="F122" i="40" s="1"/>
  <c r="G122" i="40" s="1"/>
  <c r="A192" i="40"/>
  <c r="H191" i="40"/>
  <c r="A235" i="41"/>
  <c r="H234" i="41"/>
  <c r="E146" i="41"/>
  <c r="F146" i="41" s="1"/>
  <c r="G146" i="41" s="1"/>
  <c r="D147" i="41"/>
  <c r="E87" i="8"/>
  <c r="F87" i="8" s="1"/>
  <c r="G87" i="8" s="1"/>
  <c r="A162" i="8"/>
  <c r="E87" i="9"/>
  <c r="F87" i="9" s="1"/>
  <c r="G87" i="9" s="1"/>
  <c r="A149" i="9"/>
  <c r="D135" i="10"/>
  <c r="E134" i="10"/>
  <c r="F134" i="10" s="1"/>
  <c r="G134" i="10" s="1"/>
  <c r="A161" i="10"/>
  <c r="E158" i="6"/>
  <c r="F158" i="6" s="1"/>
  <c r="G158" i="6" s="1"/>
  <c r="A161" i="6"/>
  <c r="E145" i="3"/>
  <c r="F145" i="3" s="1"/>
  <c r="G145" i="3" s="1"/>
  <c r="A150" i="3"/>
  <c r="D160" i="4"/>
  <c r="E159" i="4"/>
  <c r="F159" i="4" s="1"/>
  <c r="G159" i="4" s="1"/>
  <c r="A161" i="4"/>
  <c r="E87" i="12"/>
  <c r="F87" i="12" s="1"/>
  <c r="G87" i="12" s="1"/>
  <c r="A162" i="12"/>
  <c r="E86" i="13"/>
  <c r="F86" i="13" s="1"/>
  <c r="G86" i="13" s="1"/>
  <c r="A150" i="13"/>
  <c r="E86" i="15"/>
  <c r="F86" i="15" s="1"/>
  <c r="G86" i="15" s="1"/>
  <c r="E87" i="16"/>
  <c r="F87" i="16" s="1"/>
  <c r="G87" i="16" s="1"/>
  <c r="E88" i="18"/>
  <c r="F88" i="18" s="1"/>
  <c r="G88" i="18" s="1"/>
  <c r="E87" i="19"/>
  <c r="F87" i="19" s="1"/>
  <c r="G87" i="19" s="1"/>
  <c r="E86" i="21"/>
  <c r="F86" i="21" s="1"/>
  <c r="G86" i="21" s="1"/>
  <c r="E86" i="22"/>
  <c r="F86" i="22" s="1"/>
  <c r="G86" i="22" s="1"/>
  <c r="E87" i="24"/>
  <c r="F87" i="24" s="1"/>
  <c r="G87" i="24" s="1"/>
  <c r="E91" i="45" l="1"/>
  <c r="F91" i="45" s="1"/>
  <c r="G91" i="45" s="1"/>
  <c r="A96" i="45"/>
  <c r="H95" i="45"/>
  <c r="H90" i="44"/>
  <c r="A91" i="44"/>
  <c r="E89" i="44"/>
  <c r="F89" i="44" s="1"/>
  <c r="G89" i="44" s="1"/>
  <c r="A90" i="43"/>
  <c r="H89" i="43"/>
  <c r="E89" i="43"/>
  <c r="F89" i="43" s="1"/>
  <c r="G89" i="43" s="1"/>
  <c r="E91" i="42"/>
  <c r="F91" i="42" s="1"/>
  <c r="G91" i="42" s="1"/>
  <c r="H90" i="42"/>
  <c r="A91" i="42"/>
  <c r="E246" i="15"/>
  <c r="F246" i="15" s="1"/>
  <c r="G246" i="15" s="1"/>
  <c r="D247" i="15"/>
  <c r="E238" i="14"/>
  <c r="F238" i="14" s="1"/>
  <c r="G238" i="14" s="1"/>
  <c r="D239" i="14"/>
  <c r="D230" i="16"/>
  <c r="E229" i="16"/>
  <c r="F229" i="16" s="1"/>
  <c r="G229" i="16" s="1"/>
  <c r="D220" i="17"/>
  <c r="E219" i="17"/>
  <c r="F219" i="17" s="1"/>
  <c r="G219" i="17" s="1"/>
  <c r="E214" i="18"/>
  <c r="F214" i="18" s="1"/>
  <c r="G214" i="18" s="1"/>
  <c r="D215" i="18"/>
  <c r="E206" i="19"/>
  <c r="F206" i="19" s="1"/>
  <c r="G206" i="19" s="1"/>
  <c r="D207" i="19"/>
  <c r="H88" i="20"/>
  <c r="A89" i="20"/>
  <c r="D195" i="21"/>
  <c r="E194" i="21"/>
  <c r="F194" i="21" s="1"/>
  <c r="G194" i="21" s="1"/>
  <c r="E181" i="23"/>
  <c r="F181" i="23" s="1"/>
  <c r="G181" i="23" s="1"/>
  <c r="D182" i="23"/>
  <c r="A205" i="23"/>
  <c r="H204" i="23"/>
  <c r="E186" i="24"/>
  <c r="F186" i="24" s="1"/>
  <c r="G186" i="24" s="1"/>
  <c r="D187" i="24"/>
  <c r="A232" i="24"/>
  <c r="H231" i="24"/>
  <c r="E217" i="25"/>
  <c r="F217" i="25" s="1"/>
  <c r="G217" i="25" s="1"/>
  <c r="D218" i="25"/>
  <c r="E164" i="27"/>
  <c r="F164" i="27" s="1"/>
  <c r="G164" i="27" s="1"/>
  <c r="D165" i="27"/>
  <c r="A231" i="27"/>
  <c r="H230" i="27"/>
  <c r="E160" i="28"/>
  <c r="F160" i="28" s="1"/>
  <c r="G160" i="28" s="1"/>
  <c r="D161" i="28"/>
  <c r="A225" i="28"/>
  <c r="H224" i="28"/>
  <c r="H218" i="29"/>
  <c r="A219" i="29"/>
  <c r="D156" i="29"/>
  <c r="E155" i="29"/>
  <c r="F155" i="29" s="1"/>
  <c r="G155" i="29" s="1"/>
  <c r="E150" i="30"/>
  <c r="F150" i="30" s="1"/>
  <c r="G150" i="30" s="1"/>
  <c r="D151" i="30"/>
  <c r="A237" i="30"/>
  <c r="H236" i="30"/>
  <c r="E143" i="32"/>
  <c r="F143" i="32" s="1"/>
  <c r="G143" i="32" s="1"/>
  <c r="D144" i="32"/>
  <c r="A241" i="32"/>
  <c r="H240" i="32"/>
  <c r="E140" i="33"/>
  <c r="F140" i="33" s="1"/>
  <c r="G140" i="33" s="1"/>
  <c r="D141" i="33"/>
  <c r="A173" i="33"/>
  <c r="H172" i="33"/>
  <c r="D140" i="34"/>
  <c r="E139" i="34"/>
  <c r="F139" i="34" s="1"/>
  <c r="G139" i="34" s="1"/>
  <c r="A214" i="34"/>
  <c r="H213" i="34"/>
  <c r="E137" i="35"/>
  <c r="F137" i="35" s="1"/>
  <c r="G137" i="35" s="1"/>
  <c r="D138" i="35"/>
  <c r="H204" i="35"/>
  <c r="A205" i="35"/>
  <c r="E150" i="36"/>
  <c r="F150" i="36" s="1"/>
  <c r="G150" i="36" s="1"/>
  <c r="D151" i="36"/>
  <c r="H221" i="36"/>
  <c r="A222" i="36"/>
  <c r="D133" i="37"/>
  <c r="E132" i="37"/>
  <c r="F132" i="37" s="1"/>
  <c r="G132" i="37" s="1"/>
  <c r="A222" i="37"/>
  <c r="H221" i="37"/>
  <c r="E129" i="38"/>
  <c r="F129" i="38" s="1"/>
  <c r="G129" i="38" s="1"/>
  <c r="D130" i="38"/>
  <c r="H187" i="38"/>
  <c r="A188" i="38"/>
  <c r="H203" i="39"/>
  <c r="A204" i="39"/>
  <c r="E127" i="39"/>
  <c r="F127" i="39" s="1"/>
  <c r="G127" i="39" s="1"/>
  <c r="D128" i="39"/>
  <c r="A193" i="40"/>
  <c r="H192" i="40"/>
  <c r="E123" i="40"/>
  <c r="F123" i="40" s="1"/>
  <c r="G123" i="40" s="1"/>
  <c r="D124" i="40"/>
  <c r="E147" i="41"/>
  <c r="F147" i="41" s="1"/>
  <c r="G147" i="41" s="1"/>
  <c r="D148" i="41"/>
  <c r="H235" i="41"/>
  <c r="A236" i="41"/>
  <c r="E88" i="8"/>
  <c r="F88" i="8" s="1"/>
  <c r="G88" i="8" s="1"/>
  <c r="A163" i="8"/>
  <c r="E88" i="9"/>
  <c r="F88" i="9" s="1"/>
  <c r="G88" i="9" s="1"/>
  <c r="A150" i="9"/>
  <c r="D136" i="10"/>
  <c r="E135" i="10"/>
  <c r="F135" i="10" s="1"/>
  <c r="G135" i="10" s="1"/>
  <c r="A162" i="10"/>
  <c r="E159" i="6"/>
  <c r="F159" i="6" s="1"/>
  <c r="G159" i="6" s="1"/>
  <c r="A162" i="6"/>
  <c r="E146" i="3"/>
  <c r="F146" i="3" s="1"/>
  <c r="G146" i="3" s="1"/>
  <c r="A151" i="3"/>
  <c r="D161" i="4"/>
  <c r="E160" i="4"/>
  <c r="F160" i="4" s="1"/>
  <c r="G160" i="4" s="1"/>
  <c r="A162" i="4"/>
  <c r="E88" i="12"/>
  <c r="F88" i="12" s="1"/>
  <c r="G88" i="12" s="1"/>
  <c r="A163" i="12"/>
  <c r="E87" i="13"/>
  <c r="F87" i="13" s="1"/>
  <c r="G87" i="13" s="1"/>
  <c r="A151" i="13"/>
  <c r="E87" i="15"/>
  <c r="F87" i="15" s="1"/>
  <c r="G87" i="15" s="1"/>
  <c r="E88" i="16"/>
  <c r="F88" i="16" s="1"/>
  <c r="G88" i="16" s="1"/>
  <c r="E89" i="18"/>
  <c r="F89" i="18" s="1"/>
  <c r="G89" i="18" s="1"/>
  <c r="E88" i="19"/>
  <c r="F88" i="19" s="1"/>
  <c r="G88" i="19" s="1"/>
  <c r="E87" i="21"/>
  <c r="F87" i="21" s="1"/>
  <c r="G87" i="21" s="1"/>
  <c r="E87" i="22"/>
  <c r="F87" i="22" s="1"/>
  <c r="G87" i="22" s="1"/>
  <c r="E88" i="24"/>
  <c r="F88" i="24" s="1"/>
  <c r="G88" i="24" s="1"/>
  <c r="H96" i="45" l="1"/>
  <c r="A97" i="45"/>
  <c r="E92" i="45"/>
  <c r="F92" i="45" s="1"/>
  <c r="G92" i="45" s="1"/>
  <c r="E90" i="44"/>
  <c r="F90" i="44" s="1"/>
  <c r="G90" i="44" s="1"/>
  <c r="A92" i="44"/>
  <c r="H91" i="44"/>
  <c r="E90" i="43"/>
  <c r="F90" i="43" s="1"/>
  <c r="G90" i="43" s="1"/>
  <c r="A91" i="43"/>
  <c r="H90" i="43"/>
  <c r="A92" i="42"/>
  <c r="H91" i="42"/>
  <c r="E92" i="42"/>
  <c r="F92" i="42" s="1"/>
  <c r="G92" i="42" s="1"/>
  <c r="E247" i="15"/>
  <c r="F247" i="15" s="1"/>
  <c r="G247" i="15" s="1"/>
  <c r="D248" i="15"/>
  <c r="D240" i="14"/>
  <c r="E239" i="14"/>
  <c r="F239" i="14" s="1"/>
  <c r="G239" i="14" s="1"/>
  <c r="D231" i="16"/>
  <c r="E230" i="16"/>
  <c r="F230" i="16" s="1"/>
  <c r="G230" i="16" s="1"/>
  <c r="D221" i="17"/>
  <c r="E220" i="17"/>
  <c r="F220" i="17" s="1"/>
  <c r="G220" i="17" s="1"/>
  <c r="D216" i="18"/>
  <c r="E215" i="18"/>
  <c r="F215" i="18" s="1"/>
  <c r="G215" i="18" s="1"/>
  <c r="D208" i="19"/>
  <c r="E207" i="19"/>
  <c r="F207" i="19" s="1"/>
  <c r="G207" i="19" s="1"/>
  <c r="H89" i="20"/>
  <c r="A90" i="20"/>
  <c r="E195" i="21"/>
  <c r="F195" i="21" s="1"/>
  <c r="G195" i="21" s="1"/>
  <c r="D196" i="21"/>
  <c r="H205" i="23"/>
  <c r="A206" i="23"/>
  <c r="D183" i="23"/>
  <c r="E182" i="23"/>
  <c r="F182" i="23" s="1"/>
  <c r="G182" i="23" s="1"/>
  <c r="A233" i="24"/>
  <c r="H232" i="24"/>
  <c r="D188" i="24"/>
  <c r="E187" i="24"/>
  <c r="F187" i="24" s="1"/>
  <c r="G187" i="24" s="1"/>
  <c r="E218" i="25"/>
  <c r="F218" i="25" s="1"/>
  <c r="G218" i="25" s="1"/>
  <c r="D219" i="25"/>
  <c r="H231" i="27"/>
  <c r="A232" i="27"/>
  <c r="D166" i="27"/>
  <c r="E165" i="27"/>
  <c r="F165" i="27" s="1"/>
  <c r="G165" i="27" s="1"/>
  <c r="H225" i="28"/>
  <c r="A226" i="28"/>
  <c r="D162" i="28"/>
  <c r="E161" i="28"/>
  <c r="F161" i="28" s="1"/>
  <c r="G161" i="28" s="1"/>
  <c r="E156" i="29"/>
  <c r="F156" i="29" s="1"/>
  <c r="G156" i="29" s="1"/>
  <c r="D157" i="29"/>
  <c r="H219" i="29"/>
  <c r="A220" i="29"/>
  <c r="A238" i="30"/>
  <c r="H237" i="30"/>
  <c r="D152" i="30"/>
  <c r="E151" i="30"/>
  <c r="F151" i="30" s="1"/>
  <c r="G151" i="30" s="1"/>
  <c r="A242" i="32"/>
  <c r="H241" i="32"/>
  <c r="E144" i="32"/>
  <c r="F144" i="32" s="1"/>
  <c r="G144" i="32" s="1"/>
  <c r="D145" i="32"/>
  <c r="A174" i="33"/>
  <c r="H173" i="33"/>
  <c r="D142" i="33"/>
  <c r="E141" i="33"/>
  <c r="F141" i="33" s="1"/>
  <c r="G141" i="33" s="1"/>
  <c r="A215" i="34"/>
  <c r="H214" i="34"/>
  <c r="E140" i="34"/>
  <c r="F140" i="34" s="1"/>
  <c r="G140" i="34" s="1"/>
  <c r="D141" i="34"/>
  <c r="A206" i="35"/>
  <c r="H205" i="35"/>
  <c r="E138" i="35"/>
  <c r="F138" i="35" s="1"/>
  <c r="G138" i="35" s="1"/>
  <c r="D139" i="35"/>
  <c r="D152" i="36"/>
  <c r="E151" i="36"/>
  <c r="F151" i="36" s="1"/>
  <c r="G151" i="36" s="1"/>
  <c r="A223" i="36"/>
  <c r="H222" i="36"/>
  <c r="A223" i="37"/>
  <c r="H222" i="37"/>
  <c r="E133" i="37"/>
  <c r="F133" i="37" s="1"/>
  <c r="G133" i="37" s="1"/>
  <c r="D134" i="37"/>
  <c r="A189" i="38"/>
  <c r="H188" i="38"/>
  <c r="E130" i="38"/>
  <c r="F130" i="38" s="1"/>
  <c r="G130" i="38" s="1"/>
  <c r="D131" i="38"/>
  <c r="E128" i="39"/>
  <c r="F128" i="39" s="1"/>
  <c r="G128" i="39" s="1"/>
  <c r="D129" i="39"/>
  <c r="A205" i="39"/>
  <c r="H204" i="39"/>
  <c r="E124" i="40"/>
  <c r="F124" i="40" s="1"/>
  <c r="G124" i="40" s="1"/>
  <c r="D125" i="40"/>
  <c r="A194" i="40"/>
  <c r="H193" i="40"/>
  <c r="A237" i="41"/>
  <c r="H236" i="41"/>
  <c r="E148" i="41"/>
  <c r="F148" i="41" s="1"/>
  <c r="G148" i="41" s="1"/>
  <c r="D149" i="41"/>
  <c r="E89" i="8"/>
  <c r="F89" i="8" s="1"/>
  <c r="G89" i="8" s="1"/>
  <c r="A164" i="8"/>
  <c r="E89" i="9"/>
  <c r="F89" i="9" s="1"/>
  <c r="G89" i="9" s="1"/>
  <c r="A151" i="9"/>
  <c r="D137" i="10"/>
  <c r="E136" i="10"/>
  <c r="F136" i="10" s="1"/>
  <c r="G136" i="10" s="1"/>
  <c r="A163" i="10"/>
  <c r="E160" i="6"/>
  <c r="F160" i="6" s="1"/>
  <c r="G160" i="6" s="1"/>
  <c r="A163" i="6"/>
  <c r="E147" i="3"/>
  <c r="F147" i="3" s="1"/>
  <c r="G147" i="3" s="1"/>
  <c r="A152" i="3"/>
  <c r="D162" i="4"/>
  <c r="E161" i="4"/>
  <c r="F161" i="4" s="1"/>
  <c r="G161" i="4" s="1"/>
  <c r="A163" i="4"/>
  <c r="E89" i="12"/>
  <c r="F89" i="12" s="1"/>
  <c r="G89" i="12" s="1"/>
  <c r="A164" i="12"/>
  <c r="E88" i="13"/>
  <c r="F88" i="13" s="1"/>
  <c r="G88" i="13" s="1"/>
  <c r="A152" i="13"/>
  <c r="E88" i="15"/>
  <c r="F88" i="15" s="1"/>
  <c r="G88" i="15" s="1"/>
  <c r="E89" i="16"/>
  <c r="F89" i="16" s="1"/>
  <c r="G89" i="16" s="1"/>
  <c r="E90" i="18"/>
  <c r="F90" i="18" s="1"/>
  <c r="G90" i="18" s="1"/>
  <c r="E89" i="19"/>
  <c r="F89" i="19" s="1"/>
  <c r="G89" i="19" s="1"/>
  <c r="E88" i="21"/>
  <c r="F88" i="21" s="1"/>
  <c r="G88" i="21" s="1"/>
  <c r="E88" i="22"/>
  <c r="F88" i="22" s="1"/>
  <c r="G88" i="22" s="1"/>
  <c r="E89" i="24"/>
  <c r="F89" i="24" s="1"/>
  <c r="G89" i="24" s="1"/>
  <c r="E93" i="45" l="1"/>
  <c r="F93" i="45" s="1"/>
  <c r="G93" i="45" s="1"/>
  <c r="A98" i="45"/>
  <c r="H97" i="45"/>
  <c r="A93" i="44"/>
  <c r="H92" i="44"/>
  <c r="E91" i="44"/>
  <c r="F91" i="44" s="1"/>
  <c r="G91" i="44" s="1"/>
  <c r="H91" i="43"/>
  <c r="A92" i="43"/>
  <c r="E91" i="43"/>
  <c r="F91" i="43" s="1"/>
  <c r="G91" i="43" s="1"/>
  <c r="E93" i="42"/>
  <c r="F93" i="42" s="1"/>
  <c r="G93" i="42" s="1"/>
  <c r="A93" i="42"/>
  <c r="H92" i="42"/>
  <c r="E248" i="15"/>
  <c r="F248" i="15" s="1"/>
  <c r="G248" i="15" s="1"/>
  <c r="D249" i="15"/>
  <c r="E249" i="15" s="1"/>
  <c r="F249" i="15" s="1"/>
  <c r="G249" i="15" s="1"/>
  <c r="E240" i="14"/>
  <c r="F240" i="14" s="1"/>
  <c r="G240" i="14" s="1"/>
  <c r="D241" i="14"/>
  <c r="D232" i="16"/>
  <c r="E231" i="16"/>
  <c r="F231" i="16" s="1"/>
  <c r="G231" i="16" s="1"/>
  <c r="D222" i="17"/>
  <c r="E221" i="17"/>
  <c r="F221" i="17" s="1"/>
  <c r="G221" i="17" s="1"/>
  <c r="E216" i="18"/>
  <c r="F216" i="18" s="1"/>
  <c r="G216" i="18" s="1"/>
  <c r="D217" i="18"/>
  <c r="E208" i="19"/>
  <c r="F208" i="19" s="1"/>
  <c r="G208" i="19" s="1"/>
  <c r="D209" i="19"/>
  <c r="H90" i="20"/>
  <c r="A91" i="20"/>
  <c r="D197" i="21"/>
  <c r="E196" i="21"/>
  <c r="F196" i="21" s="1"/>
  <c r="G196" i="21" s="1"/>
  <c r="E183" i="23"/>
  <c r="F183" i="23" s="1"/>
  <c r="G183" i="23" s="1"/>
  <c r="D184" i="23"/>
  <c r="A207" i="23"/>
  <c r="H206" i="23"/>
  <c r="E188" i="24"/>
  <c r="F188" i="24" s="1"/>
  <c r="G188" i="24" s="1"/>
  <c r="D189" i="24"/>
  <c r="A234" i="24"/>
  <c r="H233" i="24"/>
  <c r="E219" i="25"/>
  <c r="F219" i="25" s="1"/>
  <c r="G219" i="25" s="1"/>
  <c r="D220" i="25"/>
  <c r="E166" i="27"/>
  <c r="F166" i="27" s="1"/>
  <c r="G166" i="27" s="1"/>
  <c r="D167" i="27"/>
  <c r="A233" i="27"/>
  <c r="H232" i="27"/>
  <c r="E162" i="28"/>
  <c r="F162" i="28" s="1"/>
  <c r="G162" i="28" s="1"/>
  <c r="D163" i="28"/>
  <c r="A227" i="28"/>
  <c r="H226" i="28"/>
  <c r="A221" i="29"/>
  <c r="H220" i="29"/>
  <c r="E157" i="29"/>
  <c r="F157" i="29" s="1"/>
  <c r="G157" i="29" s="1"/>
  <c r="D158" i="29"/>
  <c r="E152" i="30"/>
  <c r="F152" i="30" s="1"/>
  <c r="G152" i="30" s="1"/>
  <c r="D153" i="30"/>
  <c r="A239" i="30"/>
  <c r="H238" i="30"/>
  <c r="D146" i="32"/>
  <c r="E145" i="32"/>
  <c r="F145" i="32" s="1"/>
  <c r="G145" i="32" s="1"/>
  <c r="A243" i="32"/>
  <c r="H242" i="32"/>
  <c r="E142" i="33"/>
  <c r="F142" i="33" s="1"/>
  <c r="G142" i="33" s="1"/>
  <c r="D143" i="33"/>
  <c r="A175" i="33"/>
  <c r="H174" i="33"/>
  <c r="D142" i="34"/>
  <c r="E141" i="34"/>
  <c r="F141" i="34" s="1"/>
  <c r="G141" i="34" s="1"/>
  <c r="A216" i="34"/>
  <c r="H215" i="34"/>
  <c r="E139" i="35"/>
  <c r="F139" i="35" s="1"/>
  <c r="G139" i="35" s="1"/>
  <c r="D140" i="35"/>
  <c r="A207" i="35"/>
  <c r="H206" i="35"/>
  <c r="H223" i="36"/>
  <c r="A224" i="36"/>
  <c r="E152" i="36"/>
  <c r="F152" i="36" s="1"/>
  <c r="G152" i="36" s="1"/>
  <c r="D153" i="36"/>
  <c r="E134" i="37"/>
  <c r="F134" i="37" s="1"/>
  <c r="G134" i="37" s="1"/>
  <c r="D135" i="37"/>
  <c r="A224" i="37"/>
  <c r="H223" i="37"/>
  <c r="E131" i="38"/>
  <c r="F131" i="38" s="1"/>
  <c r="G131" i="38" s="1"/>
  <c r="D132" i="38"/>
  <c r="A190" i="38"/>
  <c r="H189" i="38"/>
  <c r="A206" i="39"/>
  <c r="H205" i="39"/>
  <c r="E129" i="39"/>
  <c r="F129" i="39" s="1"/>
  <c r="G129" i="39" s="1"/>
  <c r="D130" i="39"/>
  <c r="A195" i="40"/>
  <c r="H194" i="40"/>
  <c r="E125" i="40"/>
  <c r="F125" i="40" s="1"/>
  <c r="G125" i="40" s="1"/>
  <c r="D126" i="40"/>
  <c r="E149" i="41"/>
  <c r="F149" i="41" s="1"/>
  <c r="G149" i="41" s="1"/>
  <c r="D150" i="41"/>
  <c r="A238" i="41"/>
  <c r="H237" i="41"/>
  <c r="E90" i="8"/>
  <c r="F90" i="8" s="1"/>
  <c r="G90" i="8" s="1"/>
  <c r="A165" i="8"/>
  <c r="E90" i="9"/>
  <c r="F90" i="9" s="1"/>
  <c r="G90" i="9" s="1"/>
  <c r="A152" i="9"/>
  <c r="D138" i="10"/>
  <c r="E137" i="10"/>
  <c r="F137" i="10" s="1"/>
  <c r="G137" i="10" s="1"/>
  <c r="A164" i="10"/>
  <c r="E161" i="6"/>
  <c r="F161" i="6" s="1"/>
  <c r="G161" i="6" s="1"/>
  <c r="A164" i="6"/>
  <c r="E148" i="3"/>
  <c r="F148" i="3" s="1"/>
  <c r="G148" i="3" s="1"/>
  <c r="A153" i="3"/>
  <c r="D163" i="4"/>
  <c r="E162" i="4"/>
  <c r="F162" i="4" s="1"/>
  <c r="G162" i="4" s="1"/>
  <c r="A164" i="4"/>
  <c r="E90" i="12"/>
  <c r="F90" i="12" s="1"/>
  <c r="G90" i="12" s="1"/>
  <c r="A165" i="12"/>
  <c r="E89" i="13"/>
  <c r="F89" i="13" s="1"/>
  <c r="G89" i="13" s="1"/>
  <c r="A153" i="13"/>
  <c r="E89" i="15"/>
  <c r="F89" i="15" s="1"/>
  <c r="G89" i="15" s="1"/>
  <c r="E90" i="16"/>
  <c r="F90" i="16" s="1"/>
  <c r="G90" i="16" s="1"/>
  <c r="E91" i="18"/>
  <c r="F91" i="18" s="1"/>
  <c r="G91" i="18" s="1"/>
  <c r="E90" i="19"/>
  <c r="F90" i="19" s="1"/>
  <c r="G90" i="19" s="1"/>
  <c r="E89" i="21"/>
  <c r="F89" i="21" s="1"/>
  <c r="G89" i="21" s="1"/>
  <c r="E89" i="22"/>
  <c r="F89" i="22" s="1"/>
  <c r="G89" i="22" s="1"/>
  <c r="A99" i="45" l="1"/>
  <c r="H98" i="45"/>
  <c r="E94" i="45"/>
  <c r="F94" i="45" s="1"/>
  <c r="G94" i="45" s="1"/>
  <c r="E92" i="44"/>
  <c r="F92" i="44" s="1"/>
  <c r="G92" i="44" s="1"/>
  <c r="A94" i="44"/>
  <c r="H93" i="44"/>
  <c r="E92" i="43"/>
  <c r="F92" i="43" s="1"/>
  <c r="G92" i="43" s="1"/>
  <c r="A93" i="43"/>
  <c r="H92" i="43"/>
  <c r="A94" i="42"/>
  <c r="H93" i="42"/>
  <c r="E94" i="42"/>
  <c r="F94" i="42" s="1"/>
  <c r="G94" i="42" s="1"/>
  <c r="E241" i="14"/>
  <c r="F241" i="14" s="1"/>
  <c r="G241" i="14" s="1"/>
  <c r="D242" i="14"/>
  <c r="E232" i="16"/>
  <c r="F232" i="16" s="1"/>
  <c r="G232" i="16" s="1"/>
  <c r="D233" i="16"/>
  <c r="E222" i="17"/>
  <c r="F222" i="17" s="1"/>
  <c r="G222" i="17" s="1"/>
  <c r="D223" i="17"/>
  <c r="E217" i="18"/>
  <c r="F217" i="18" s="1"/>
  <c r="G217" i="18" s="1"/>
  <c r="D218" i="18"/>
  <c r="D210" i="19"/>
  <c r="E209" i="19"/>
  <c r="F209" i="19" s="1"/>
  <c r="G209" i="19" s="1"/>
  <c r="H91" i="20"/>
  <c r="A92" i="20"/>
  <c r="E197" i="21"/>
  <c r="F197" i="21" s="1"/>
  <c r="G197" i="21" s="1"/>
  <c r="D198" i="21"/>
  <c r="H207" i="23"/>
  <c r="A208" i="23"/>
  <c r="E184" i="23"/>
  <c r="F184" i="23" s="1"/>
  <c r="G184" i="23" s="1"/>
  <c r="D185" i="23"/>
  <c r="H234" i="24"/>
  <c r="A235" i="24"/>
  <c r="E189" i="24"/>
  <c r="F189" i="24" s="1"/>
  <c r="G189" i="24" s="1"/>
  <c r="D190" i="24"/>
  <c r="E220" i="25"/>
  <c r="F220" i="25" s="1"/>
  <c r="G220" i="25" s="1"/>
  <c r="D221" i="25"/>
  <c r="H233" i="27"/>
  <c r="A234" i="27"/>
  <c r="D168" i="27"/>
  <c r="E167" i="27"/>
  <c r="F167" i="27" s="1"/>
  <c r="G167" i="27" s="1"/>
  <c r="A228" i="28"/>
  <c r="H227" i="28"/>
  <c r="E163" i="28"/>
  <c r="F163" i="28" s="1"/>
  <c r="G163" i="28" s="1"/>
  <c r="D164" i="28"/>
  <c r="E158" i="29"/>
  <c r="F158" i="29" s="1"/>
  <c r="G158" i="29" s="1"/>
  <c r="D159" i="29"/>
  <c r="A222" i="29"/>
  <c r="H221" i="29"/>
  <c r="A240" i="30"/>
  <c r="H239" i="30"/>
  <c r="D154" i="30"/>
  <c r="E153" i="30"/>
  <c r="F153" i="30" s="1"/>
  <c r="G153" i="30" s="1"/>
  <c r="H243" i="32"/>
  <c r="A244" i="32"/>
  <c r="E146" i="32"/>
  <c r="F146" i="32" s="1"/>
  <c r="G146" i="32" s="1"/>
  <c r="D147" i="32"/>
  <c r="A176" i="33"/>
  <c r="H175" i="33"/>
  <c r="D144" i="33"/>
  <c r="E143" i="33"/>
  <c r="F143" i="33" s="1"/>
  <c r="G143" i="33" s="1"/>
  <c r="A217" i="34"/>
  <c r="H216" i="34"/>
  <c r="E142" i="34"/>
  <c r="F142" i="34" s="1"/>
  <c r="G142" i="34" s="1"/>
  <c r="D143" i="34"/>
  <c r="H207" i="35"/>
  <c r="A208" i="35"/>
  <c r="E140" i="35"/>
  <c r="F140" i="35" s="1"/>
  <c r="G140" i="35" s="1"/>
  <c r="D141" i="35"/>
  <c r="D154" i="36"/>
  <c r="E153" i="36"/>
  <c r="F153" i="36" s="1"/>
  <c r="G153" i="36" s="1"/>
  <c r="A225" i="36"/>
  <c r="H224" i="36"/>
  <c r="A225" i="37"/>
  <c r="H224" i="37"/>
  <c r="E135" i="37"/>
  <c r="F135" i="37" s="1"/>
  <c r="G135" i="37" s="1"/>
  <c r="D136" i="37"/>
  <c r="A191" i="38"/>
  <c r="H190" i="38"/>
  <c r="E132" i="38"/>
  <c r="F132" i="38" s="1"/>
  <c r="G132" i="38" s="1"/>
  <c r="D133" i="38"/>
  <c r="D131" i="39"/>
  <c r="E130" i="39"/>
  <c r="F130" i="39" s="1"/>
  <c r="G130" i="39" s="1"/>
  <c r="A207" i="39"/>
  <c r="H206" i="39"/>
  <c r="D127" i="40"/>
  <c r="E126" i="40"/>
  <c r="F126" i="40" s="1"/>
  <c r="G126" i="40" s="1"/>
  <c r="A196" i="40"/>
  <c r="H195" i="40"/>
  <c r="A239" i="41"/>
  <c r="H238" i="41"/>
  <c r="E150" i="41"/>
  <c r="F150" i="41" s="1"/>
  <c r="G150" i="41" s="1"/>
  <c r="D151" i="41"/>
  <c r="E91" i="8"/>
  <c r="F91" i="8" s="1"/>
  <c r="G91" i="8" s="1"/>
  <c r="A166" i="8"/>
  <c r="E91" i="9"/>
  <c r="F91" i="9" s="1"/>
  <c r="G91" i="9" s="1"/>
  <c r="A153" i="9"/>
  <c r="D139" i="10"/>
  <c r="E138" i="10"/>
  <c r="F138" i="10" s="1"/>
  <c r="G138" i="10" s="1"/>
  <c r="A165" i="10"/>
  <c r="E162" i="6"/>
  <c r="F162" i="6" s="1"/>
  <c r="G162" i="6" s="1"/>
  <c r="A165" i="6"/>
  <c r="E149" i="3"/>
  <c r="F149" i="3" s="1"/>
  <c r="G149" i="3" s="1"/>
  <c r="A154" i="3"/>
  <c r="D164" i="4"/>
  <c r="E163" i="4"/>
  <c r="F163" i="4" s="1"/>
  <c r="G163" i="4" s="1"/>
  <c r="A165" i="4"/>
  <c r="E91" i="12"/>
  <c r="F91" i="12" s="1"/>
  <c r="G91" i="12" s="1"/>
  <c r="A166" i="12"/>
  <c r="E90" i="13"/>
  <c r="F90" i="13" s="1"/>
  <c r="G90" i="13" s="1"/>
  <c r="A154" i="13"/>
  <c r="E90" i="15"/>
  <c r="F90" i="15" s="1"/>
  <c r="G90" i="15" s="1"/>
  <c r="E91" i="16"/>
  <c r="F91" i="16" s="1"/>
  <c r="G91" i="16" s="1"/>
  <c r="E92" i="18"/>
  <c r="F92" i="18" s="1"/>
  <c r="G92" i="18" s="1"/>
  <c r="E91" i="19"/>
  <c r="F91" i="19" s="1"/>
  <c r="G91" i="19" s="1"/>
  <c r="E90" i="21"/>
  <c r="F90" i="21" s="1"/>
  <c r="G90" i="21" s="1"/>
  <c r="E90" i="22"/>
  <c r="F90" i="22" s="1"/>
  <c r="G90" i="22" s="1"/>
  <c r="E95" i="45" l="1"/>
  <c r="F95" i="45" s="1"/>
  <c r="G95" i="45" s="1"/>
  <c r="A100" i="45"/>
  <c r="H99" i="45"/>
  <c r="H94" i="44"/>
  <c r="A95" i="44"/>
  <c r="E93" i="44"/>
  <c r="F93" i="44" s="1"/>
  <c r="G93" i="44" s="1"/>
  <c r="A94" i="43"/>
  <c r="H93" i="43"/>
  <c r="E93" i="43"/>
  <c r="F93" i="43" s="1"/>
  <c r="G93" i="43" s="1"/>
  <c r="E95" i="42"/>
  <c r="F95" i="42" s="1"/>
  <c r="G95" i="42" s="1"/>
  <c r="H94" i="42"/>
  <c r="A95" i="42"/>
  <c r="E242" i="14"/>
  <c r="F242" i="14" s="1"/>
  <c r="G242" i="14" s="1"/>
  <c r="D243" i="14"/>
  <c r="D234" i="16"/>
  <c r="E233" i="16"/>
  <c r="F233" i="16" s="1"/>
  <c r="G233" i="16" s="1"/>
  <c r="D224" i="17"/>
  <c r="E223" i="17"/>
  <c r="F223" i="17" s="1"/>
  <c r="G223" i="17" s="1"/>
  <c r="D219" i="18"/>
  <c r="E218" i="18"/>
  <c r="F218" i="18" s="1"/>
  <c r="G218" i="18" s="1"/>
  <c r="E210" i="19"/>
  <c r="F210" i="19" s="1"/>
  <c r="G210" i="19" s="1"/>
  <c r="D211" i="19"/>
  <c r="H92" i="20"/>
  <c r="A93" i="20"/>
  <c r="D199" i="21"/>
  <c r="E198" i="21"/>
  <c r="F198" i="21" s="1"/>
  <c r="G198" i="21" s="1"/>
  <c r="E185" i="23"/>
  <c r="F185" i="23" s="1"/>
  <c r="G185" i="23" s="1"/>
  <c r="D186" i="23"/>
  <c r="A209" i="23"/>
  <c r="H208" i="23"/>
  <c r="E190" i="24"/>
  <c r="F190" i="24" s="1"/>
  <c r="G190" i="24" s="1"/>
  <c r="D191" i="24"/>
  <c r="A236" i="24"/>
  <c r="H235" i="24"/>
  <c r="E221" i="25"/>
  <c r="F221" i="25" s="1"/>
  <c r="G221" i="25" s="1"/>
  <c r="D222" i="25"/>
  <c r="E168" i="27"/>
  <c r="F168" i="27" s="1"/>
  <c r="G168" i="27" s="1"/>
  <c r="D169" i="27"/>
  <c r="A235" i="27"/>
  <c r="H234" i="27"/>
  <c r="E164" i="28"/>
  <c r="F164" i="28" s="1"/>
  <c r="G164" i="28" s="1"/>
  <c r="D165" i="28"/>
  <c r="A229" i="28"/>
  <c r="H228" i="28"/>
  <c r="H222" i="29"/>
  <c r="A223" i="29"/>
  <c r="E159" i="29"/>
  <c r="F159" i="29" s="1"/>
  <c r="G159" i="29" s="1"/>
  <c r="D160" i="29"/>
  <c r="E154" i="30"/>
  <c r="F154" i="30" s="1"/>
  <c r="G154" i="30" s="1"/>
  <c r="D155" i="30"/>
  <c r="A241" i="30"/>
  <c r="H240" i="30"/>
  <c r="E147" i="32"/>
  <c r="F147" i="32" s="1"/>
  <c r="G147" i="32" s="1"/>
  <c r="D148" i="32"/>
  <c r="A245" i="32"/>
  <c r="H244" i="32"/>
  <c r="E144" i="33"/>
  <c r="F144" i="33" s="1"/>
  <c r="G144" i="33" s="1"/>
  <c r="D145" i="33"/>
  <c r="A177" i="33"/>
  <c r="H176" i="33"/>
  <c r="D144" i="34"/>
  <c r="E143" i="34"/>
  <c r="F143" i="34" s="1"/>
  <c r="G143" i="34" s="1"/>
  <c r="A218" i="34"/>
  <c r="H217" i="34"/>
  <c r="H208" i="35"/>
  <c r="A209" i="35"/>
  <c r="E141" i="35"/>
  <c r="F141" i="35" s="1"/>
  <c r="G141" i="35" s="1"/>
  <c r="D142" i="35"/>
  <c r="H225" i="36"/>
  <c r="A226" i="36"/>
  <c r="E154" i="36"/>
  <c r="F154" i="36" s="1"/>
  <c r="G154" i="36" s="1"/>
  <c r="D155" i="36"/>
  <c r="E136" i="37"/>
  <c r="F136" i="37" s="1"/>
  <c r="G136" i="37" s="1"/>
  <c r="D137" i="37"/>
  <c r="A226" i="37"/>
  <c r="H225" i="37"/>
  <c r="E133" i="38"/>
  <c r="F133" i="38" s="1"/>
  <c r="G133" i="38" s="1"/>
  <c r="D134" i="38"/>
  <c r="H191" i="38"/>
  <c r="A192" i="38"/>
  <c r="H207" i="39"/>
  <c r="A208" i="39"/>
  <c r="E131" i="39"/>
  <c r="F131" i="39" s="1"/>
  <c r="G131" i="39" s="1"/>
  <c r="D132" i="39"/>
  <c r="A197" i="40"/>
  <c r="H196" i="40"/>
  <c r="E127" i="40"/>
  <c r="F127" i="40" s="1"/>
  <c r="G127" i="40" s="1"/>
  <c r="D128" i="40"/>
  <c r="E151" i="41"/>
  <c r="F151" i="41" s="1"/>
  <c r="G151" i="41" s="1"/>
  <c r="D152" i="41"/>
  <c r="H239" i="41"/>
  <c r="A240" i="41"/>
  <c r="E92" i="8"/>
  <c r="F92" i="8" s="1"/>
  <c r="G92" i="8" s="1"/>
  <c r="A167" i="8"/>
  <c r="E92" i="9"/>
  <c r="F92" i="9" s="1"/>
  <c r="G92" i="9" s="1"/>
  <c r="A154" i="9"/>
  <c r="D140" i="10"/>
  <c r="E139" i="10"/>
  <c r="F139" i="10" s="1"/>
  <c r="G139" i="10" s="1"/>
  <c r="A166" i="10"/>
  <c r="E163" i="6"/>
  <c r="F163" i="6" s="1"/>
  <c r="G163" i="6" s="1"/>
  <c r="A166" i="6"/>
  <c r="E150" i="3"/>
  <c r="F150" i="3" s="1"/>
  <c r="G150" i="3" s="1"/>
  <c r="A155" i="3"/>
  <c r="D165" i="4"/>
  <c r="E164" i="4"/>
  <c r="F164" i="4" s="1"/>
  <c r="G164" i="4" s="1"/>
  <c r="A166" i="4"/>
  <c r="E92" i="12"/>
  <c r="F92" i="12" s="1"/>
  <c r="G92" i="12" s="1"/>
  <c r="A167" i="12"/>
  <c r="E91" i="13"/>
  <c r="F91" i="13" s="1"/>
  <c r="G91" i="13" s="1"/>
  <c r="A155" i="13"/>
  <c r="E91" i="15"/>
  <c r="F91" i="15" s="1"/>
  <c r="G91" i="15" s="1"/>
  <c r="E92" i="16"/>
  <c r="F92" i="16" s="1"/>
  <c r="G92" i="16" s="1"/>
  <c r="E93" i="18"/>
  <c r="F93" i="18" s="1"/>
  <c r="G93" i="18" s="1"/>
  <c r="E92" i="19"/>
  <c r="F92" i="19" s="1"/>
  <c r="G92" i="19" s="1"/>
  <c r="E91" i="21"/>
  <c r="F91" i="21" s="1"/>
  <c r="G91" i="21" s="1"/>
  <c r="E91" i="22"/>
  <c r="F91" i="22" s="1"/>
  <c r="G91" i="22" s="1"/>
  <c r="H100" i="45" l="1"/>
  <c r="A101" i="45"/>
  <c r="E96" i="45"/>
  <c r="F96" i="45" s="1"/>
  <c r="G96" i="45" s="1"/>
  <c r="E94" i="44"/>
  <c r="F94" i="44" s="1"/>
  <c r="G94" i="44" s="1"/>
  <c r="A96" i="44"/>
  <c r="H95" i="44"/>
  <c r="E94" i="43"/>
  <c r="F94" i="43" s="1"/>
  <c r="G94" i="43" s="1"/>
  <c r="A95" i="43"/>
  <c r="H94" i="43"/>
  <c r="A96" i="42"/>
  <c r="H95" i="42"/>
  <c r="E96" i="42"/>
  <c r="F96" i="42" s="1"/>
  <c r="G96" i="42" s="1"/>
  <c r="E243" i="14"/>
  <c r="F243" i="14" s="1"/>
  <c r="G243" i="14" s="1"/>
  <c r="D244" i="14"/>
  <c r="E234" i="16"/>
  <c r="F234" i="16" s="1"/>
  <c r="G234" i="16" s="1"/>
  <c r="D235" i="16"/>
  <c r="E224" i="17"/>
  <c r="F224" i="17" s="1"/>
  <c r="G224" i="17" s="1"/>
  <c r="D225" i="17"/>
  <c r="E219" i="18"/>
  <c r="F219" i="18" s="1"/>
  <c r="G219" i="18" s="1"/>
  <c r="D220" i="18"/>
  <c r="D212" i="19"/>
  <c r="E211" i="19"/>
  <c r="F211" i="19" s="1"/>
  <c r="G211" i="19" s="1"/>
  <c r="H93" i="20"/>
  <c r="A94" i="20"/>
  <c r="E199" i="21"/>
  <c r="F199" i="21" s="1"/>
  <c r="G199" i="21" s="1"/>
  <c r="D200" i="21"/>
  <c r="H209" i="23"/>
  <c r="A210" i="23"/>
  <c r="D187" i="23"/>
  <c r="E186" i="23"/>
  <c r="F186" i="23" s="1"/>
  <c r="G186" i="23" s="1"/>
  <c r="A237" i="24"/>
  <c r="H236" i="24"/>
  <c r="E191" i="24"/>
  <c r="F191" i="24" s="1"/>
  <c r="G191" i="24" s="1"/>
  <c r="D192" i="24"/>
  <c r="E222" i="25"/>
  <c r="F222" i="25" s="1"/>
  <c r="G222" i="25" s="1"/>
  <c r="D223" i="25"/>
  <c r="A236" i="27"/>
  <c r="H235" i="27"/>
  <c r="D170" i="27"/>
  <c r="E169" i="27"/>
  <c r="F169" i="27" s="1"/>
  <c r="G169" i="27" s="1"/>
  <c r="H229" i="28"/>
  <c r="A230" i="28"/>
  <c r="D166" i="28"/>
  <c r="E165" i="28"/>
  <c r="F165" i="28" s="1"/>
  <c r="G165" i="28" s="1"/>
  <c r="E160" i="29"/>
  <c r="F160" i="29" s="1"/>
  <c r="G160" i="29" s="1"/>
  <c r="D161" i="29"/>
  <c r="H223" i="29"/>
  <c r="A224" i="29"/>
  <c r="A242" i="30"/>
  <c r="H241" i="30"/>
  <c r="D156" i="30"/>
  <c r="E155" i="30"/>
  <c r="F155" i="30" s="1"/>
  <c r="G155" i="30" s="1"/>
  <c r="A246" i="32"/>
  <c r="H245" i="32"/>
  <c r="E148" i="32"/>
  <c r="F148" i="32" s="1"/>
  <c r="G148" i="32" s="1"/>
  <c r="D149" i="32"/>
  <c r="A178" i="33"/>
  <c r="H177" i="33"/>
  <c r="D146" i="33"/>
  <c r="E145" i="33"/>
  <c r="F145" i="33" s="1"/>
  <c r="G145" i="33" s="1"/>
  <c r="A219" i="34"/>
  <c r="H218" i="34"/>
  <c r="E144" i="34"/>
  <c r="F144" i="34" s="1"/>
  <c r="G144" i="34" s="1"/>
  <c r="D145" i="34"/>
  <c r="H209" i="35"/>
  <c r="A210" i="35"/>
  <c r="E142" i="35"/>
  <c r="F142" i="35" s="1"/>
  <c r="G142" i="35" s="1"/>
  <c r="D143" i="35"/>
  <c r="A227" i="36"/>
  <c r="H226" i="36"/>
  <c r="D156" i="36"/>
  <c r="E155" i="36"/>
  <c r="F155" i="36" s="1"/>
  <c r="G155" i="36" s="1"/>
  <c r="A227" i="37"/>
  <c r="H226" i="37"/>
  <c r="E137" i="37"/>
  <c r="F137" i="37" s="1"/>
  <c r="G137" i="37" s="1"/>
  <c r="D138" i="37"/>
  <c r="A193" i="38"/>
  <c r="H192" i="38"/>
  <c r="E134" i="38"/>
  <c r="F134" i="38" s="1"/>
  <c r="G134" i="38" s="1"/>
  <c r="D135" i="38"/>
  <c r="D133" i="39"/>
  <c r="E132" i="39"/>
  <c r="F132" i="39" s="1"/>
  <c r="G132" i="39" s="1"/>
  <c r="A209" i="39"/>
  <c r="H208" i="39"/>
  <c r="E128" i="40"/>
  <c r="F128" i="40" s="1"/>
  <c r="G128" i="40" s="1"/>
  <c r="D129" i="40"/>
  <c r="H197" i="40"/>
  <c r="A198" i="40"/>
  <c r="A241" i="41"/>
  <c r="H240" i="41"/>
  <c r="E152" i="41"/>
  <c r="F152" i="41" s="1"/>
  <c r="G152" i="41" s="1"/>
  <c r="D153" i="41"/>
  <c r="E93" i="8"/>
  <c r="F93" i="8" s="1"/>
  <c r="G93" i="8" s="1"/>
  <c r="A168" i="8"/>
  <c r="E93" i="9"/>
  <c r="F93" i="9" s="1"/>
  <c r="G93" i="9" s="1"/>
  <c r="A155" i="9"/>
  <c r="D141" i="10"/>
  <c r="E140" i="10"/>
  <c r="F140" i="10" s="1"/>
  <c r="G140" i="10" s="1"/>
  <c r="A167" i="10"/>
  <c r="E164" i="6"/>
  <c r="F164" i="6" s="1"/>
  <c r="G164" i="6" s="1"/>
  <c r="A167" i="6"/>
  <c r="E151" i="3"/>
  <c r="F151" i="3" s="1"/>
  <c r="G151" i="3" s="1"/>
  <c r="A156" i="3"/>
  <c r="D166" i="4"/>
  <c r="E165" i="4"/>
  <c r="F165" i="4" s="1"/>
  <c r="G165" i="4" s="1"/>
  <c r="A167" i="4"/>
  <c r="E93" i="12"/>
  <c r="F93" i="12" s="1"/>
  <c r="G93" i="12" s="1"/>
  <c r="A168" i="12"/>
  <c r="E92" i="13"/>
  <c r="F92" i="13" s="1"/>
  <c r="G92" i="13" s="1"/>
  <c r="A156" i="13"/>
  <c r="E92" i="15"/>
  <c r="F92" i="15" s="1"/>
  <c r="G92" i="15" s="1"/>
  <c r="E93" i="16"/>
  <c r="F93" i="16" s="1"/>
  <c r="G93" i="16" s="1"/>
  <c r="E94" i="18"/>
  <c r="F94" i="18" s="1"/>
  <c r="G94" i="18" s="1"/>
  <c r="E93" i="19"/>
  <c r="F93" i="19" s="1"/>
  <c r="G93" i="19" s="1"/>
  <c r="E92" i="21"/>
  <c r="F92" i="21" s="1"/>
  <c r="G92" i="21" s="1"/>
  <c r="E92" i="22"/>
  <c r="F92" i="22" s="1"/>
  <c r="G92" i="22" s="1"/>
  <c r="E97" i="45" l="1"/>
  <c r="F97" i="45" s="1"/>
  <c r="G97" i="45" s="1"/>
  <c r="A102" i="45"/>
  <c r="H101" i="45"/>
  <c r="A97" i="44"/>
  <c r="H96" i="44"/>
  <c r="E95" i="44"/>
  <c r="F95" i="44" s="1"/>
  <c r="G95" i="44" s="1"/>
  <c r="H95" i="43"/>
  <c r="A96" i="43"/>
  <c r="E95" i="43"/>
  <c r="F95" i="43" s="1"/>
  <c r="G95" i="43" s="1"/>
  <c r="A97" i="42"/>
  <c r="H96" i="42"/>
  <c r="E97" i="42"/>
  <c r="F97" i="42" s="1"/>
  <c r="G97" i="42" s="1"/>
  <c r="E244" i="14"/>
  <c r="F244" i="14" s="1"/>
  <c r="G244" i="14" s="1"/>
  <c r="D245" i="14"/>
  <c r="D236" i="16"/>
  <c r="E235" i="16"/>
  <c r="F235" i="16" s="1"/>
  <c r="G235" i="16" s="1"/>
  <c r="D226" i="17"/>
  <c r="E225" i="17"/>
  <c r="F225" i="17" s="1"/>
  <c r="G225" i="17" s="1"/>
  <c r="D221" i="18"/>
  <c r="E220" i="18"/>
  <c r="F220" i="18" s="1"/>
  <c r="G220" i="18" s="1"/>
  <c r="E212" i="19"/>
  <c r="F212" i="19" s="1"/>
  <c r="G212" i="19" s="1"/>
  <c r="D213" i="19"/>
  <c r="H94" i="20"/>
  <c r="A95" i="20"/>
  <c r="D201" i="21"/>
  <c r="E200" i="21"/>
  <c r="F200" i="21" s="1"/>
  <c r="G200" i="21" s="1"/>
  <c r="E187" i="23"/>
  <c r="F187" i="23" s="1"/>
  <c r="G187" i="23" s="1"/>
  <c r="D188" i="23"/>
  <c r="A211" i="23"/>
  <c r="H210" i="23"/>
  <c r="E192" i="24"/>
  <c r="F192" i="24" s="1"/>
  <c r="G192" i="24" s="1"/>
  <c r="D193" i="24"/>
  <c r="A238" i="24"/>
  <c r="H237" i="24"/>
  <c r="E223" i="25"/>
  <c r="F223" i="25" s="1"/>
  <c r="G223" i="25" s="1"/>
  <c r="D224" i="25"/>
  <c r="E170" i="27"/>
  <c r="F170" i="27" s="1"/>
  <c r="G170" i="27" s="1"/>
  <c r="D171" i="27"/>
  <c r="A237" i="27"/>
  <c r="H236" i="27"/>
  <c r="E166" i="28"/>
  <c r="F166" i="28" s="1"/>
  <c r="G166" i="28" s="1"/>
  <c r="D167" i="28"/>
  <c r="A231" i="28"/>
  <c r="H230" i="28"/>
  <c r="H224" i="29"/>
  <c r="A225" i="29"/>
  <c r="E161" i="29"/>
  <c r="F161" i="29" s="1"/>
  <c r="G161" i="29" s="1"/>
  <c r="D162" i="29"/>
  <c r="E156" i="30"/>
  <c r="F156" i="30" s="1"/>
  <c r="G156" i="30" s="1"/>
  <c r="D157" i="30"/>
  <c r="H242" i="30"/>
  <c r="A243" i="30"/>
  <c r="D150" i="32"/>
  <c r="E149" i="32"/>
  <c r="F149" i="32" s="1"/>
  <c r="G149" i="32" s="1"/>
  <c r="H246" i="32"/>
  <c r="A247" i="32"/>
  <c r="E146" i="33"/>
  <c r="F146" i="33" s="1"/>
  <c r="G146" i="33" s="1"/>
  <c r="D147" i="33"/>
  <c r="H178" i="33"/>
  <c r="A179" i="33"/>
  <c r="D146" i="34"/>
  <c r="E145" i="34"/>
  <c r="F145" i="34" s="1"/>
  <c r="G145" i="34" s="1"/>
  <c r="A220" i="34"/>
  <c r="H219" i="34"/>
  <c r="A211" i="35"/>
  <c r="H210" i="35"/>
  <c r="D144" i="35"/>
  <c r="E143" i="35"/>
  <c r="F143" i="35" s="1"/>
  <c r="G143" i="35" s="1"/>
  <c r="E156" i="36"/>
  <c r="F156" i="36" s="1"/>
  <c r="G156" i="36" s="1"/>
  <c r="D157" i="36"/>
  <c r="H227" i="36"/>
  <c r="A228" i="36"/>
  <c r="E138" i="37"/>
  <c r="F138" i="37" s="1"/>
  <c r="G138" i="37" s="1"/>
  <c r="D139" i="37"/>
  <c r="A228" i="37"/>
  <c r="H227" i="37"/>
  <c r="D136" i="38"/>
  <c r="E135" i="38"/>
  <c r="F135" i="38" s="1"/>
  <c r="G135" i="38" s="1"/>
  <c r="A194" i="38"/>
  <c r="H193" i="38"/>
  <c r="A210" i="39"/>
  <c r="H209" i="39"/>
  <c r="E133" i="39"/>
  <c r="F133" i="39" s="1"/>
  <c r="G133" i="39" s="1"/>
  <c r="D134" i="39"/>
  <c r="A199" i="40"/>
  <c r="H198" i="40"/>
  <c r="E129" i="40"/>
  <c r="F129" i="40" s="1"/>
  <c r="G129" i="40" s="1"/>
  <c r="D130" i="40"/>
  <c r="E153" i="41"/>
  <c r="F153" i="41" s="1"/>
  <c r="G153" i="41" s="1"/>
  <c r="D154" i="41"/>
  <c r="A242" i="41"/>
  <c r="H241" i="41"/>
  <c r="E94" i="8"/>
  <c r="F94" i="8" s="1"/>
  <c r="G94" i="8" s="1"/>
  <c r="A169" i="8"/>
  <c r="E94" i="9"/>
  <c r="F94" i="9" s="1"/>
  <c r="G94" i="9" s="1"/>
  <c r="A156" i="9"/>
  <c r="D142" i="10"/>
  <c r="E141" i="10"/>
  <c r="F141" i="10" s="1"/>
  <c r="G141" i="10" s="1"/>
  <c r="A168" i="10"/>
  <c r="E165" i="6"/>
  <c r="F165" i="6" s="1"/>
  <c r="G165" i="6" s="1"/>
  <c r="A168" i="6"/>
  <c r="E152" i="3"/>
  <c r="F152" i="3" s="1"/>
  <c r="G152" i="3" s="1"/>
  <c r="A157" i="3"/>
  <c r="D167" i="4"/>
  <c r="E166" i="4"/>
  <c r="F166" i="4" s="1"/>
  <c r="G166" i="4" s="1"/>
  <c r="A168" i="4"/>
  <c r="E94" i="12"/>
  <c r="F94" i="12" s="1"/>
  <c r="G94" i="12" s="1"/>
  <c r="A169" i="12"/>
  <c r="E93" i="13"/>
  <c r="F93" i="13" s="1"/>
  <c r="G93" i="13" s="1"/>
  <c r="A157" i="13"/>
  <c r="E93" i="15"/>
  <c r="F93" i="15" s="1"/>
  <c r="G93" i="15" s="1"/>
  <c r="E94" i="16"/>
  <c r="F94" i="16" s="1"/>
  <c r="G94" i="16" s="1"/>
  <c r="E95" i="18"/>
  <c r="F95" i="18" s="1"/>
  <c r="G95" i="18" s="1"/>
  <c r="E94" i="19"/>
  <c r="F94" i="19" s="1"/>
  <c r="G94" i="19" s="1"/>
  <c r="E93" i="21"/>
  <c r="F93" i="21" s="1"/>
  <c r="G93" i="21" s="1"/>
  <c r="E93" i="22"/>
  <c r="F93" i="22" s="1"/>
  <c r="G93" i="22" s="1"/>
  <c r="A103" i="45" l="1"/>
  <c r="H102" i="45"/>
  <c r="E98" i="45"/>
  <c r="F98" i="45" s="1"/>
  <c r="G98" i="45" s="1"/>
  <c r="E96" i="44"/>
  <c r="F96" i="44" s="1"/>
  <c r="G96" i="44" s="1"/>
  <c r="A98" i="44"/>
  <c r="H97" i="44"/>
  <c r="E96" i="43"/>
  <c r="F96" i="43" s="1"/>
  <c r="G96" i="43" s="1"/>
  <c r="A97" i="43"/>
  <c r="H96" i="43"/>
  <c r="A98" i="42"/>
  <c r="H97" i="42"/>
  <c r="E98" i="42"/>
  <c r="F98" i="42" s="1"/>
  <c r="G98" i="42" s="1"/>
  <c r="E245" i="14"/>
  <c r="F245" i="14" s="1"/>
  <c r="G245" i="14" s="1"/>
  <c r="D246" i="14"/>
  <c r="E236" i="16"/>
  <c r="F236" i="16" s="1"/>
  <c r="G236" i="16" s="1"/>
  <c r="D237" i="16"/>
  <c r="E226" i="17"/>
  <c r="F226" i="17" s="1"/>
  <c r="G226" i="17" s="1"/>
  <c r="D227" i="17"/>
  <c r="E221" i="18"/>
  <c r="F221" i="18" s="1"/>
  <c r="G221" i="18" s="1"/>
  <c r="D222" i="18"/>
  <c r="D214" i="19"/>
  <c r="E213" i="19"/>
  <c r="F213" i="19" s="1"/>
  <c r="G213" i="19" s="1"/>
  <c r="H95" i="20"/>
  <c r="A96" i="20"/>
  <c r="D202" i="21"/>
  <c r="E201" i="21"/>
  <c r="F201" i="21" s="1"/>
  <c r="G201" i="21" s="1"/>
  <c r="H211" i="23"/>
  <c r="A212" i="23"/>
  <c r="E188" i="23"/>
  <c r="F188" i="23" s="1"/>
  <c r="G188" i="23" s="1"/>
  <c r="D189" i="23"/>
  <c r="H238" i="24"/>
  <c r="A239" i="24"/>
  <c r="E193" i="24"/>
  <c r="F193" i="24" s="1"/>
  <c r="G193" i="24" s="1"/>
  <c r="D194" i="24"/>
  <c r="E224" i="25"/>
  <c r="F224" i="25" s="1"/>
  <c r="G224" i="25" s="1"/>
  <c r="D225" i="25"/>
  <c r="H237" i="27"/>
  <c r="A238" i="27"/>
  <c r="D172" i="27"/>
  <c r="E171" i="27"/>
  <c r="F171" i="27" s="1"/>
  <c r="G171" i="27" s="1"/>
  <c r="A232" i="28"/>
  <c r="H231" i="28"/>
  <c r="E167" i="28"/>
  <c r="F167" i="28" s="1"/>
  <c r="G167" i="28" s="1"/>
  <c r="D168" i="28"/>
  <c r="E162" i="29"/>
  <c r="F162" i="29" s="1"/>
  <c r="G162" i="29" s="1"/>
  <c r="D163" i="29"/>
  <c r="A226" i="29"/>
  <c r="H225" i="29"/>
  <c r="A244" i="30"/>
  <c r="H243" i="30"/>
  <c r="D158" i="30"/>
  <c r="E157" i="30"/>
  <c r="F157" i="30" s="1"/>
  <c r="G157" i="30" s="1"/>
  <c r="H247" i="32"/>
  <c r="A248" i="32"/>
  <c r="E150" i="32"/>
  <c r="F150" i="32" s="1"/>
  <c r="G150" i="32" s="1"/>
  <c r="D151" i="32"/>
  <c r="A180" i="33"/>
  <c r="H179" i="33"/>
  <c r="D148" i="33"/>
  <c r="E147" i="33"/>
  <c r="F147" i="33" s="1"/>
  <c r="G147" i="33" s="1"/>
  <c r="A221" i="34"/>
  <c r="H220" i="34"/>
  <c r="E146" i="34"/>
  <c r="F146" i="34" s="1"/>
  <c r="G146" i="34" s="1"/>
  <c r="D147" i="34"/>
  <c r="E144" i="35"/>
  <c r="F144" i="35" s="1"/>
  <c r="G144" i="35" s="1"/>
  <c r="D145" i="35"/>
  <c r="H211" i="35"/>
  <c r="A212" i="35"/>
  <c r="D158" i="36"/>
  <c r="E157" i="36"/>
  <c r="F157" i="36" s="1"/>
  <c r="G157" i="36" s="1"/>
  <c r="A229" i="36"/>
  <c r="H228" i="36"/>
  <c r="A229" i="37"/>
  <c r="H228" i="37"/>
  <c r="E139" i="37"/>
  <c r="F139" i="37" s="1"/>
  <c r="G139" i="37" s="1"/>
  <c r="D140" i="37"/>
  <c r="A195" i="38"/>
  <c r="H194" i="38"/>
  <c r="E136" i="38"/>
  <c r="F136" i="38" s="1"/>
  <c r="G136" i="38" s="1"/>
  <c r="D137" i="38"/>
  <c r="D135" i="39"/>
  <c r="E134" i="39"/>
  <c r="F134" i="39" s="1"/>
  <c r="G134" i="39" s="1"/>
  <c r="A211" i="39"/>
  <c r="H210" i="39"/>
  <c r="D131" i="40"/>
  <c r="E130" i="40"/>
  <c r="F130" i="40" s="1"/>
  <c r="G130" i="40" s="1"/>
  <c r="A200" i="40"/>
  <c r="H199" i="40"/>
  <c r="A243" i="41"/>
  <c r="H242" i="41"/>
  <c r="E154" i="41"/>
  <c r="F154" i="41" s="1"/>
  <c r="G154" i="41" s="1"/>
  <c r="D155" i="41"/>
  <c r="E95" i="8"/>
  <c r="F95" i="8" s="1"/>
  <c r="G95" i="8" s="1"/>
  <c r="A170" i="8"/>
  <c r="E95" i="9"/>
  <c r="F95" i="9" s="1"/>
  <c r="G95" i="9" s="1"/>
  <c r="A157" i="9"/>
  <c r="D143" i="10"/>
  <c r="E142" i="10"/>
  <c r="F142" i="10" s="1"/>
  <c r="G142" i="10" s="1"/>
  <c r="A169" i="10"/>
  <c r="E166" i="6"/>
  <c r="F166" i="6" s="1"/>
  <c r="G166" i="6" s="1"/>
  <c r="A169" i="6"/>
  <c r="E153" i="3"/>
  <c r="F153" i="3" s="1"/>
  <c r="G153" i="3" s="1"/>
  <c r="A158" i="3"/>
  <c r="D168" i="4"/>
  <c r="E167" i="4"/>
  <c r="F167" i="4" s="1"/>
  <c r="G167" i="4" s="1"/>
  <c r="A169" i="4"/>
  <c r="E95" i="12"/>
  <c r="F95" i="12" s="1"/>
  <c r="G95" i="12" s="1"/>
  <c r="A170" i="12"/>
  <c r="E94" i="13"/>
  <c r="F94" i="13" s="1"/>
  <c r="G94" i="13" s="1"/>
  <c r="A158" i="13"/>
  <c r="E94" i="15"/>
  <c r="F94" i="15" s="1"/>
  <c r="G94" i="15" s="1"/>
  <c r="E95" i="16"/>
  <c r="F95" i="16" s="1"/>
  <c r="G95" i="16" s="1"/>
  <c r="E96" i="18"/>
  <c r="F96" i="18" s="1"/>
  <c r="G96" i="18" s="1"/>
  <c r="E95" i="19"/>
  <c r="F95" i="19" s="1"/>
  <c r="G95" i="19" s="1"/>
  <c r="E94" i="21"/>
  <c r="F94" i="21" s="1"/>
  <c r="G94" i="21" s="1"/>
  <c r="E94" i="22"/>
  <c r="F94" i="22" s="1"/>
  <c r="G94" i="22" s="1"/>
  <c r="E99" i="45" l="1"/>
  <c r="F99" i="45" s="1"/>
  <c r="G99" i="45" s="1"/>
  <c r="H103" i="45"/>
  <c r="A104" i="45"/>
  <c r="H98" i="44"/>
  <c r="A99" i="44"/>
  <c r="E97" i="44"/>
  <c r="F97" i="44" s="1"/>
  <c r="G97" i="44" s="1"/>
  <c r="A98" i="43"/>
  <c r="H97" i="43"/>
  <c r="E97" i="43"/>
  <c r="F97" i="43" s="1"/>
  <c r="G97" i="43" s="1"/>
  <c r="H98" i="42"/>
  <c r="A99" i="42"/>
  <c r="E99" i="42"/>
  <c r="F99" i="42" s="1"/>
  <c r="G99" i="42" s="1"/>
  <c r="D247" i="14"/>
  <c r="E246" i="14"/>
  <c r="F246" i="14" s="1"/>
  <c r="G246" i="14" s="1"/>
  <c r="D238" i="16"/>
  <c r="E237" i="16"/>
  <c r="F237" i="16" s="1"/>
  <c r="G237" i="16" s="1"/>
  <c r="D228" i="17"/>
  <c r="E227" i="17"/>
  <c r="F227" i="17" s="1"/>
  <c r="G227" i="17" s="1"/>
  <c r="D223" i="18"/>
  <c r="E222" i="18"/>
  <c r="F222" i="18" s="1"/>
  <c r="G222" i="18" s="1"/>
  <c r="E214" i="19"/>
  <c r="F214" i="19" s="1"/>
  <c r="G214" i="19" s="1"/>
  <c r="D215" i="19"/>
  <c r="H96" i="20"/>
  <c r="A97" i="20"/>
  <c r="D203" i="21"/>
  <c r="E202" i="21"/>
  <c r="F202" i="21" s="1"/>
  <c r="G202" i="21" s="1"/>
  <c r="E189" i="23"/>
  <c r="F189" i="23" s="1"/>
  <c r="G189" i="23" s="1"/>
  <c r="D190" i="23"/>
  <c r="A213" i="23"/>
  <c r="H212" i="23"/>
  <c r="E194" i="24"/>
  <c r="F194" i="24" s="1"/>
  <c r="G194" i="24" s="1"/>
  <c r="D195" i="24"/>
  <c r="A240" i="24"/>
  <c r="H239" i="24"/>
  <c r="E225" i="25"/>
  <c r="F225" i="25" s="1"/>
  <c r="G225" i="25" s="1"/>
  <c r="D226" i="25"/>
  <c r="E172" i="27"/>
  <c r="F172" i="27" s="1"/>
  <c r="G172" i="27" s="1"/>
  <c r="D173" i="27"/>
  <c r="A239" i="27"/>
  <c r="H238" i="27"/>
  <c r="E168" i="28"/>
  <c r="F168" i="28" s="1"/>
  <c r="G168" i="28" s="1"/>
  <c r="D169" i="28"/>
  <c r="A233" i="28"/>
  <c r="H232" i="28"/>
  <c r="H226" i="29"/>
  <c r="A227" i="29"/>
  <c r="E163" i="29"/>
  <c r="F163" i="29" s="1"/>
  <c r="G163" i="29" s="1"/>
  <c r="D164" i="29"/>
  <c r="E158" i="30"/>
  <c r="F158" i="30" s="1"/>
  <c r="G158" i="30" s="1"/>
  <c r="D159" i="30"/>
  <c r="A245" i="30"/>
  <c r="H244" i="30"/>
  <c r="E151" i="32"/>
  <c r="F151" i="32" s="1"/>
  <c r="G151" i="32" s="1"/>
  <c r="D152" i="32"/>
  <c r="A249" i="32"/>
  <c r="H249" i="32" s="1"/>
  <c r="H248" i="32"/>
  <c r="E148" i="33"/>
  <c r="F148" i="33" s="1"/>
  <c r="G148" i="33" s="1"/>
  <c r="D149" i="33"/>
  <c r="A181" i="33"/>
  <c r="H180" i="33"/>
  <c r="D148" i="34"/>
  <c r="E147" i="34"/>
  <c r="F147" i="34" s="1"/>
  <c r="G147" i="34" s="1"/>
  <c r="A222" i="34"/>
  <c r="H221" i="34"/>
  <c r="D146" i="35"/>
  <c r="E145" i="35"/>
  <c r="F145" i="35" s="1"/>
  <c r="G145" i="35" s="1"/>
  <c r="H212" i="35"/>
  <c r="A213" i="35"/>
  <c r="H229" i="36"/>
  <c r="A230" i="36"/>
  <c r="E158" i="36"/>
  <c r="F158" i="36" s="1"/>
  <c r="G158" i="36" s="1"/>
  <c r="D159" i="36"/>
  <c r="E140" i="37"/>
  <c r="F140" i="37" s="1"/>
  <c r="G140" i="37" s="1"/>
  <c r="D141" i="37"/>
  <c r="A230" i="37"/>
  <c r="H229" i="37"/>
  <c r="D138" i="38"/>
  <c r="E137" i="38"/>
  <c r="F137" i="38" s="1"/>
  <c r="G137" i="38" s="1"/>
  <c r="H195" i="38"/>
  <c r="A196" i="38"/>
  <c r="H211" i="39"/>
  <c r="A212" i="39"/>
  <c r="E135" i="39"/>
  <c r="F135" i="39" s="1"/>
  <c r="G135" i="39" s="1"/>
  <c r="D136" i="39"/>
  <c r="A201" i="40"/>
  <c r="H200" i="40"/>
  <c r="E131" i="40"/>
  <c r="F131" i="40" s="1"/>
  <c r="G131" i="40" s="1"/>
  <c r="D132" i="40"/>
  <c r="E155" i="41"/>
  <c r="F155" i="41" s="1"/>
  <c r="G155" i="41" s="1"/>
  <c r="D156" i="41"/>
  <c r="H243" i="41"/>
  <c r="A244" i="41"/>
  <c r="E96" i="8"/>
  <c r="F96" i="8" s="1"/>
  <c r="G96" i="8" s="1"/>
  <c r="A171" i="8"/>
  <c r="E96" i="9"/>
  <c r="F96" i="9" s="1"/>
  <c r="G96" i="9" s="1"/>
  <c r="A158" i="9"/>
  <c r="D144" i="10"/>
  <c r="E143" i="10"/>
  <c r="F143" i="10" s="1"/>
  <c r="G143" i="10" s="1"/>
  <c r="A170" i="10"/>
  <c r="E167" i="6"/>
  <c r="F167" i="6" s="1"/>
  <c r="G167" i="6" s="1"/>
  <c r="A170" i="6"/>
  <c r="E154" i="3"/>
  <c r="F154" i="3" s="1"/>
  <c r="G154" i="3" s="1"/>
  <c r="A159" i="3"/>
  <c r="D169" i="4"/>
  <c r="E168" i="4"/>
  <c r="F168" i="4" s="1"/>
  <c r="G168" i="4" s="1"/>
  <c r="A170" i="4"/>
  <c r="E96" i="12"/>
  <c r="F96" i="12" s="1"/>
  <c r="G96" i="12" s="1"/>
  <c r="A171" i="12"/>
  <c r="E95" i="13"/>
  <c r="F95" i="13" s="1"/>
  <c r="G95" i="13" s="1"/>
  <c r="A159" i="13"/>
  <c r="E95" i="15"/>
  <c r="F95" i="15" s="1"/>
  <c r="G95" i="15" s="1"/>
  <c r="E96" i="16"/>
  <c r="F96" i="16" s="1"/>
  <c r="G96" i="16" s="1"/>
  <c r="E97" i="18"/>
  <c r="F97" i="18" s="1"/>
  <c r="G97" i="18" s="1"/>
  <c r="E96" i="19"/>
  <c r="F96" i="19" s="1"/>
  <c r="G96" i="19" s="1"/>
  <c r="E95" i="21"/>
  <c r="F95" i="21" s="1"/>
  <c r="G95" i="21" s="1"/>
  <c r="E95" i="22"/>
  <c r="F95" i="22" s="1"/>
  <c r="G95" i="22" s="1"/>
  <c r="A105" i="45" l="1"/>
  <c r="H104" i="45"/>
  <c r="E100" i="45"/>
  <c r="F100" i="45" s="1"/>
  <c r="G100" i="45" s="1"/>
  <c r="E98" i="44"/>
  <c r="F98" i="44" s="1"/>
  <c r="G98" i="44" s="1"/>
  <c r="A100" i="44"/>
  <c r="H99" i="44"/>
  <c r="E98" i="43"/>
  <c r="F98" i="43" s="1"/>
  <c r="G98" i="43" s="1"/>
  <c r="A99" i="43"/>
  <c r="H98" i="43"/>
  <c r="E100" i="42"/>
  <c r="F100" i="42" s="1"/>
  <c r="G100" i="42" s="1"/>
  <c r="A100" i="42"/>
  <c r="H99" i="42"/>
  <c r="E247" i="14"/>
  <c r="F247" i="14" s="1"/>
  <c r="G247" i="14" s="1"/>
  <c r="D248" i="14"/>
  <c r="E238" i="16"/>
  <c r="F238" i="16" s="1"/>
  <c r="G238" i="16" s="1"/>
  <c r="D239" i="16"/>
  <c r="D229" i="17"/>
  <c r="E228" i="17"/>
  <c r="F228" i="17" s="1"/>
  <c r="G228" i="17" s="1"/>
  <c r="E223" i="18"/>
  <c r="F223" i="18" s="1"/>
  <c r="G223" i="18" s="1"/>
  <c r="D224" i="18"/>
  <c r="D216" i="19"/>
  <c r="E215" i="19"/>
  <c r="F215" i="19" s="1"/>
  <c r="G215" i="19" s="1"/>
  <c r="H97" i="20"/>
  <c r="A98" i="20"/>
  <c r="E203" i="21"/>
  <c r="F203" i="21" s="1"/>
  <c r="G203" i="21" s="1"/>
  <c r="D204" i="21"/>
  <c r="H213" i="23"/>
  <c r="A214" i="23"/>
  <c r="D191" i="23"/>
  <c r="E190" i="23"/>
  <c r="F190" i="23" s="1"/>
  <c r="G190" i="23" s="1"/>
  <c r="A241" i="24"/>
  <c r="H240" i="24"/>
  <c r="E195" i="24"/>
  <c r="F195" i="24" s="1"/>
  <c r="G195" i="24" s="1"/>
  <c r="D196" i="24"/>
  <c r="E226" i="25"/>
  <c r="F226" i="25" s="1"/>
  <c r="G226" i="25" s="1"/>
  <c r="D227" i="25"/>
  <c r="H239" i="27"/>
  <c r="A240" i="27"/>
  <c r="D174" i="27"/>
  <c r="E173" i="27"/>
  <c r="F173" i="27" s="1"/>
  <c r="G173" i="27" s="1"/>
  <c r="H233" i="28"/>
  <c r="A234" i="28"/>
  <c r="E169" i="28"/>
  <c r="F169" i="28" s="1"/>
  <c r="G169" i="28" s="1"/>
  <c r="D170" i="28"/>
  <c r="E164" i="29"/>
  <c r="F164" i="29" s="1"/>
  <c r="G164" i="29" s="1"/>
  <c r="D165" i="29"/>
  <c r="H227" i="29"/>
  <c r="A228" i="29"/>
  <c r="A246" i="30"/>
  <c r="H245" i="30"/>
  <c r="D160" i="30"/>
  <c r="E159" i="30"/>
  <c r="F159" i="30" s="1"/>
  <c r="G159" i="30" s="1"/>
  <c r="E152" i="32"/>
  <c r="F152" i="32" s="1"/>
  <c r="G152" i="32" s="1"/>
  <c r="D153" i="32"/>
  <c r="A182" i="33"/>
  <c r="H181" i="33"/>
  <c r="E149" i="33"/>
  <c r="F149" i="33" s="1"/>
  <c r="G149" i="33" s="1"/>
  <c r="D150" i="33"/>
  <c r="A223" i="34"/>
  <c r="H222" i="34"/>
  <c r="E148" i="34"/>
  <c r="F148" i="34" s="1"/>
  <c r="G148" i="34" s="1"/>
  <c r="D149" i="34"/>
  <c r="H213" i="35"/>
  <c r="A214" i="35"/>
  <c r="E146" i="35"/>
  <c r="F146" i="35" s="1"/>
  <c r="G146" i="35" s="1"/>
  <c r="D147" i="35"/>
  <c r="A231" i="36"/>
  <c r="H230" i="36"/>
  <c r="D160" i="36"/>
  <c r="E159" i="36"/>
  <c r="F159" i="36" s="1"/>
  <c r="G159" i="36" s="1"/>
  <c r="A231" i="37"/>
  <c r="H230" i="37"/>
  <c r="E141" i="37"/>
  <c r="F141" i="37" s="1"/>
  <c r="G141" i="37" s="1"/>
  <c r="D142" i="37"/>
  <c r="A197" i="38"/>
  <c r="H196" i="38"/>
  <c r="E138" i="38"/>
  <c r="F138" i="38" s="1"/>
  <c r="G138" i="38" s="1"/>
  <c r="D139" i="38"/>
  <c r="E136" i="39"/>
  <c r="F136" i="39" s="1"/>
  <c r="G136" i="39" s="1"/>
  <c r="D137" i="39"/>
  <c r="A213" i="39"/>
  <c r="H212" i="39"/>
  <c r="E132" i="40"/>
  <c r="F132" i="40" s="1"/>
  <c r="G132" i="40" s="1"/>
  <c r="D133" i="40"/>
  <c r="A202" i="40"/>
  <c r="H201" i="40"/>
  <c r="A245" i="41"/>
  <c r="H244" i="41"/>
  <c r="E156" i="41"/>
  <c r="F156" i="41" s="1"/>
  <c r="G156" i="41" s="1"/>
  <c r="D157" i="41"/>
  <c r="E97" i="8"/>
  <c r="F97" i="8" s="1"/>
  <c r="G97" i="8" s="1"/>
  <c r="A172" i="8"/>
  <c r="E97" i="9"/>
  <c r="F97" i="9" s="1"/>
  <c r="G97" i="9" s="1"/>
  <c r="A159" i="9"/>
  <c r="D145" i="10"/>
  <c r="E144" i="10"/>
  <c r="F144" i="10" s="1"/>
  <c r="G144" i="10" s="1"/>
  <c r="A171" i="10"/>
  <c r="E168" i="6"/>
  <c r="F168" i="6" s="1"/>
  <c r="G168" i="6" s="1"/>
  <c r="A171" i="6"/>
  <c r="E155" i="3"/>
  <c r="F155" i="3" s="1"/>
  <c r="G155" i="3" s="1"/>
  <c r="A160" i="3"/>
  <c r="D170" i="4"/>
  <c r="E169" i="4"/>
  <c r="F169" i="4" s="1"/>
  <c r="G169" i="4" s="1"/>
  <c r="A171" i="4"/>
  <c r="E97" i="12"/>
  <c r="F97" i="12" s="1"/>
  <c r="G97" i="12" s="1"/>
  <c r="A172" i="12"/>
  <c r="E96" i="13"/>
  <c r="F96" i="13" s="1"/>
  <c r="G96" i="13" s="1"/>
  <c r="A160" i="13"/>
  <c r="E96" i="15"/>
  <c r="F96" i="15" s="1"/>
  <c r="G96" i="15" s="1"/>
  <c r="E97" i="16"/>
  <c r="F97" i="16" s="1"/>
  <c r="G97" i="16" s="1"/>
  <c r="E98" i="18"/>
  <c r="F98" i="18" s="1"/>
  <c r="G98" i="18" s="1"/>
  <c r="E97" i="19"/>
  <c r="F97" i="19" s="1"/>
  <c r="G97" i="19" s="1"/>
  <c r="E96" i="21"/>
  <c r="F96" i="21" s="1"/>
  <c r="G96" i="21" s="1"/>
  <c r="E96" i="22"/>
  <c r="F96" i="22" s="1"/>
  <c r="G96" i="22" s="1"/>
  <c r="E101" i="45" l="1"/>
  <c r="F101" i="45" s="1"/>
  <c r="G101" i="45" s="1"/>
  <c r="A106" i="45"/>
  <c r="H105" i="45"/>
  <c r="A101" i="44"/>
  <c r="H100" i="44"/>
  <c r="E99" i="44"/>
  <c r="F99" i="44" s="1"/>
  <c r="G99" i="44" s="1"/>
  <c r="H99" i="43"/>
  <c r="A100" i="43"/>
  <c r="E99" i="43"/>
  <c r="F99" i="43" s="1"/>
  <c r="G99" i="43" s="1"/>
  <c r="A101" i="42"/>
  <c r="H100" i="42"/>
  <c r="E101" i="42"/>
  <c r="F101" i="42" s="1"/>
  <c r="G101" i="42" s="1"/>
  <c r="D249" i="14"/>
  <c r="E249" i="14" s="1"/>
  <c r="F249" i="14" s="1"/>
  <c r="G249" i="14" s="1"/>
  <c r="E248" i="14"/>
  <c r="F248" i="14" s="1"/>
  <c r="G248" i="14" s="1"/>
  <c r="D240" i="16"/>
  <c r="E239" i="16"/>
  <c r="F239" i="16" s="1"/>
  <c r="G239" i="16" s="1"/>
  <c r="D230" i="17"/>
  <c r="E229" i="17"/>
  <c r="F229" i="17" s="1"/>
  <c r="G229" i="17" s="1"/>
  <c r="D225" i="18"/>
  <c r="E224" i="18"/>
  <c r="F224" i="18" s="1"/>
  <c r="G224" i="18" s="1"/>
  <c r="E216" i="19"/>
  <c r="F216" i="19" s="1"/>
  <c r="G216" i="19" s="1"/>
  <c r="D217" i="19"/>
  <c r="H98" i="20"/>
  <c r="A99" i="20"/>
  <c r="D205" i="21"/>
  <c r="E204" i="21"/>
  <c r="F204" i="21" s="1"/>
  <c r="G204" i="21" s="1"/>
  <c r="E191" i="23"/>
  <c r="F191" i="23" s="1"/>
  <c r="G191" i="23" s="1"/>
  <c r="D192" i="23"/>
  <c r="A215" i="23"/>
  <c r="H214" i="23"/>
  <c r="E196" i="24"/>
  <c r="F196" i="24" s="1"/>
  <c r="G196" i="24" s="1"/>
  <c r="D197" i="24"/>
  <c r="A242" i="24"/>
  <c r="H241" i="24"/>
  <c r="E227" i="25"/>
  <c r="F227" i="25" s="1"/>
  <c r="G227" i="25" s="1"/>
  <c r="D228" i="25"/>
  <c r="E174" i="27"/>
  <c r="F174" i="27" s="1"/>
  <c r="G174" i="27" s="1"/>
  <c r="D175" i="27"/>
  <c r="A241" i="27"/>
  <c r="H240" i="27"/>
  <c r="D171" i="28"/>
  <c r="E170" i="28"/>
  <c r="F170" i="28" s="1"/>
  <c r="G170" i="28" s="1"/>
  <c r="A235" i="28"/>
  <c r="H234" i="28"/>
  <c r="A229" i="29"/>
  <c r="H228" i="29"/>
  <c r="E165" i="29"/>
  <c r="F165" i="29" s="1"/>
  <c r="G165" i="29" s="1"/>
  <c r="D166" i="29"/>
  <c r="E160" i="30"/>
  <c r="F160" i="30" s="1"/>
  <c r="G160" i="30" s="1"/>
  <c r="D161" i="30"/>
  <c r="H246" i="30"/>
  <c r="A247" i="30"/>
  <c r="D154" i="32"/>
  <c r="E153" i="32"/>
  <c r="F153" i="32" s="1"/>
  <c r="G153" i="32" s="1"/>
  <c r="E150" i="33"/>
  <c r="F150" i="33" s="1"/>
  <c r="G150" i="33" s="1"/>
  <c r="D151" i="33"/>
  <c r="A183" i="33"/>
  <c r="H182" i="33"/>
  <c r="D150" i="34"/>
  <c r="E149" i="34"/>
  <c r="F149" i="34" s="1"/>
  <c r="G149" i="34" s="1"/>
  <c r="A224" i="34"/>
  <c r="H223" i="34"/>
  <c r="A215" i="35"/>
  <c r="H214" i="35"/>
  <c r="D148" i="35"/>
  <c r="E147" i="35"/>
  <c r="F147" i="35" s="1"/>
  <c r="G147" i="35" s="1"/>
  <c r="E160" i="36"/>
  <c r="F160" i="36" s="1"/>
  <c r="G160" i="36" s="1"/>
  <c r="D161" i="36"/>
  <c r="H231" i="36"/>
  <c r="A232" i="36"/>
  <c r="E142" i="37"/>
  <c r="F142" i="37" s="1"/>
  <c r="G142" i="37" s="1"/>
  <c r="D143" i="37"/>
  <c r="A232" i="37"/>
  <c r="H231" i="37"/>
  <c r="D140" i="38"/>
  <c r="E139" i="38"/>
  <c r="F139" i="38" s="1"/>
  <c r="G139" i="38" s="1"/>
  <c r="A198" i="38"/>
  <c r="H197" i="38"/>
  <c r="A214" i="39"/>
  <c r="H213" i="39"/>
  <c r="D138" i="39"/>
  <c r="E137" i="39"/>
  <c r="F137" i="39" s="1"/>
  <c r="G137" i="39" s="1"/>
  <c r="A203" i="40"/>
  <c r="H202" i="40"/>
  <c r="E133" i="40"/>
  <c r="F133" i="40" s="1"/>
  <c r="G133" i="40" s="1"/>
  <c r="D134" i="40"/>
  <c r="E157" i="41"/>
  <c r="F157" i="41" s="1"/>
  <c r="G157" i="41" s="1"/>
  <c r="D158" i="41"/>
  <c r="A246" i="41"/>
  <c r="H245" i="41"/>
  <c r="E98" i="8"/>
  <c r="F98" i="8" s="1"/>
  <c r="G98" i="8" s="1"/>
  <c r="A173" i="8"/>
  <c r="E98" i="9"/>
  <c r="F98" i="9" s="1"/>
  <c r="G98" i="9" s="1"/>
  <c r="A160" i="9"/>
  <c r="D146" i="10"/>
  <c r="E145" i="10"/>
  <c r="F145" i="10" s="1"/>
  <c r="G145" i="10" s="1"/>
  <c r="A172" i="10"/>
  <c r="E169" i="6"/>
  <c r="F169" i="6" s="1"/>
  <c r="G169" i="6" s="1"/>
  <c r="A172" i="6"/>
  <c r="E156" i="3"/>
  <c r="F156" i="3" s="1"/>
  <c r="G156" i="3" s="1"/>
  <c r="A161" i="3"/>
  <c r="D171" i="4"/>
  <c r="E170" i="4"/>
  <c r="F170" i="4" s="1"/>
  <c r="G170" i="4" s="1"/>
  <c r="A172" i="4"/>
  <c r="E98" i="12"/>
  <c r="F98" i="12" s="1"/>
  <c r="G98" i="12" s="1"/>
  <c r="A173" i="12"/>
  <c r="E97" i="13"/>
  <c r="F97" i="13" s="1"/>
  <c r="G97" i="13" s="1"/>
  <c r="A161" i="13"/>
  <c r="E97" i="15"/>
  <c r="F97" i="15" s="1"/>
  <c r="G97" i="15" s="1"/>
  <c r="E98" i="16"/>
  <c r="F98" i="16" s="1"/>
  <c r="G98" i="16" s="1"/>
  <c r="E99" i="18"/>
  <c r="F99" i="18" s="1"/>
  <c r="G99" i="18" s="1"/>
  <c r="E98" i="19"/>
  <c r="F98" i="19" s="1"/>
  <c r="G98" i="19" s="1"/>
  <c r="E97" i="21"/>
  <c r="F97" i="21" s="1"/>
  <c r="G97" i="21" s="1"/>
  <c r="E97" i="22"/>
  <c r="F97" i="22" s="1"/>
  <c r="G97" i="22" s="1"/>
  <c r="H106" i="45" l="1"/>
  <c r="A107" i="45"/>
  <c r="E102" i="45"/>
  <c r="F102" i="45" s="1"/>
  <c r="G102" i="45" s="1"/>
  <c r="E100" i="44"/>
  <c r="F100" i="44" s="1"/>
  <c r="G100" i="44" s="1"/>
  <c r="A102" i="44"/>
  <c r="H101" i="44"/>
  <c r="E100" i="43"/>
  <c r="F100" i="43" s="1"/>
  <c r="G100" i="43" s="1"/>
  <c r="A101" i="43"/>
  <c r="H100" i="43"/>
  <c r="E102" i="42"/>
  <c r="F102" i="42" s="1"/>
  <c r="G102" i="42" s="1"/>
  <c r="A102" i="42"/>
  <c r="H101" i="42"/>
  <c r="E240" i="16"/>
  <c r="F240" i="16" s="1"/>
  <c r="G240" i="16" s="1"/>
  <c r="D241" i="16"/>
  <c r="E230" i="17"/>
  <c r="F230" i="17" s="1"/>
  <c r="G230" i="17" s="1"/>
  <c r="D231" i="17"/>
  <c r="E225" i="18"/>
  <c r="F225" i="18" s="1"/>
  <c r="G225" i="18" s="1"/>
  <c r="D226" i="18"/>
  <c r="D218" i="19"/>
  <c r="E217" i="19"/>
  <c r="F217" i="19" s="1"/>
  <c r="G217" i="19" s="1"/>
  <c r="H99" i="20"/>
  <c r="A100" i="20"/>
  <c r="E205" i="21"/>
  <c r="F205" i="21" s="1"/>
  <c r="G205" i="21" s="1"/>
  <c r="D206" i="21"/>
  <c r="E192" i="23"/>
  <c r="F192" i="23" s="1"/>
  <c r="G192" i="23" s="1"/>
  <c r="D193" i="23"/>
  <c r="A216" i="23"/>
  <c r="H215" i="23"/>
  <c r="H242" i="24"/>
  <c r="A243" i="24"/>
  <c r="E197" i="24"/>
  <c r="F197" i="24" s="1"/>
  <c r="G197" i="24" s="1"/>
  <c r="D198" i="24"/>
  <c r="E228" i="25"/>
  <c r="F228" i="25" s="1"/>
  <c r="G228" i="25" s="1"/>
  <c r="D229" i="25"/>
  <c r="H241" i="27"/>
  <c r="A242" i="27"/>
  <c r="D176" i="27"/>
  <c r="E175" i="27"/>
  <c r="F175" i="27" s="1"/>
  <c r="G175" i="27" s="1"/>
  <c r="A236" i="28"/>
  <c r="H235" i="28"/>
  <c r="E171" i="28"/>
  <c r="F171" i="28" s="1"/>
  <c r="G171" i="28" s="1"/>
  <c r="D172" i="28"/>
  <c r="D167" i="29"/>
  <c r="E166" i="29"/>
  <c r="F166" i="29" s="1"/>
  <c r="G166" i="29" s="1"/>
  <c r="A230" i="29"/>
  <c r="H229" i="29"/>
  <c r="A248" i="30"/>
  <c r="H247" i="30"/>
  <c r="D162" i="30"/>
  <c r="E161" i="30"/>
  <c r="F161" i="30" s="1"/>
  <c r="G161" i="30" s="1"/>
  <c r="E154" i="32"/>
  <c r="F154" i="32" s="1"/>
  <c r="G154" i="32" s="1"/>
  <c r="D155" i="32"/>
  <c r="A184" i="33"/>
  <c r="H183" i="33"/>
  <c r="E151" i="33"/>
  <c r="F151" i="33" s="1"/>
  <c r="G151" i="33" s="1"/>
  <c r="D152" i="33"/>
  <c r="A225" i="34"/>
  <c r="H224" i="34"/>
  <c r="E150" i="34"/>
  <c r="F150" i="34" s="1"/>
  <c r="G150" i="34" s="1"/>
  <c r="D151" i="34"/>
  <c r="E148" i="35"/>
  <c r="F148" i="35" s="1"/>
  <c r="G148" i="35" s="1"/>
  <c r="D149" i="35"/>
  <c r="H215" i="35"/>
  <c r="A216" i="35"/>
  <c r="D162" i="36"/>
  <c r="E161" i="36"/>
  <c r="F161" i="36" s="1"/>
  <c r="G161" i="36" s="1"/>
  <c r="A233" i="36"/>
  <c r="H232" i="36"/>
  <c r="A233" i="37"/>
  <c r="H232" i="37"/>
  <c r="E143" i="37"/>
  <c r="F143" i="37" s="1"/>
  <c r="G143" i="37" s="1"/>
  <c r="D144" i="37"/>
  <c r="A199" i="38"/>
  <c r="H198" i="38"/>
  <c r="E140" i="38"/>
  <c r="F140" i="38" s="1"/>
  <c r="G140" i="38" s="1"/>
  <c r="D141" i="38"/>
  <c r="E138" i="39"/>
  <c r="F138" i="39" s="1"/>
  <c r="G138" i="39" s="1"/>
  <c r="D139" i="39"/>
  <c r="A215" i="39"/>
  <c r="H214" i="39"/>
  <c r="D135" i="40"/>
  <c r="E134" i="40"/>
  <c r="F134" i="40" s="1"/>
  <c r="G134" i="40" s="1"/>
  <c r="A204" i="40"/>
  <c r="H203" i="40"/>
  <c r="A247" i="41"/>
  <c r="H246" i="41"/>
  <c r="E158" i="41"/>
  <c r="F158" i="41" s="1"/>
  <c r="G158" i="41" s="1"/>
  <c r="D159" i="41"/>
  <c r="E99" i="8"/>
  <c r="F99" i="8" s="1"/>
  <c r="G99" i="8" s="1"/>
  <c r="A174" i="8"/>
  <c r="E99" i="9"/>
  <c r="F99" i="9" s="1"/>
  <c r="G99" i="9" s="1"/>
  <c r="A161" i="9"/>
  <c r="D147" i="10"/>
  <c r="E146" i="10"/>
  <c r="F146" i="10" s="1"/>
  <c r="G146" i="10" s="1"/>
  <c r="A173" i="10"/>
  <c r="E170" i="6"/>
  <c r="F170" i="6" s="1"/>
  <c r="G170" i="6" s="1"/>
  <c r="A173" i="6"/>
  <c r="E157" i="3"/>
  <c r="F157" i="3" s="1"/>
  <c r="G157" i="3" s="1"/>
  <c r="A162" i="3"/>
  <c r="D172" i="4"/>
  <c r="E171" i="4"/>
  <c r="F171" i="4" s="1"/>
  <c r="G171" i="4" s="1"/>
  <c r="A173" i="4"/>
  <c r="E99" i="12"/>
  <c r="F99" i="12" s="1"/>
  <c r="G99" i="12" s="1"/>
  <c r="A174" i="12"/>
  <c r="E98" i="13"/>
  <c r="F98" i="13" s="1"/>
  <c r="G98" i="13" s="1"/>
  <c r="A162" i="13"/>
  <c r="E98" i="15"/>
  <c r="F98" i="15" s="1"/>
  <c r="G98" i="15" s="1"/>
  <c r="E99" i="16"/>
  <c r="F99" i="16" s="1"/>
  <c r="G99" i="16" s="1"/>
  <c r="E100" i="18"/>
  <c r="F100" i="18" s="1"/>
  <c r="G100" i="18" s="1"/>
  <c r="E99" i="19"/>
  <c r="F99" i="19" s="1"/>
  <c r="G99" i="19" s="1"/>
  <c r="E98" i="21"/>
  <c r="F98" i="21" s="1"/>
  <c r="G98" i="21" s="1"/>
  <c r="E98" i="22"/>
  <c r="F98" i="22" s="1"/>
  <c r="G98" i="22" s="1"/>
  <c r="E103" i="45" l="1"/>
  <c r="F103" i="45" s="1"/>
  <c r="G103" i="45" s="1"/>
  <c r="H107" i="45"/>
  <c r="A108" i="45"/>
  <c r="H102" i="44"/>
  <c r="A103" i="44"/>
  <c r="E101" i="44"/>
  <c r="F101" i="44" s="1"/>
  <c r="G101" i="44" s="1"/>
  <c r="A102" i="43"/>
  <c r="H101" i="43"/>
  <c r="E101" i="43"/>
  <c r="F101" i="43" s="1"/>
  <c r="G101" i="43" s="1"/>
  <c r="H102" i="42"/>
  <c r="A103" i="42"/>
  <c r="E103" i="42"/>
  <c r="F103" i="42" s="1"/>
  <c r="G103" i="42" s="1"/>
  <c r="D242" i="16"/>
  <c r="E241" i="16"/>
  <c r="F241" i="16" s="1"/>
  <c r="G241" i="16" s="1"/>
  <c r="D232" i="17"/>
  <c r="E231" i="17"/>
  <c r="F231" i="17" s="1"/>
  <c r="G231" i="17" s="1"/>
  <c r="D227" i="18"/>
  <c r="E226" i="18"/>
  <c r="F226" i="18" s="1"/>
  <c r="G226" i="18" s="1"/>
  <c r="E218" i="19"/>
  <c r="F218" i="19" s="1"/>
  <c r="G218" i="19" s="1"/>
  <c r="D219" i="19"/>
  <c r="H100" i="20"/>
  <c r="A101" i="20"/>
  <c r="D207" i="21"/>
  <c r="E206" i="21"/>
  <c r="F206" i="21" s="1"/>
  <c r="G206" i="21" s="1"/>
  <c r="A217" i="23"/>
  <c r="H216" i="23"/>
  <c r="E193" i="23"/>
  <c r="F193" i="23" s="1"/>
  <c r="G193" i="23" s="1"/>
  <c r="D194" i="23"/>
  <c r="E198" i="24"/>
  <c r="F198" i="24" s="1"/>
  <c r="G198" i="24" s="1"/>
  <c r="D199" i="24"/>
  <c r="A244" i="24"/>
  <c r="H243" i="24"/>
  <c r="E229" i="25"/>
  <c r="F229" i="25" s="1"/>
  <c r="G229" i="25" s="1"/>
  <c r="D230" i="25"/>
  <c r="E176" i="27"/>
  <c r="F176" i="27" s="1"/>
  <c r="G176" i="27" s="1"/>
  <c r="D177" i="27"/>
  <c r="A243" i="27"/>
  <c r="H242" i="27"/>
  <c r="D173" i="28"/>
  <c r="E172" i="28"/>
  <c r="F172" i="28" s="1"/>
  <c r="G172" i="28" s="1"/>
  <c r="A237" i="28"/>
  <c r="H236" i="28"/>
  <c r="H230" i="29"/>
  <c r="A231" i="29"/>
  <c r="E167" i="29"/>
  <c r="F167" i="29" s="1"/>
  <c r="G167" i="29" s="1"/>
  <c r="D168" i="29"/>
  <c r="E162" i="30"/>
  <c r="F162" i="30" s="1"/>
  <c r="G162" i="30" s="1"/>
  <c r="D163" i="30"/>
  <c r="A249" i="30"/>
  <c r="H249" i="30" s="1"/>
  <c r="H248" i="30"/>
  <c r="E155" i="32"/>
  <c r="F155" i="32" s="1"/>
  <c r="G155" i="32" s="1"/>
  <c r="D156" i="32"/>
  <c r="E152" i="33"/>
  <c r="F152" i="33" s="1"/>
  <c r="G152" i="33" s="1"/>
  <c r="D153" i="33"/>
  <c r="A185" i="33"/>
  <c r="H184" i="33"/>
  <c r="D152" i="34"/>
  <c r="E151" i="34"/>
  <c r="F151" i="34" s="1"/>
  <c r="G151" i="34" s="1"/>
  <c r="A226" i="34"/>
  <c r="H225" i="34"/>
  <c r="D150" i="35"/>
  <c r="E149" i="35"/>
  <c r="F149" i="35" s="1"/>
  <c r="G149" i="35" s="1"/>
  <c r="H216" i="35"/>
  <c r="A217" i="35"/>
  <c r="H233" i="36"/>
  <c r="A234" i="36"/>
  <c r="E162" i="36"/>
  <c r="F162" i="36" s="1"/>
  <c r="G162" i="36" s="1"/>
  <c r="D163" i="36"/>
  <c r="E144" i="37"/>
  <c r="F144" i="37" s="1"/>
  <c r="G144" i="37" s="1"/>
  <c r="D145" i="37"/>
  <c r="A234" i="37"/>
  <c r="H233" i="37"/>
  <c r="D142" i="38"/>
  <c r="E141" i="38"/>
  <c r="F141" i="38" s="1"/>
  <c r="G141" i="38" s="1"/>
  <c r="H199" i="38"/>
  <c r="A200" i="38"/>
  <c r="H215" i="39"/>
  <c r="A216" i="39"/>
  <c r="D140" i="39"/>
  <c r="E139" i="39"/>
  <c r="F139" i="39" s="1"/>
  <c r="G139" i="39" s="1"/>
  <c r="A205" i="40"/>
  <c r="H204" i="40"/>
  <c r="E135" i="40"/>
  <c r="F135" i="40" s="1"/>
  <c r="G135" i="40" s="1"/>
  <c r="D136" i="40"/>
  <c r="E159" i="41"/>
  <c r="F159" i="41" s="1"/>
  <c r="G159" i="41" s="1"/>
  <c r="D160" i="41"/>
  <c r="H247" i="41"/>
  <c r="A248" i="41"/>
  <c r="E100" i="8"/>
  <c r="F100" i="8" s="1"/>
  <c r="G100" i="8" s="1"/>
  <c r="A175" i="8"/>
  <c r="E100" i="9"/>
  <c r="F100" i="9" s="1"/>
  <c r="G100" i="9" s="1"/>
  <c r="A162" i="9"/>
  <c r="D148" i="10"/>
  <c r="E147" i="10"/>
  <c r="F147" i="10" s="1"/>
  <c r="G147" i="10" s="1"/>
  <c r="A174" i="10"/>
  <c r="E171" i="6"/>
  <c r="F171" i="6" s="1"/>
  <c r="G171" i="6" s="1"/>
  <c r="A174" i="6"/>
  <c r="E158" i="3"/>
  <c r="F158" i="3" s="1"/>
  <c r="G158" i="3" s="1"/>
  <c r="A163" i="3"/>
  <c r="D173" i="4"/>
  <c r="E172" i="4"/>
  <c r="F172" i="4" s="1"/>
  <c r="G172" i="4" s="1"/>
  <c r="A174" i="4"/>
  <c r="E100" i="12"/>
  <c r="F100" i="12" s="1"/>
  <c r="G100" i="12" s="1"/>
  <c r="A175" i="12"/>
  <c r="E99" i="13"/>
  <c r="F99" i="13" s="1"/>
  <c r="G99" i="13" s="1"/>
  <c r="A163" i="13"/>
  <c r="E99" i="15"/>
  <c r="F99" i="15" s="1"/>
  <c r="G99" i="15" s="1"/>
  <c r="E100" i="16"/>
  <c r="F100" i="16" s="1"/>
  <c r="G100" i="16" s="1"/>
  <c r="E101" i="18"/>
  <c r="F101" i="18" s="1"/>
  <c r="G101" i="18" s="1"/>
  <c r="E100" i="19"/>
  <c r="F100" i="19" s="1"/>
  <c r="G100" i="19" s="1"/>
  <c r="E99" i="21"/>
  <c r="F99" i="21" s="1"/>
  <c r="G99" i="21" s="1"/>
  <c r="E99" i="22"/>
  <c r="F99" i="22" s="1"/>
  <c r="G99" i="22" s="1"/>
  <c r="A109" i="45" l="1"/>
  <c r="H108" i="45"/>
  <c r="E104" i="45"/>
  <c r="F104" i="45" s="1"/>
  <c r="G104" i="45" s="1"/>
  <c r="E102" i="44"/>
  <c r="F102" i="44" s="1"/>
  <c r="G102" i="44" s="1"/>
  <c r="A104" i="44"/>
  <c r="H103" i="44"/>
  <c r="E102" i="43"/>
  <c r="F102" i="43" s="1"/>
  <c r="G102" i="43" s="1"/>
  <c r="A103" i="43"/>
  <c r="H102" i="43"/>
  <c r="E104" i="42"/>
  <c r="F104" i="42" s="1"/>
  <c r="G104" i="42" s="1"/>
  <c r="A104" i="42"/>
  <c r="H103" i="42"/>
  <c r="E242" i="16"/>
  <c r="F242" i="16" s="1"/>
  <c r="G242" i="16" s="1"/>
  <c r="D243" i="16"/>
  <c r="E232" i="17"/>
  <c r="F232" i="17" s="1"/>
  <c r="G232" i="17" s="1"/>
  <c r="D233" i="17"/>
  <c r="E227" i="18"/>
  <c r="F227" i="18" s="1"/>
  <c r="G227" i="18" s="1"/>
  <c r="D228" i="18"/>
  <c r="D220" i="19"/>
  <c r="E219" i="19"/>
  <c r="F219" i="19" s="1"/>
  <c r="G219" i="19" s="1"/>
  <c r="H101" i="20"/>
  <c r="A102" i="20"/>
  <c r="E207" i="21"/>
  <c r="F207" i="21" s="1"/>
  <c r="G207" i="21" s="1"/>
  <c r="D208" i="21"/>
  <c r="D195" i="23"/>
  <c r="E194" i="23"/>
  <c r="F194" i="23" s="1"/>
  <c r="G194" i="23" s="1"/>
  <c r="H217" i="23"/>
  <c r="A218" i="23"/>
  <c r="A245" i="24"/>
  <c r="H244" i="24"/>
  <c r="E199" i="24"/>
  <c r="F199" i="24" s="1"/>
  <c r="G199" i="24" s="1"/>
  <c r="D200" i="24"/>
  <c r="E230" i="25"/>
  <c r="F230" i="25" s="1"/>
  <c r="G230" i="25" s="1"/>
  <c r="D231" i="25"/>
  <c r="H243" i="27"/>
  <c r="A244" i="27"/>
  <c r="D178" i="27"/>
  <c r="E177" i="27"/>
  <c r="F177" i="27" s="1"/>
  <c r="G177" i="27" s="1"/>
  <c r="H237" i="28"/>
  <c r="A238" i="28"/>
  <c r="E173" i="28"/>
  <c r="F173" i="28" s="1"/>
  <c r="G173" i="28" s="1"/>
  <c r="D174" i="28"/>
  <c r="E168" i="29"/>
  <c r="F168" i="29" s="1"/>
  <c r="G168" i="29" s="1"/>
  <c r="D169" i="29"/>
  <c r="H231" i="29"/>
  <c r="A232" i="29"/>
  <c r="D164" i="30"/>
  <c r="E163" i="30"/>
  <c r="F163" i="30" s="1"/>
  <c r="G163" i="30" s="1"/>
  <c r="E156" i="32"/>
  <c r="F156" i="32" s="1"/>
  <c r="G156" i="32" s="1"/>
  <c r="D157" i="32"/>
  <c r="A186" i="33"/>
  <c r="H185" i="33"/>
  <c r="E153" i="33"/>
  <c r="F153" i="33" s="1"/>
  <c r="G153" i="33" s="1"/>
  <c r="D154" i="33"/>
  <c r="A227" i="34"/>
  <c r="H226" i="34"/>
  <c r="E152" i="34"/>
  <c r="F152" i="34" s="1"/>
  <c r="G152" i="34" s="1"/>
  <c r="D153" i="34"/>
  <c r="A218" i="35"/>
  <c r="H217" i="35"/>
  <c r="E150" i="35"/>
  <c r="F150" i="35" s="1"/>
  <c r="G150" i="35" s="1"/>
  <c r="D151" i="35"/>
  <c r="A235" i="36"/>
  <c r="H234" i="36"/>
  <c r="D164" i="36"/>
  <c r="E163" i="36"/>
  <c r="F163" i="36" s="1"/>
  <c r="G163" i="36" s="1"/>
  <c r="A235" i="37"/>
  <c r="H234" i="37"/>
  <c r="E145" i="37"/>
  <c r="F145" i="37" s="1"/>
  <c r="G145" i="37" s="1"/>
  <c r="D146" i="37"/>
  <c r="A201" i="38"/>
  <c r="H200" i="38"/>
  <c r="E142" i="38"/>
  <c r="F142" i="38" s="1"/>
  <c r="G142" i="38" s="1"/>
  <c r="D143" i="38"/>
  <c r="E140" i="39"/>
  <c r="F140" i="39" s="1"/>
  <c r="G140" i="39" s="1"/>
  <c r="D141" i="39"/>
  <c r="A217" i="39"/>
  <c r="H216" i="39"/>
  <c r="E136" i="40"/>
  <c r="F136" i="40" s="1"/>
  <c r="G136" i="40" s="1"/>
  <c r="D137" i="40"/>
  <c r="A206" i="40"/>
  <c r="H205" i="40"/>
  <c r="A249" i="41"/>
  <c r="H249" i="41" s="1"/>
  <c r="H248" i="41"/>
  <c r="E160" i="41"/>
  <c r="F160" i="41" s="1"/>
  <c r="G160" i="41" s="1"/>
  <c r="D161" i="41"/>
  <c r="E101" i="8"/>
  <c r="F101" i="8" s="1"/>
  <c r="G101" i="8" s="1"/>
  <c r="A176" i="8"/>
  <c r="E101" i="9"/>
  <c r="F101" i="9" s="1"/>
  <c r="G101" i="9" s="1"/>
  <c r="A163" i="9"/>
  <c r="D149" i="10"/>
  <c r="E148" i="10"/>
  <c r="F148" i="10" s="1"/>
  <c r="G148" i="10" s="1"/>
  <c r="A175" i="10"/>
  <c r="E172" i="6"/>
  <c r="F172" i="6" s="1"/>
  <c r="G172" i="6" s="1"/>
  <c r="A175" i="6"/>
  <c r="E159" i="3"/>
  <c r="F159" i="3" s="1"/>
  <c r="G159" i="3" s="1"/>
  <c r="A164" i="3"/>
  <c r="D174" i="4"/>
  <c r="E173" i="4"/>
  <c r="F173" i="4" s="1"/>
  <c r="G173" i="4" s="1"/>
  <c r="A175" i="4"/>
  <c r="E101" i="12"/>
  <c r="F101" i="12" s="1"/>
  <c r="G101" i="12" s="1"/>
  <c r="A176" i="12"/>
  <c r="E100" i="13"/>
  <c r="F100" i="13" s="1"/>
  <c r="G100" i="13" s="1"/>
  <c r="A164" i="13"/>
  <c r="E100" i="15"/>
  <c r="F100" i="15" s="1"/>
  <c r="G100" i="15" s="1"/>
  <c r="E101" i="16"/>
  <c r="F101" i="16" s="1"/>
  <c r="G101" i="16" s="1"/>
  <c r="E102" i="18"/>
  <c r="F102" i="18" s="1"/>
  <c r="G102" i="18" s="1"/>
  <c r="E101" i="19"/>
  <c r="F101" i="19" s="1"/>
  <c r="G101" i="19" s="1"/>
  <c r="E100" i="21"/>
  <c r="F100" i="21" s="1"/>
  <c r="G100" i="21" s="1"/>
  <c r="E105" i="45" l="1"/>
  <c r="F105" i="45" s="1"/>
  <c r="G105" i="45" s="1"/>
  <c r="H109" i="45"/>
  <c r="A110" i="45"/>
  <c r="A105" i="44"/>
  <c r="H104" i="44"/>
  <c r="E103" i="44"/>
  <c r="F103" i="44" s="1"/>
  <c r="G103" i="44" s="1"/>
  <c r="H103" i="43"/>
  <c r="A104" i="43"/>
  <c r="E103" i="43"/>
  <c r="F103" i="43" s="1"/>
  <c r="G103" i="43" s="1"/>
  <c r="A105" i="42"/>
  <c r="H104" i="42"/>
  <c r="E105" i="42"/>
  <c r="F105" i="42" s="1"/>
  <c r="G105" i="42" s="1"/>
  <c r="D244" i="16"/>
  <c r="E243" i="16"/>
  <c r="F243" i="16" s="1"/>
  <c r="G243" i="16" s="1"/>
  <c r="D234" i="17"/>
  <c r="E233" i="17"/>
  <c r="F233" i="17" s="1"/>
  <c r="G233" i="17" s="1"/>
  <c r="D229" i="18"/>
  <c r="E228" i="18"/>
  <c r="F228" i="18" s="1"/>
  <c r="G228" i="18" s="1"/>
  <c r="E220" i="19"/>
  <c r="F220" i="19" s="1"/>
  <c r="G220" i="19" s="1"/>
  <c r="D221" i="19"/>
  <c r="H102" i="20"/>
  <c r="A103" i="20"/>
  <c r="D209" i="21"/>
  <c r="E208" i="21"/>
  <c r="F208" i="21" s="1"/>
  <c r="G208" i="21" s="1"/>
  <c r="A219" i="23"/>
  <c r="H218" i="23"/>
  <c r="E195" i="23"/>
  <c r="F195" i="23" s="1"/>
  <c r="G195" i="23" s="1"/>
  <c r="D196" i="23"/>
  <c r="E200" i="24"/>
  <c r="F200" i="24" s="1"/>
  <c r="G200" i="24" s="1"/>
  <c r="D201" i="24"/>
  <c r="A246" i="24"/>
  <c r="H245" i="24"/>
  <c r="E231" i="25"/>
  <c r="F231" i="25" s="1"/>
  <c r="G231" i="25" s="1"/>
  <c r="D232" i="25"/>
  <c r="E178" i="27"/>
  <c r="F178" i="27" s="1"/>
  <c r="G178" i="27" s="1"/>
  <c r="D179" i="27"/>
  <c r="A245" i="27"/>
  <c r="H244" i="27"/>
  <c r="D175" i="28"/>
  <c r="E174" i="28"/>
  <c r="F174" i="28" s="1"/>
  <c r="G174" i="28" s="1"/>
  <c r="A239" i="28"/>
  <c r="H238" i="28"/>
  <c r="H232" i="29"/>
  <c r="A233" i="29"/>
  <c r="E169" i="29"/>
  <c r="F169" i="29" s="1"/>
  <c r="G169" i="29" s="1"/>
  <c r="D170" i="29"/>
  <c r="E164" i="30"/>
  <c r="F164" i="30" s="1"/>
  <c r="G164" i="30" s="1"/>
  <c r="D165" i="30"/>
  <c r="E157" i="32"/>
  <c r="F157" i="32" s="1"/>
  <c r="G157" i="32" s="1"/>
  <c r="D158" i="32"/>
  <c r="E154" i="33"/>
  <c r="F154" i="33" s="1"/>
  <c r="G154" i="33" s="1"/>
  <c r="D155" i="33"/>
  <c r="A187" i="33"/>
  <c r="H186" i="33"/>
  <c r="D154" i="34"/>
  <c r="E153" i="34"/>
  <c r="F153" i="34" s="1"/>
  <c r="G153" i="34" s="1"/>
  <c r="A228" i="34"/>
  <c r="H227" i="34"/>
  <c r="D152" i="35"/>
  <c r="E151" i="35"/>
  <c r="F151" i="35" s="1"/>
  <c r="G151" i="35" s="1"/>
  <c r="A219" i="35"/>
  <c r="H218" i="35"/>
  <c r="E164" i="36"/>
  <c r="F164" i="36" s="1"/>
  <c r="G164" i="36" s="1"/>
  <c r="D165" i="36"/>
  <c r="H235" i="36"/>
  <c r="A236" i="36"/>
  <c r="E146" i="37"/>
  <c r="F146" i="37" s="1"/>
  <c r="G146" i="37" s="1"/>
  <c r="D147" i="37"/>
  <c r="A236" i="37"/>
  <c r="H235" i="37"/>
  <c r="D144" i="38"/>
  <c r="E143" i="38"/>
  <c r="F143" i="38" s="1"/>
  <c r="G143" i="38" s="1"/>
  <c r="A202" i="38"/>
  <c r="H201" i="38"/>
  <c r="A218" i="39"/>
  <c r="H217" i="39"/>
  <c r="D142" i="39"/>
  <c r="E141" i="39"/>
  <c r="F141" i="39" s="1"/>
  <c r="G141" i="39" s="1"/>
  <c r="A207" i="40"/>
  <c r="H206" i="40"/>
  <c r="E137" i="40"/>
  <c r="F137" i="40" s="1"/>
  <c r="G137" i="40" s="1"/>
  <c r="D138" i="40"/>
  <c r="D162" i="41"/>
  <c r="E161" i="41"/>
  <c r="F161" i="41" s="1"/>
  <c r="G161" i="41" s="1"/>
  <c r="E102" i="8"/>
  <c r="F102" i="8" s="1"/>
  <c r="G102" i="8" s="1"/>
  <c r="A177" i="8"/>
  <c r="E102" i="9"/>
  <c r="F102" i="9" s="1"/>
  <c r="G102" i="9" s="1"/>
  <c r="A164" i="9"/>
  <c r="D150" i="10"/>
  <c r="E149" i="10"/>
  <c r="F149" i="10" s="1"/>
  <c r="G149" i="10" s="1"/>
  <c r="A176" i="10"/>
  <c r="E173" i="6"/>
  <c r="F173" i="6" s="1"/>
  <c r="G173" i="6" s="1"/>
  <c r="A176" i="6"/>
  <c r="E160" i="3"/>
  <c r="F160" i="3" s="1"/>
  <c r="G160" i="3" s="1"/>
  <c r="A165" i="3"/>
  <c r="D175" i="4"/>
  <c r="E174" i="4"/>
  <c r="F174" i="4" s="1"/>
  <c r="G174" i="4" s="1"/>
  <c r="A176" i="4"/>
  <c r="E102" i="12"/>
  <c r="F102" i="12" s="1"/>
  <c r="G102" i="12" s="1"/>
  <c r="E101" i="13"/>
  <c r="F101" i="13" s="1"/>
  <c r="G101" i="13" s="1"/>
  <c r="A165" i="13"/>
  <c r="E101" i="15"/>
  <c r="F101" i="15" s="1"/>
  <c r="G101" i="15" s="1"/>
  <c r="E102" i="16"/>
  <c r="F102" i="16" s="1"/>
  <c r="G102" i="16" s="1"/>
  <c r="E103" i="18"/>
  <c r="F103" i="18" s="1"/>
  <c r="G103" i="18" s="1"/>
  <c r="E102" i="19"/>
  <c r="F102" i="19" s="1"/>
  <c r="G102" i="19" s="1"/>
  <c r="E101" i="21"/>
  <c r="F101" i="21" s="1"/>
  <c r="G101" i="21" s="1"/>
  <c r="A111" i="45" l="1"/>
  <c r="H110" i="45"/>
  <c r="E106" i="45"/>
  <c r="F106" i="45" s="1"/>
  <c r="G106" i="45" s="1"/>
  <c r="E104" i="44"/>
  <c r="F104" i="44" s="1"/>
  <c r="G104" i="44" s="1"/>
  <c r="A106" i="44"/>
  <c r="H105" i="44"/>
  <c r="E104" i="43"/>
  <c r="F104" i="43" s="1"/>
  <c r="G104" i="43" s="1"/>
  <c r="A105" i="43"/>
  <c r="H104" i="43"/>
  <c r="A106" i="42"/>
  <c r="H105" i="42"/>
  <c r="E106" i="42"/>
  <c r="F106" i="42" s="1"/>
  <c r="G106" i="42" s="1"/>
  <c r="E244" i="16"/>
  <c r="F244" i="16" s="1"/>
  <c r="G244" i="16" s="1"/>
  <c r="D245" i="16"/>
  <c r="E234" i="17"/>
  <c r="F234" i="17" s="1"/>
  <c r="G234" i="17" s="1"/>
  <c r="D235" i="17"/>
  <c r="E229" i="18"/>
  <c r="F229" i="18" s="1"/>
  <c r="G229" i="18" s="1"/>
  <c r="D230" i="18"/>
  <c r="E221" i="19"/>
  <c r="F221" i="19" s="1"/>
  <c r="G221" i="19" s="1"/>
  <c r="D222" i="19"/>
  <c r="H103" i="20"/>
  <c r="A104" i="20"/>
  <c r="E209" i="21"/>
  <c r="F209" i="21" s="1"/>
  <c r="G209" i="21" s="1"/>
  <c r="D210" i="21"/>
  <c r="H219" i="23"/>
  <c r="A220" i="23"/>
  <c r="E196" i="23"/>
  <c r="F196" i="23" s="1"/>
  <c r="G196" i="23" s="1"/>
  <c r="D197" i="23"/>
  <c r="H246" i="24"/>
  <c r="A247" i="24"/>
  <c r="E201" i="24"/>
  <c r="F201" i="24" s="1"/>
  <c r="G201" i="24" s="1"/>
  <c r="D202" i="24"/>
  <c r="E232" i="25"/>
  <c r="F232" i="25" s="1"/>
  <c r="G232" i="25" s="1"/>
  <c r="D233" i="25"/>
  <c r="H245" i="27"/>
  <c r="A246" i="27"/>
  <c r="D180" i="27"/>
  <c r="E179" i="27"/>
  <c r="F179" i="27" s="1"/>
  <c r="G179" i="27" s="1"/>
  <c r="A240" i="28"/>
  <c r="H239" i="28"/>
  <c r="E175" i="28"/>
  <c r="F175" i="28" s="1"/>
  <c r="G175" i="28" s="1"/>
  <c r="D176" i="28"/>
  <c r="D171" i="29"/>
  <c r="E170" i="29"/>
  <c r="F170" i="29" s="1"/>
  <c r="G170" i="29" s="1"/>
  <c r="A234" i="29"/>
  <c r="H233" i="29"/>
  <c r="D166" i="30"/>
  <c r="E165" i="30"/>
  <c r="F165" i="30" s="1"/>
  <c r="G165" i="30" s="1"/>
  <c r="D159" i="32"/>
  <c r="E158" i="32"/>
  <c r="F158" i="32" s="1"/>
  <c r="G158" i="32" s="1"/>
  <c r="A188" i="33"/>
  <c r="H187" i="33"/>
  <c r="E155" i="33"/>
  <c r="F155" i="33" s="1"/>
  <c r="G155" i="33" s="1"/>
  <c r="D156" i="33"/>
  <c r="A229" i="34"/>
  <c r="H228" i="34"/>
  <c r="E154" i="34"/>
  <c r="F154" i="34" s="1"/>
  <c r="G154" i="34" s="1"/>
  <c r="D155" i="34"/>
  <c r="H219" i="35"/>
  <c r="A220" i="35"/>
  <c r="E152" i="35"/>
  <c r="F152" i="35" s="1"/>
  <c r="G152" i="35" s="1"/>
  <c r="D153" i="35"/>
  <c r="A237" i="36"/>
  <c r="H236" i="36"/>
  <c r="D166" i="36"/>
  <c r="E165" i="36"/>
  <c r="F165" i="36" s="1"/>
  <c r="G165" i="36" s="1"/>
  <c r="A237" i="37"/>
  <c r="H236" i="37"/>
  <c r="E147" i="37"/>
  <c r="F147" i="37" s="1"/>
  <c r="G147" i="37" s="1"/>
  <c r="D148" i="37"/>
  <c r="A203" i="38"/>
  <c r="H202" i="38"/>
  <c r="E144" i="38"/>
  <c r="F144" i="38" s="1"/>
  <c r="G144" i="38" s="1"/>
  <c r="D145" i="38"/>
  <c r="D143" i="39"/>
  <c r="E142" i="39"/>
  <c r="F142" i="39" s="1"/>
  <c r="G142" i="39" s="1"/>
  <c r="A219" i="39"/>
  <c r="H218" i="39"/>
  <c r="D139" i="40"/>
  <c r="E138" i="40"/>
  <c r="F138" i="40" s="1"/>
  <c r="G138" i="40" s="1"/>
  <c r="A208" i="40"/>
  <c r="H207" i="40"/>
  <c r="E162" i="41"/>
  <c r="F162" i="41" s="1"/>
  <c r="G162" i="41" s="1"/>
  <c r="D163" i="41"/>
  <c r="E103" i="8"/>
  <c r="F103" i="8" s="1"/>
  <c r="G103" i="8" s="1"/>
  <c r="A178" i="8"/>
  <c r="E103" i="9"/>
  <c r="F103" i="9" s="1"/>
  <c r="G103" i="9" s="1"/>
  <c r="A165" i="9"/>
  <c r="D151" i="10"/>
  <c r="E150" i="10"/>
  <c r="F150" i="10" s="1"/>
  <c r="G150" i="10" s="1"/>
  <c r="A177" i="10"/>
  <c r="E174" i="6"/>
  <c r="F174" i="6" s="1"/>
  <c r="G174" i="6" s="1"/>
  <c r="A177" i="6"/>
  <c r="E161" i="3"/>
  <c r="F161" i="3" s="1"/>
  <c r="G161" i="3" s="1"/>
  <c r="A166" i="3"/>
  <c r="D176" i="4"/>
  <c r="E175" i="4"/>
  <c r="F175" i="4" s="1"/>
  <c r="G175" i="4" s="1"/>
  <c r="A177" i="4"/>
  <c r="E103" i="12"/>
  <c r="F103" i="12" s="1"/>
  <c r="G103" i="12" s="1"/>
  <c r="E102" i="13"/>
  <c r="F102" i="13" s="1"/>
  <c r="G102" i="13" s="1"/>
  <c r="A166" i="13"/>
  <c r="E102" i="15"/>
  <c r="F102" i="15" s="1"/>
  <c r="G102" i="15" s="1"/>
  <c r="E103" i="16"/>
  <c r="F103" i="16" s="1"/>
  <c r="G103" i="16" s="1"/>
  <c r="E104" i="18"/>
  <c r="F104" i="18" s="1"/>
  <c r="G104" i="18" s="1"/>
  <c r="E103" i="19"/>
  <c r="F103" i="19" s="1"/>
  <c r="G103" i="19" s="1"/>
  <c r="E102" i="21"/>
  <c r="F102" i="21" s="1"/>
  <c r="G102" i="21" s="1"/>
  <c r="E107" i="45" l="1"/>
  <c r="F107" i="45" s="1"/>
  <c r="G107" i="45" s="1"/>
  <c r="H111" i="45"/>
  <c r="A112" i="45"/>
  <c r="H106" i="44"/>
  <c r="A107" i="44"/>
  <c r="E105" i="44"/>
  <c r="F105" i="44" s="1"/>
  <c r="G105" i="44" s="1"/>
  <c r="A106" i="43"/>
  <c r="H105" i="43"/>
  <c r="E105" i="43"/>
  <c r="F105" i="43" s="1"/>
  <c r="G105" i="43" s="1"/>
  <c r="H106" i="42"/>
  <c r="A107" i="42"/>
  <c r="E107" i="42"/>
  <c r="F107" i="42" s="1"/>
  <c r="G107" i="42" s="1"/>
  <c r="D246" i="16"/>
  <c r="E245" i="16"/>
  <c r="F245" i="16" s="1"/>
  <c r="G245" i="16" s="1"/>
  <c r="D236" i="17"/>
  <c r="E235" i="17"/>
  <c r="F235" i="17" s="1"/>
  <c r="G235" i="17" s="1"/>
  <c r="D231" i="18"/>
  <c r="E230" i="18"/>
  <c r="F230" i="18" s="1"/>
  <c r="G230" i="18" s="1"/>
  <c r="E222" i="19"/>
  <c r="F222" i="19" s="1"/>
  <c r="G222" i="19" s="1"/>
  <c r="D223" i="19"/>
  <c r="H104" i="20"/>
  <c r="A105" i="20"/>
  <c r="D211" i="21"/>
  <c r="E210" i="21"/>
  <c r="F210" i="21" s="1"/>
  <c r="G210" i="21" s="1"/>
  <c r="E197" i="23"/>
  <c r="F197" i="23" s="1"/>
  <c r="G197" i="23" s="1"/>
  <c r="D198" i="23"/>
  <c r="A221" i="23"/>
  <c r="H220" i="23"/>
  <c r="E202" i="24"/>
  <c r="F202" i="24" s="1"/>
  <c r="G202" i="24" s="1"/>
  <c r="D203" i="24"/>
  <c r="A248" i="24"/>
  <c r="H247" i="24"/>
  <c r="E233" i="25"/>
  <c r="F233" i="25" s="1"/>
  <c r="G233" i="25" s="1"/>
  <c r="D234" i="25"/>
  <c r="E180" i="27"/>
  <c r="F180" i="27" s="1"/>
  <c r="G180" i="27" s="1"/>
  <c r="D181" i="27"/>
  <c r="A247" i="27"/>
  <c r="H246" i="27"/>
  <c r="D177" i="28"/>
  <c r="E176" i="28"/>
  <c r="F176" i="28" s="1"/>
  <c r="G176" i="28" s="1"/>
  <c r="A241" i="28"/>
  <c r="H240" i="28"/>
  <c r="H234" i="29"/>
  <c r="A235" i="29"/>
  <c r="E171" i="29"/>
  <c r="F171" i="29" s="1"/>
  <c r="G171" i="29" s="1"/>
  <c r="D172" i="29"/>
  <c r="E166" i="30"/>
  <c r="F166" i="30" s="1"/>
  <c r="G166" i="30" s="1"/>
  <c r="D167" i="30"/>
  <c r="E159" i="32"/>
  <c r="F159" i="32" s="1"/>
  <c r="G159" i="32" s="1"/>
  <c r="D160" i="32"/>
  <c r="E156" i="33"/>
  <c r="F156" i="33" s="1"/>
  <c r="G156" i="33" s="1"/>
  <c r="D157" i="33"/>
  <c r="A189" i="33"/>
  <c r="H188" i="33"/>
  <c r="D156" i="34"/>
  <c r="E155" i="34"/>
  <c r="F155" i="34" s="1"/>
  <c r="G155" i="34" s="1"/>
  <c r="A230" i="34"/>
  <c r="H229" i="34"/>
  <c r="H220" i="35"/>
  <c r="A221" i="35"/>
  <c r="D154" i="35"/>
  <c r="E153" i="35"/>
  <c r="F153" i="35" s="1"/>
  <c r="G153" i="35" s="1"/>
  <c r="E166" i="36"/>
  <c r="F166" i="36" s="1"/>
  <c r="G166" i="36" s="1"/>
  <c r="D167" i="36"/>
  <c r="H237" i="36"/>
  <c r="A238" i="36"/>
  <c r="E148" i="37"/>
  <c r="F148" i="37" s="1"/>
  <c r="G148" i="37" s="1"/>
  <c r="D149" i="37"/>
  <c r="A238" i="37"/>
  <c r="H237" i="37"/>
  <c r="D146" i="38"/>
  <c r="E145" i="38"/>
  <c r="F145" i="38" s="1"/>
  <c r="G145" i="38" s="1"/>
  <c r="H203" i="38"/>
  <c r="A204" i="38"/>
  <c r="H219" i="39"/>
  <c r="A220" i="39"/>
  <c r="D144" i="39"/>
  <c r="E143" i="39"/>
  <c r="F143" i="39" s="1"/>
  <c r="G143" i="39" s="1"/>
  <c r="A209" i="40"/>
  <c r="H208" i="40"/>
  <c r="E139" i="40"/>
  <c r="F139" i="40" s="1"/>
  <c r="G139" i="40" s="1"/>
  <c r="D140" i="40"/>
  <c r="D164" i="41"/>
  <c r="E163" i="41"/>
  <c r="F163" i="41" s="1"/>
  <c r="G163" i="41" s="1"/>
  <c r="E104" i="8"/>
  <c r="F104" i="8" s="1"/>
  <c r="G104" i="8" s="1"/>
  <c r="A179" i="8"/>
  <c r="E104" i="9"/>
  <c r="F104" i="9" s="1"/>
  <c r="G104" i="9" s="1"/>
  <c r="A166" i="9"/>
  <c r="D152" i="10"/>
  <c r="E151" i="10"/>
  <c r="F151" i="10" s="1"/>
  <c r="G151" i="10" s="1"/>
  <c r="A178" i="10"/>
  <c r="E175" i="6"/>
  <c r="F175" i="6" s="1"/>
  <c r="G175" i="6" s="1"/>
  <c r="A178" i="6"/>
  <c r="E162" i="3"/>
  <c r="F162" i="3" s="1"/>
  <c r="G162" i="3" s="1"/>
  <c r="A167" i="3"/>
  <c r="D177" i="4"/>
  <c r="E176" i="4"/>
  <c r="F176" i="4" s="1"/>
  <c r="G176" i="4" s="1"/>
  <c r="A178" i="4"/>
  <c r="E104" i="12"/>
  <c r="F104" i="12" s="1"/>
  <c r="G104" i="12" s="1"/>
  <c r="E103" i="13"/>
  <c r="F103" i="13" s="1"/>
  <c r="G103" i="13" s="1"/>
  <c r="A167" i="13"/>
  <c r="E103" i="15"/>
  <c r="F103" i="15" s="1"/>
  <c r="G103" i="15" s="1"/>
  <c r="E104" i="16"/>
  <c r="F104" i="16" s="1"/>
  <c r="G104" i="16" s="1"/>
  <c r="E105" i="18"/>
  <c r="F105" i="18" s="1"/>
  <c r="G105" i="18" s="1"/>
  <c r="E104" i="19"/>
  <c r="F104" i="19" s="1"/>
  <c r="G104" i="19" s="1"/>
  <c r="E103" i="21"/>
  <c r="F103" i="21" s="1"/>
  <c r="G103" i="21" s="1"/>
  <c r="A113" i="45" l="1"/>
  <c r="H112" i="45"/>
  <c r="E108" i="45"/>
  <c r="F108" i="45" s="1"/>
  <c r="G108" i="45" s="1"/>
  <c r="E106" i="44"/>
  <c r="F106" i="44" s="1"/>
  <c r="G106" i="44" s="1"/>
  <c r="A108" i="44"/>
  <c r="H107" i="44"/>
  <c r="E106" i="43"/>
  <c r="F106" i="43" s="1"/>
  <c r="G106" i="43" s="1"/>
  <c r="A107" i="43"/>
  <c r="H106" i="43"/>
  <c r="E108" i="42"/>
  <c r="F108" i="42" s="1"/>
  <c r="G108" i="42" s="1"/>
  <c r="A108" i="42"/>
  <c r="H107" i="42"/>
  <c r="E246" i="16"/>
  <c r="F246" i="16" s="1"/>
  <c r="G246" i="16" s="1"/>
  <c r="D247" i="16"/>
  <c r="E236" i="17"/>
  <c r="F236" i="17" s="1"/>
  <c r="G236" i="17" s="1"/>
  <c r="D237" i="17"/>
  <c r="E231" i="18"/>
  <c r="F231" i="18" s="1"/>
  <c r="G231" i="18" s="1"/>
  <c r="D232" i="18"/>
  <c r="E223" i="19"/>
  <c r="F223" i="19" s="1"/>
  <c r="G223" i="19" s="1"/>
  <c r="D224" i="19"/>
  <c r="H105" i="20"/>
  <c r="A106" i="20"/>
  <c r="E211" i="21"/>
  <c r="F211" i="21" s="1"/>
  <c r="G211" i="21" s="1"/>
  <c r="D212" i="21"/>
  <c r="H221" i="23"/>
  <c r="A222" i="23"/>
  <c r="D199" i="23"/>
  <c r="E198" i="23"/>
  <c r="F198" i="23" s="1"/>
  <c r="G198" i="23" s="1"/>
  <c r="A249" i="24"/>
  <c r="H249" i="24" s="1"/>
  <c r="H248" i="24"/>
  <c r="D204" i="24"/>
  <c r="E203" i="24"/>
  <c r="F203" i="24" s="1"/>
  <c r="G203" i="24" s="1"/>
  <c r="E234" i="25"/>
  <c r="F234" i="25" s="1"/>
  <c r="G234" i="25" s="1"/>
  <c r="D235" i="25"/>
  <c r="A248" i="27"/>
  <c r="H247" i="27"/>
  <c r="D182" i="27"/>
  <c r="E181" i="27"/>
  <c r="F181" i="27" s="1"/>
  <c r="G181" i="27" s="1"/>
  <c r="H241" i="28"/>
  <c r="A242" i="28"/>
  <c r="E177" i="28"/>
  <c r="F177" i="28" s="1"/>
  <c r="G177" i="28" s="1"/>
  <c r="D178" i="28"/>
  <c r="E172" i="29"/>
  <c r="F172" i="29" s="1"/>
  <c r="G172" i="29" s="1"/>
  <c r="D173" i="29"/>
  <c r="H235" i="29"/>
  <c r="A236" i="29"/>
  <c r="D168" i="30"/>
  <c r="E167" i="30"/>
  <c r="F167" i="30" s="1"/>
  <c r="G167" i="30" s="1"/>
  <c r="D161" i="32"/>
  <c r="E160" i="32"/>
  <c r="F160" i="32" s="1"/>
  <c r="G160" i="32" s="1"/>
  <c r="A190" i="33"/>
  <c r="H189" i="33"/>
  <c r="E157" i="33"/>
  <c r="F157" i="33" s="1"/>
  <c r="G157" i="33" s="1"/>
  <c r="D158" i="33"/>
  <c r="A231" i="34"/>
  <c r="H230" i="34"/>
  <c r="E156" i="34"/>
  <c r="F156" i="34" s="1"/>
  <c r="G156" i="34" s="1"/>
  <c r="D157" i="34"/>
  <c r="E154" i="35"/>
  <c r="F154" i="35" s="1"/>
  <c r="G154" i="35" s="1"/>
  <c r="D155" i="35"/>
  <c r="A222" i="35"/>
  <c r="H221" i="35"/>
  <c r="D168" i="36"/>
  <c r="E167" i="36"/>
  <c r="F167" i="36" s="1"/>
  <c r="G167" i="36" s="1"/>
  <c r="A239" i="36"/>
  <c r="H238" i="36"/>
  <c r="A239" i="37"/>
  <c r="H238" i="37"/>
  <c r="E149" i="37"/>
  <c r="F149" i="37" s="1"/>
  <c r="G149" i="37" s="1"/>
  <c r="D150" i="37"/>
  <c r="A205" i="38"/>
  <c r="H204" i="38"/>
  <c r="E146" i="38"/>
  <c r="F146" i="38" s="1"/>
  <c r="G146" i="38" s="1"/>
  <c r="D147" i="38"/>
  <c r="D145" i="39"/>
  <c r="E144" i="39"/>
  <c r="F144" i="39" s="1"/>
  <c r="G144" i="39" s="1"/>
  <c r="A221" i="39"/>
  <c r="H220" i="39"/>
  <c r="E140" i="40"/>
  <c r="F140" i="40" s="1"/>
  <c r="G140" i="40" s="1"/>
  <c r="D141" i="40"/>
  <c r="A210" i="40"/>
  <c r="H209" i="40"/>
  <c r="E164" i="41"/>
  <c r="F164" i="41" s="1"/>
  <c r="G164" i="41" s="1"/>
  <c r="D165" i="41"/>
  <c r="E105" i="8"/>
  <c r="F105" i="8" s="1"/>
  <c r="G105" i="8" s="1"/>
  <c r="A180" i="8"/>
  <c r="E105" i="9"/>
  <c r="F105" i="9" s="1"/>
  <c r="G105" i="9" s="1"/>
  <c r="A167" i="9"/>
  <c r="D153" i="10"/>
  <c r="E152" i="10"/>
  <c r="F152" i="10" s="1"/>
  <c r="G152" i="10" s="1"/>
  <c r="A179" i="10"/>
  <c r="E176" i="6"/>
  <c r="F176" i="6" s="1"/>
  <c r="G176" i="6" s="1"/>
  <c r="A179" i="6"/>
  <c r="E163" i="3"/>
  <c r="F163" i="3" s="1"/>
  <c r="G163" i="3" s="1"/>
  <c r="A168" i="3"/>
  <c r="D178" i="4"/>
  <c r="E177" i="4"/>
  <c r="F177" i="4" s="1"/>
  <c r="G177" i="4" s="1"/>
  <c r="A179" i="4"/>
  <c r="E105" i="12"/>
  <c r="F105" i="12" s="1"/>
  <c r="G105" i="12" s="1"/>
  <c r="E104" i="13"/>
  <c r="F104" i="13" s="1"/>
  <c r="G104" i="13" s="1"/>
  <c r="E104" i="15"/>
  <c r="F104" i="15" s="1"/>
  <c r="G104" i="15" s="1"/>
  <c r="E105" i="16"/>
  <c r="F105" i="16" s="1"/>
  <c r="G105" i="16" s="1"/>
  <c r="E106" i="18"/>
  <c r="F106" i="18" s="1"/>
  <c r="G106" i="18" s="1"/>
  <c r="E105" i="19"/>
  <c r="F105" i="19" s="1"/>
  <c r="G105" i="19" s="1"/>
  <c r="E104" i="21"/>
  <c r="F104" i="21" s="1"/>
  <c r="G104" i="21" s="1"/>
  <c r="E109" i="45" l="1"/>
  <c r="F109" i="45" s="1"/>
  <c r="G109" i="45" s="1"/>
  <c r="A114" i="45"/>
  <c r="H113" i="45"/>
  <c r="A109" i="44"/>
  <c r="H108" i="44"/>
  <c r="E107" i="44"/>
  <c r="F107" i="44" s="1"/>
  <c r="G107" i="44" s="1"/>
  <c r="H107" i="43"/>
  <c r="A108" i="43"/>
  <c r="E107" i="43"/>
  <c r="F107" i="43" s="1"/>
  <c r="G107" i="43" s="1"/>
  <c r="A109" i="42"/>
  <c r="H108" i="42"/>
  <c r="E109" i="42"/>
  <c r="F109" i="42" s="1"/>
  <c r="G109" i="42" s="1"/>
  <c r="D248" i="16"/>
  <c r="E247" i="16"/>
  <c r="F247" i="16" s="1"/>
  <c r="G247" i="16" s="1"/>
  <c r="D238" i="17"/>
  <c r="E237" i="17"/>
  <c r="F237" i="17" s="1"/>
  <c r="G237" i="17" s="1"/>
  <c r="D233" i="18"/>
  <c r="E232" i="18"/>
  <c r="F232" i="18" s="1"/>
  <c r="G232" i="18" s="1"/>
  <c r="E224" i="19"/>
  <c r="F224" i="19" s="1"/>
  <c r="G224" i="19" s="1"/>
  <c r="D225" i="19"/>
  <c r="H106" i="20"/>
  <c r="A107" i="20"/>
  <c r="D213" i="21"/>
  <c r="E212" i="21"/>
  <c r="F212" i="21" s="1"/>
  <c r="G212" i="21" s="1"/>
  <c r="E199" i="23"/>
  <c r="F199" i="23" s="1"/>
  <c r="G199" i="23" s="1"/>
  <c r="D200" i="23"/>
  <c r="A223" i="23"/>
  <c r="H222" i="23"/>
  <c r="E204" i="24"/>
  <c r="F204" i="24" s="1"/>
  <c r="G204" i="24" s="1"/>
  <c r="D205" i="24"/>
  <c r="E235" i="25"/>
  <c r="F235" i="25" s="1"/>
  <c r="G235" i="25" s="1"/>
  <c r="D236" i="25"/>
  <c r="E182" i="27"/>
  <c r="F182" i="27" s="1"/>
  <c r="G182" i="27" s="1"/>
  <c r="D183" i="27"/>
  <c r="A249" i="27"/>
  <c r="H249" i="27" s="1"/>
  <c r="H248" i="27"/>
  <c r="A243" i="28"/>
  <c r="H242" i="28"/>
  <c r="D179" i="28"/>
  <c r="E178" i="28"/>
  <c r="F178" i="28" s="1"/>
  <c r="G178" i="28" s="1"/>
  <c r="A237" i="29"/>
  <c r="H236" i="29"/>
  <c r="E173" i="29"/>
  <c r="F173" i="29" s="1"/>
  <c r="G173" i="29" s="1"/>
  <c r="D174" i="29"/>
  <c r="E168" i="30"/>
  <c r="F168" i="30" s="1"/>
  <c r="G168" i="30" s="1"/>
  <c r="D169" i="30"/>
  <c r="E161" i="32"/>
  <c r="F161" i="32" s="1"/>
  <c r="G161" i="32" s="1"/>
  <c r="D162" i="32"/>
  <c r="E158" i="33"/>
  <c r="F158" i="33" s="1"/>
  <c r="G158" i="33" s="1"/>
  <c r="D159" i="33"/>
  <c r="H190" i="33"/>
  <c r="A191" i="33"/>
  <c r="D158" i="34"/>
  <c r="E157" i="34"/>
  <c r="F157" i="34" s="1"/>
  <c r="G157" i="34" s="1"/>
  <c r="A232" i="34"/>
  <c r="H231" i="34"/>
  <c r="A223" i="35"/>
  <c r="H222" i="35"/>
  <c r="D156" i="35"/>
  <c r="E155" i="35"/>
  <c r="F155" i="35" s="1"/>
  <c r="G155" i="35" s="1"/>
  <c r="E168" i="36"/>
  <c r="F168" i="36" s="1"/>
  <c r="G168" i="36" s="1"/>
  <c r="D169" i="36"/>
  <c r="H239" i="36"/>
  <c r="A240" i="36"/>
  <c r="E150" i="37"/>
  <c r="F150" i="37" s="1"/>
  <c r="G150" i="37" s="1"/>
  <c r="D151" i="37"/>
  <c r="A240" i="37"/>
  <c r="H239" i="37"/>
  <c r="D148" i="38"/>
  <c r="E147" i="38"/>
  <c r="F147" i="38" s="1"/>
  <c r="G147" i="38" s="1"/>
  <c r="A206" i="38"/>
  <c r="H205" i="38"/>
  <c r="A222" i="39"/>
  <c r="H221" i="39"/>
  <c r="D146" i="39"/>
  <c r="E145" i="39"/>
  <c r="F145" i="39" s="1"/>
  <c r="G145" i="39" s="1"/>
  <c r="A211" i="40"/>
  <c r="H210" i="40"/>
  <c r="E141" i="40"/>
  <c r="F141" i="40" s="1"/>
  <c r="G141" i="40" s="1"/>
  <c r="D142" i="40"/>
  <c r="D166" i="41"/>
  <c r="E165" i="41"/>
  <c r="F165" i="41" s="1"/>
  <c r="G165" i="41" s="1"/>
  <c r="E106" i="8"/>
  <c r="F106" i="8" s="1"/>
  <c r="G106" i="8" s="1"/>
  <c r="A181" i="8"/>
  <c r="E106" i="9"/>
  <c r="F106" i="9" s="1"/>
  <c r="G106" i="9" s="1"/>
  <c r="A168" i="9"/>
  <c r="D154" i="10"/>
  <c r="E153" i="10"/>
  <c r="F153" i="10" s="1"/>
  <c r="G153" i="10" s="1"/>
  <c r="A180" i="10"/>
  <c r="E177" i="6"/>
  <c r="F177" i="6" s="1"/>
  <c r="G177" i="6" s="1"/>
  <c r="A180" i="6"/>
  <c r="E164" i="3"/>
  <c r="F164" i="3" s="1"/>
  <c r="G164" i="3" s="1"/>
  <c r="A169" i="3"/>
  <c r="D179" i="4"/>
  <c r="E178" i="4"/>
  <c r="F178" i="4" s="1"/>
  <c r="G178" i="4" s="1"/>
  <c r="A180" i="4"/>
  <c r="E106" i="12"/>
  <c r="F106" i="12" s="1"/>
  <c r="G106" i="12" s="1"/>
  <c r="E105" i="13"/>
  <c r="F105" i="13" s="1"/>
  <c r="G105" i="13" s="1"/>
  <c r="E105" i="15"/>
  <c r="F105" i="15" s="1"/>
  <c r="G105" i="15" s="1"/>
  <c r="E106" i="16"/>
  <c r="F106" i="16" s="1"/>
  <c r="G106" i="16" s="1"/>
  <c r="E107" i="18"/>
  <c r="F107" i="18" s="1"/>
  <c r="G107" i="18" s="1"/>
  <c r="E106" i="19"/>
  <c r="F106" i="19" s="1"/>
  <c r="G106" i="19" s="1"/>
  <c r="E105" i="21"/>
  <c r="F105" i="21" s="1"/>
  <c r="G105" i="21" s="1"/>
  <c r="A115" i="45" l="1"/>
  <c r="H114" i="45"/>
  <c r="E110" i="45"/>
  <c r="F110" i="45" s="1"/>
  <c r="G110" i="45" s="1"/>
  <c r="E108" i="44"/>
  <c r="F108" i="44" s="1"/>
  <c r="G108" i="44" s="1"/>
  <c r="A110" i="44"/>
  <c r="H109" i="44"/>
  <c r="E108" i="43"/>
  <c r="F108" i="43" s="1"/>
  <c r="G108" i="43" s="1"/>
  <c r="A109" i="43"/>
  <c r="H108" i="43"/>
  <c r="A110" i="42"/>
  <c r="H109" i="42"/>
  <c r="E110" i="42"/>
  <c r="F110" i="42" s="1"/>
  <c r="G110" i="42" s="1"/>
  <c r="E248" i="16"/>
  <c r="F248" i="16" s="1"/>
  <c r="G248" i="16" s="1"/>
  <c r="D249" i="16"/>
  <c r="E249" i="16" s="1"/>
  <c r="F249" i="16" s="1"/>
  <c r="G249" i="16" s="1"/>
  <c r="E238" i="17"/>
  <c r="F238" i="17" s="1"/>
  <c r="G238" i="17" s="1"/>
  <c r="D239" i="17"/>
  <c r="E233" i="18"/>
  <c r="F233" i="18" s="1"/>
  <c r="G233" i="18" s="1"/>
  <c r="D234" i="18"/>
  <c r="E225" i="19"/>
  <c r="F225" i="19" s="1"/>
  <c r="G225" i="19" s="1"/>
  <c r="D226" i="19"/>
  <c r="H107" i="20"/>
  <c r="A108" i="20"/>
  <c r="E213" i="21"/>
  <c r="F213" i="21" s="1"/>
  <c r="G213" i="21" s="1"/>
  <c r="D214" i="21"/>
  <c r="H223" i="23"/>
  <c r="A224" i="23"/>
  <c r="E200" i="23"/>
  <c r="F200" i="23" s="1"/>
  <c r="G200" i="23" s="1"/>
  <c r="D201" i="23"/>
  <c r="E205" i="24"/>
  <c r="F205" i="24" s="1"/>
  <c r="G205" i="24" s="1"/>
  <c r="D206" i="24"/>
  <c r="E236" i="25"/>
  <c r="F236" i="25" s="1"/>
  <c r="G236" i="25" s="1"/>
  <c r="D237" i="25"/>
  <c r="D184" i="27"/>
  <c r="E183" i="27"/>
  <c r="F183" i="27" s="1"/>
  <c r="G183" i="27" s="1"/>
  <c r="E179" i="28"/>
  <c r="F179" i="28" s="1"/>
  <c r="G179" i="28" s="1"/>
  <c r="D180" i="28"/>
  <c r="A244" i="28"/>
  <c r="H243" i="28"/>
  <c r="D175" i="29"/>
  <c r="E174" i="29"/>
  <c r="F174" i="29" s="1"/>
  <c r="G174" i="29" s="1"/>
  <c r="A238" i="29"/>
  <c r="H237" i="29"/>
  <c r="D170" i="30"/>
  <c r="E169" i="30"/>
  <c r="F169" i="30" s="1"/>
  <c r="G169" i="30" s="1"/>
  <c r="D163" i="32"/>
  <c r="E162" i="32"/>
  <c r="F162" i="32" s="1"/>
  <c r="G162" i="32" s="1"/>
  <c r="A192" i="33"/>
  <c r="H191" i="33"/>
  <c r="E159" i="33"/>
  <c r="F159" i="33" s="1"/>
  <c r="G159" i="33" s="1"/>
  <c r="D160" i="33"/>
  <c r="A233" i="34"/>
  <c r="H232" i="34"/>
  <c r="E158" i="34"/>
  <c r="F158" i="34" s="1"/>
  <c r="G158" i="34" s="1"/>
  <c r="D159" i="34"/>
  <c r="E156" i="35"/>
  <c r="F156" i="35" s="1"/>
  <c r="G156" i="35" s="1"/>
  <c r="D157" i="35"/>
  <c r="H223" i="35"/>
  <c r="A224" i="35"/>
  <c r="A241" i="36"/>
  <c r="H240" i="36"/>
  <c r="D170" i="36"/>
  <c r="E169" i="36"/>
  <c r="F169" i="36" s="1"/>
  <c r="G169" i="36" s="1"/>
  <c r="A241" i="37"/>
  <c r="H240" i="37"/>
  <c r="E151" i="37"/>
  <c r="F151" i="37" s="1"/>
  <c r="G151" i="37" s="1"/>
  <c r="D152" i="37"/>
  <c r="A207" i="38"/>
  <c r="H206" i="38"/>
  <c r="E148" i="38"/>
  <c r="F148" i="38" s="1"/>
  <c r="G148" i="38" s="1"/>
  <c r="D149" i="38"/>
  <c r="E146" i="39"/>
  <c r="F146" i="39" s="1"/>
  <c r="G146" i="39" s="1"/>
  <c r="D147" i="39"/>
  <c r="A223" i="39"/>
  <c r="H222" i="39"/>
  <c r="D143" i="40"/>
  <c r="E142" i="40"/>
  <c r="F142" i="40" s="1"/>
  <c r="G142" i="40" s="1"/>
  <c r="A212" i="40"/>
  <c r="H211" i="40"/>
  <c r="E166" i="41"/>
  <c r="F166" i="41" s="1"/>
  <c r="G166" i="41" s="1"/>
  <c r="D167" i="41"/>
  <c r="E107" i="8"/>
  <c r="F107" i="8" s="1"/>
  <c r="G107" i="8" s="1"/>
  <c r="A182" i="8"/>
  <c r="E107" i="9"/>
  <c r="F107" i="9" s="1"/>
  <c r="G107" i="9" s="1"/>
  <c r="A169" i="9"/>
  <c r="D155" i="10"/>
  <c r="E154" i="10"/>
  <c r="F154" i="10" s="1"/>
  <c r="G154" i="10" s="1"/>
  <c r="A181" i="10"/>
  <c r="E178" i="6"/>
  <c r="F178" i="6" s="1"/>
  <c r="G178" i="6" s="1"/>
  <c r="A181" i="6"/>
  <c r="E165" i="3"/>
  <c r="F165" i="3" s="1"/>
  <c r="G165" i="3" s="1"/>
  <c r="A170" i="3"/>
  <c r="D180" i="4"/>
  <c r="E179" i="4"/>
  <c r="F179" i="4" s="1"/>
  <c r="G179" i="4" s="1"/>
  <c r="A181" i="4"/>
  <c r="E107" i="12"/>
  <c r="F107" i="12" s="1"/>
  <c r="G107" i="12" s="1"/>
  <c r="E106" i="13"/>
  <c r="F106" i="13" s="1"/>
  <c r="G106" i="13" s="1"/>
  <c r="E106" i="15"/>
  <c r="F106" i="15" s="1"/>
  <c r="G106" i="15" s="1"/>
  <c r="E107" i="16"/>
  <c r="F107" i="16" s="1"/>
  <c r="G107" i="16" s="1"/>
  <c r="E108" i="18"/>
  <c r="F108" i="18" s="1"/>
  <c r="G108" i="18" s="1"/>
  <c r="E107" i="19"/>
  <c r="F107" i="19" s="1"/>
  <c r="G107" i="19" s="1"/>
  <c r="H115" i="45" l="1"/>
  <c r="A116" i="45"/>
  <c r="E111" i="45"/>
  <c r="F111" i="45" s="1"/>
  <c r="G111" i="45" s="1"/>
  <c r="H110" i="44"/>
  <c r="A111" i="44"/>
  <c r="E109" i="44"/>
  <c r="F109" i="44" s="1"/>
  <c r="G109" i="44" s="1"/>
  <c r="A110" i="43"/>
  <c r="H109" i="43"/>
  <c r="E109" i="43"/>
  <c r="F109" i="43" s="1"/>
  <c r="G109" i="43" s="1"/>
  <c r="E111" i="42"/>
  <c r="F111" i="42" s="1"/>
  <c r="G111" i="42" s="1"/>
  <c r="H110" i="42"/>
  <c r="A111" i="42"/>
  <c r="D240" i="17"/>
  <c r="E239" i="17"/>
  <c r="F239" i="17" s="1"/>
  <c r="G239" i="17" s="1"/>
  <c r="D235" i="18"/>
  <c r="E234" i="18"/>
  <c r="F234" i="18" s="1"/>
  <c r="G234" i="18" s="1"/>
  <c r="E226" i="19"/>
  <c r="F226" i="19" s="1"/>
  <c r="G226" i="19" s="1"/>
  <c r="D227" i="19"/>
  <c r="H108" i="20"/>
  <c r="A109" i="20"/>
  <c r="D215" i="21"/>
  <c r="E214" i="21"/>
  <c r="F214" i="21" s="1"/>
  <c r="G214" i="21" s="1"/>
  <c r="E201" i="23"/>
  <c r="F201" i="23" s="1"/>
  <c r="G201" i="23" s="1"/>
  <c r="D202" i="23"/>
  <c r="A225" i="23"/>
  <c r="H224" i="23"/>
  <c r="E206" i="24"/>
  <c r="F206" i="24" s="1"/>
  <c r="G206" i="24" s="1"/>
  <c r="D207" i="24"/>
  <c r="E237" i="25"/>
  <c r="F237" i="25" s="1"/>
  <c r="G237" i="25" s="1"/>
  <c r="D238" i="25"/>
  <c r="E184" i="27"/>
  <c r="F184" i="27" s="1"/>
  <c r="G184" i="27" s="1"/>
  <c r="D185" i="27"/>
  <c r="A245" i="28"/>
  <c r="H244" i="28"/>
  <c r="D181" i="28"/>
  <c r="E180" i="28"/>
  <c r="F180" i="28" s="1"/>
  <c r="G180" i="28" s="1"/>
  <c r="H238" i="29"/>
  <c r="A239" i="29"/>
  <c r="E175" i="29"/>
  <c r="F175" i="29" s="1"/>
  <c r="G175" i="29" s="1"/>
  <c r="D176" i="29"/>
  <c r="E170" i="30"/>
  <c r="F170" i="30" s="1"/>
  <c r="G170" i="30" s="1"/>
  <c r="D171" i="30"/>
  <c r="E163" i="32"/>
  <c r="F163" i="32" s="1"/>
  <c r="G163" i="32" s="1"/>
  <c r="D164" i="32"/>
  <c r="E160" i="33"/>
  <c r="F160" i="33" s="1"/>
  <c r="G160" i="33" s="1"/>
  <c r="D161" i="33"/>
  <c r="A193" i="33"/>
  <c r="H192" i="33"/>
  <c r="D160" i="34"/>
  <c r="E159" i="34"/>
  <c r="F159" i="34" s="1"/>
  <c r="G159" i="34" s="1"/>
  <c r="A234" i="34"/>
  <c r="H233" i="34"/>
  <c r="D158" i="35"/>
  <c r="E157" i="35"/>
  <c r="F157" i="35" s="1"/>
  <c r="G157" i="35" s="1"/>
  <c r="H224" i="35"/>
  <c r="A225" i="35"/>
  <c r="E170" i="36"/>
  <c r="F170" i="36" s="1"/>
  <c r="G170" i="36" s="1"/>
  <c r="D171" i="36"/>
  <c r="A242" i="36"/>
  <c r="H241" i="36"/>
  <c r="E152" i="37"/>
  <c r="F152" i="37" s="1"/>
  <c r="G152" i="37" s="1"/>
  <c r="D153" i="37"/>
  <c r="A242" i="37"/>
  <c r="H241" i="37"/>
  <c r="D150" i="38"/>
  <c r="E149" i="38"/>
  <c r="F149" i="38" s="1"/>
  <c r="G149" i="38" s="1"/>
  <c r="H207" i="38"/>
  <c r="A208" i="38"/>
  <c r="H223" i="39"/>
  <c r="A224" i="39"/>
  <c r="D148" i="39"/>
  <c r="E147" i="39"/>
  <c r="F147" i="39" s="1"/>
  <c r="G147" i="39" s="1"/>
  <c r="A213" i="40"/>
  <c r="H212" i="40"/>
  <c r="E143" i="40"/>
  <c r="F143" i="40" s="1"/>
  <c r="G143" i="40" s="1"/>
  <c r="D144" i="40"/>
  <c r="E167" i="41"/>
  <c r="F167" i="41" s="1"/>
  <c r="G167" i="41" s="1"/>
  <c r="D168" i="41"/>
  <c r="E108" i="8"/>
  <c r="F108" i="8" s="1"/>
  <c r="G108" i="8" s="1"/>
  <c r="A183" i="8"/>
  <c r="E108" i="9"/>
  <c r="F108" i="9" s="1"/>
  <c r="G108" i="9" s="1"/>
  <c r="A170" i="9"/>
  <c r="D156" i="10"/>
  <c r="E155" i="10"/>
  <c r="F155" i="10" s="1"/>
  <c r="G155" i="10" s="1"/>
  <c r="A182" i="10"/>
  <c r="E179" i="6"/>
  <c r="F179" i="6" s="1"/>
  <c r="G179" i="6" s="1"/>
  <c r="A182" i="6"/>
  <c r="E166" i="3"/>
  <c r="F166" i="3" s="1"/>
  <c r="G166" i="3" s="1"/>
  <c r="A171" i="3"/>
  <c r="D181" i="4"/>
  <c r="E180" i="4"/>
  <c r="F180" i="4" s="1"/>
  <c r="G180" i="4" s="1"/>
  <c r="A182" i="4"/>
  <c r="E108" i="12"/>
  <c r="F108" i="12" s="1"/>
  <c r="G108" i="12" s="1"/>
  <c r="E107" i="13"/>
  <c r="F107" i="13" s="1"/>
  <c r="G107" i="13" s="1"/>
  <c r="E107" i="15"/>
  <c r="F107" i="15" s="1"/>
  <c r="G107" i="15" s="1"/>
  <c r="E108" i="16"/>
  <c r="F108" i="16" s="1"/>
  <c r="G108" i="16" s="1"/>
  <c r="E109" i="18"/>
  <c r="F109" i="18" s="1"/>
  <c r="G109" i="18" s="1"/>
  <c r="E108" i="19"/>
  <c r="F108" i="19" s="1"/>
  <c r="G108" i="19" s="1"/>
  <c r="E112" i="45" l="1"/>
  <c r="F112" i="45" s="1"/>
  <c r="G112" i="45" s="1"/>
  <c r="A117" i="45"/>
  <c r="H116" i="45"/>
  <c r="E110" i="44"/>
  <c r="F110" i="44" s="1"/>
  <c r="G110" i="44" s="1"/>
  <c r="A112" i="44"/>
  <c r="H111" i="44"/>
  <c r="E110" i="43"/>
  <c r="F110" i="43" s="1"/>
  <c r="G110" i="43" s="1"/>
  <c r="A111" i="43"/>
  <c r="H110" i="43"/>
  <c r="A112" i="42"/>
  <c r="H111" i="42"/>
  <c r="E112" i="42"/>
  <c r="F112" i="42" s="1"/>
  <c r="G112" i="42" s="1"/>
  <c r="E240" i="17"/>
  <c r="F240" i="17" s="1"/>
  <c r="G240" i="17" s="1"/>
  <c r="D241" i="17"/>
  <c r="E235" i="18"/>
  <c r="F235" i="18" s="1"/>
  <c r="G235" i="18" s="1"/>
  <c r="D236" i="18"/>
  <c r="E227" i="19"/>
  <c r="F227" i="19" s="1"/>
  <c r="G227" i="19" s="1"/>
  <c r="D228" i="19"/>
  <c r="H109" i="20"/>
  <c r="A110" i="20"/>
  <c r="E215" i="21"/>
  <c r="F215" i="21" s="1"/>
  <c r="G215" i="21" s="1"/>
  <c r="D216" i="21"/>
  <c r="H225" i="23"/>
  <c r="A226" i="23"/>
  <c r="D203" i="23"/>
  <c r="E202" i="23"/>
  <c r="F202" i="23" s="1"/>
  <c r="G202" i="23" s="1"/>
  <c r="E207" i="24"/>
  <c r="F207" i="24" s="1"/>
  <c r="G207" i="24" s="1"/>
  <c r="D208" i="24"/>
  <c r="E238" i="25"/>
  <c r="F238" i="25" s="1"/>
  <c r="G238" i="25" s="1"/>
  <c r="D239" i="25"/>
  <c r="D186" i="27"/>
  <c r="E185" i="27"/>
  <c r="F185" i="27" s="1"/>
  <c r="G185" i="27" s="1"/>
  <c r="E181" i="28"/>
  <c r="F181" i="28" s="1"/>
  <c r="G181" i="28" s="1"/>
  <c r="D182" i="28"/>
  <c r="H245" i="28"/>
  <c r="A246" i="28"/>
  <c r="E176" i="29"/>
  <c r="F176" i="29" s="1"/>
  <c r="G176" i="29" s="1"/>
  <c r="D177" i="29"/>
  <c r="H239" i="29"/>
  <c r="A240" i="29"/>
  <c r="D172" i="30"/>
  <c r="E171" i="30"/>
  <c r="F171" i="30" s="1"/>
  <c r="G171" i="30" s="1"/>
  <c r="D165" i="32"/>
  <c r="E164" i="32"/>
  <c r="F164" i="32" s="1"/>
  <c r="G164" i="32" s="1"/>
  <c r="A194" i="33"/>
  <c r="H193" i="33"/>
  <c r="E161" i="33"/>
  <c r="F161" i="33" s="1"/>
  <c r="G161" i="33" s="1"/>
  <c r="D162" i="33"/>
  <c r="A235" i="34"/>
  <c r="H234" i="34"/>
  <c r="D161" i="34"/>
  <c r="E160" i="34"/>
  <c r="F160" i="34" s="1"/>
  <c r="G160" i="34" s="1"/>
  <c r="H225" i="35"/>
  <c r="A226" i="35"/>
  <c r="E158" i="35"/>
  <c r="F158" i="35" s="1"/>
  <c r="G158" i="35" s="1"/>
  <c r="D159" i="35"/>
  <c r="D172" i="36"/>
  <c r="E171" i="36"/>
  <c r="F171" i="36" s="1"/>
  <c r="G171" i="36" s="1"/>
  <c r="A243" i="36"/>
  <c r="H242" i="36"/>
  <c r="A243" i="37"/>
  <c r="H242" i="37"/>
  <c r="E153" i="37"/>
  <c r="F153" i="37" s="1"/>
  <c r="G153" i="37" s="1"/>
  <c r="D154" i="37"/>
  <c r="A209" i="38"/>
  <c r="H208" i="38"/>
  <c r="E150" i="38"/>
  <c r="F150" i="38" s="1"/>
  <c r="G150" i="38" s="1"/>
  <c r="D151" i="38"/>
  <c r="E148" i="39"/>
  <c r="F148" i="39" s="1"/>
  <c r="G148" i="39" s="1"/>
  <c r="D149" i="39"/>
  <c r="A225" i="39"/>
  <c r="H224" i="39"/>
  <c r="E144" i="40"/>
  <c r="F144" i="40" s="1"/>
  <c r="G144" i="40" s="1"/>
  <c r="D145" i="40"/>
  <c r="A214" i="40"/>
  <c r="H213" i="40"/>
  <c r="E168" i="41"/>
  <c r="F168" i="41" s="1"/>
  <c r="G168" i="41" s="1"/>
  <c r="D169" i="41"/>
  <c r="E109" i="8"/>
  <c r="F109" i="8" s="1"/>
  <c r="G109" i="8" s="1"/>
  <c r="A184" i="8"/>
  <c r="E109" i="9"/>
  <c r="F109" i="9" s="1"/>
  <c r="G109" i="9" s="1"/>
  <c r="A171" i="9"/>
  <c r="D157" i="10"/>
  <c r="E156" i="10"/>
  <c r="F156" i="10" s="1"/>
  <c r="G156" i="10" s="1"/>
  <c r="A183" i="10"/>
  <c r="E180" i="6"/>
  <c r="F180" i="6" s="1"/>
  <c r="G180" i="6" s="1"/>
  <c r="A183" i="6"/>
  <c r="E167" i="3"/>
  <c r="F167" i="3" s="1"/>
  <c r="G167" i="3" s="1"/>
  <c r="A172" i="3"/>
  <c r="D182" i="4"/>
  <c r="E181" i="4"/>
  <c r="F181" i="4" s="1"/>
  <c r="G181" i="4" s="1"/>
  <c r="A183" i="4"/>
  <c r="E109" i="12"/>
  <c r="F109" i="12" s="1"/>
  <c r="G109" i="12" s="1"/>
  <c r="E108" i="13"/>
  <c r="F108" i="13" s="1"/>
  <c r="G108" i="13" s="1"/>
  <c r="E108" i="15"/>
  <c r="F108" i="15" s="1"/>
  <c r="G108" i="15" s="1"/>
  <c r="E109" i="16"/>
  <c r="F109" i="16" s="1"/>
  <c r="G109" i="16" s="1"/>
  <c r="E110" i="18"/>
  <c r="F110" i="18" s="1"/>
  <c r="G110" i="18" s="1"/>
  <c r="E109" i="19"/>
  <c r="F109" i="19" s="1"/>
  <c r="G109" i="19" s="1"/>
  <c r="A118" i="45" l="1"/>
  <c r="H117" i="45"/>
  <c r="E113" i="45"/>
  <c r="F113" i="45" s="1"/>
  <c r="G113" i="45" s="1"/>
  <c r="A113" i="44"/>
  <c r="H112" i="44"/>
  <c r="E111" i="44"/>
  <c r="F111" i="44" s="1"/>
  <c r="G111" i="44" s="1"/>
  <c r="H111" i="43"/>
  <c r="A112" i="43"/>
  <c r="E111" i="43"/>
  <c r="F111" i="43" s="1"/>
  <c r="G111" i="43" s="1"/>
  <c r="E113" i="42"/>
  <c r="F113" i="42" s="1"/>
  <c r="G113" i="42" s="1"/>
  <c r="H112" i="42"/>
  <c r="A113" i="42"/>
  <c r="D242" i="17"/>
  <c r="E241" i="17"/>
  <c r="F241" i="17" s="1"/>
  <c r="G241" i="17" s="1"/>
  <c r="D237" i="18"/>
  <c r="E236" i="18"/>
  <c r="F236" i="18" s="1"/>
  <c r="G236" i="18" s="1"/>
  <c r="E228" i="19"/>
  <c r="F228" i="19" s="1"/>
  <c r="G228" i="19" s="1"/>
  <c r="D229" i="19"/>
  <c r="H110" i="20"/>
  <c r="A111" i="20"/>
  <c r="H111" i="20" s="1"/>
  <c r="D217" i="21"/>
  <c r="E216" i="21"/>
  <c r="F216" i="21" s="1"/>
  <c r="G216" i="21" s="1"/>
  <c r="E203" i="23"/>
  <c r="F203" i="23" s="1"/>
  <c r="G203" i="23" s="1"/>
  <c r="D204" i="23"/>
  <c r="A227" i="23"/>
  <c r="H226" i="23"/>
  <c r="D209" i="24"/>
  <c r="E208" i="24"/>
  <c r="F208" i="24" s="1"/>
  <c r="G208" i="24" s="1"/>
  <c r="E239" i="25"/>
  <c r="F239" i="25" s="1"/>
  <c r="G239" i="25" s="1"/>
  <c r="D240" i="25"/>
  <c r="E186" i="27"/>
  <c r="F186" i="27" s="1"/>
  <c r="G186" i="27" s="1"/>
  <c r="D187" i="27"/>
  <c r="A247" i="28"/>
  <c r="H246" i="28"/>
  <c r="D183" i="28"/>
  <c r="E182" i="28"/>
  <c r="F182" i="28" s="1"/>
  <c r="G182" i="28" s="1"/>
  <c r="H240" i="29"/>
  <c r="A241" i="29"/>
  <c r="E177" i="29"/>
  <c r="F177" i="29" s="1"/>
  <c r="G177" i="29" s="1"/>
  <c r="D178" i="29"/>
  <c r="E172" i="30"/>
  <c r="F172" i="30" s="1"/>
  <c r="G172" i="30" s="1"/>
  <c r="D173" i="30"/>
  <c r="E165" i="32"/>
  <c r="F165" i="32" s="1"/>
  <c r="G165" i="32" s="1"/>
  <c r="D166" i="32"/>
  <c r="E162" i="33"/>
  <c r="F162" i="33" s="1"/>
  <c r="G162" i="33" s="1"/>
  <c r="D163" i="33"/>
  <c r="A195" i="33"/>
  <c r="H194" i="33"/>
  <c r="D162" i="34"/>
  <c r="E161" i="34"/>
  <c r="F161" i="34" s="1"/>
  <c r="G161" i="34" s="1"/>
  <c r="A236" i="34"/>
  <c r="H235" i="34"/>
  <c r="D160" i="35"/>
  <c r="E159" i="35"/>
  <c r="F159" i="35" s="1"/>
  <c r="G159" i="35" s="1"/>
  <c r="A227" i="35"/>
  <c r="H226" i="35"/>
  <c r="H243" i="36"/>
  <c r="A244" i="36"/>
  <c r="E172" i="36"/>
  <c r="F172" i="36" s="1"/>
  <c r="G172" i="36" s="1"/>
  <c r="D173" i="36"/>
  <c r="E154" i="37"/>
  <c r="F154" i="37" s="1"/>
  <c r="G154" i="37" s="1"/>
  <c r="D155" i="37"/>
  <c r="A244" i="37"/>
  <c r="H243" i="37"/>
  <c r="D152" i="38"/>
  <c r="E151" i="38"/>
  <c r="F151" i="38" s="1"/>
  <c r="G151" i="38" s="1"/>
  <c r="A210" i="38"/>
  <c r="H209" i="38"/>
  <c r="H225" i="39"/>
  <c r="A226" i="39"/>
  <c r="D150" i="39"/>
  <c r="E149" i="39"/>
  <c r="F149" i="39" s="1"/>
  <c r="G149" i="39" s="1"/>
  <c r="A215" i="40"/>
  <c r="H214" i="40"/>
  <c r="E145" i="40"/>
  <c r="F145" i="40" s="1"/>
  <c r="G145" i="40" s="1"/>
  <c r="D146" i="40"/>
  <c r="D170" i="41"/>
  <c r="E169" i="41"/>
  <c r="F169" i="41" s="1"/>
  <c r="G169" i="41" s="1"/>
  <c r="E110" i="8"/>
  <c r="F110" i="8" s="1"/>
  <c r="G110" i="8" s="1"/>
  <c r="A185" i="8"/>
  <c r="E110" i="9"/>
  <c r="F110" i="9" s="1"/>
  <c r="G110" i="9" s="1"/>
  <c r="A172" i="9"/>
  <c r="D158" i="10"/>
  <c r="E157" i="10"/>
  <c r="F157" i="10" s="1"/>
  <c r="G157" i="10" s="1"/>
  <c r="A184" i="10"/>
  <c r="E181" i="6"/>
  <c r="F181" i="6" s="1"/>
  <c r="G181" i="6" s="1"/>
  <c r="A184" i="6"/>
  <c r="E168" i="3"/>
  <c r="F168" i="3" s="1"/>
  <c r="G168" i="3" s="1"/>
  <c r="A173" i="3"/>
  <c r="D183" i="4"/>
  <c r="E182" i="4"/>
  <c r="F182" i="4" s="1"/>
  <c r="G182" i="4" s="1"/>
  <c r="A184" i="4"/>
  <c r="E110" i="12"/>
  <c r="F110" i="12" s="1"/>
  <c r="G110" i="12" s="1"/>
  <c r="E109" i="13"/>
  <c r="F109" i="13" s="1"/>
  <c r="G109" i="13" s="1"/>
  <c r="E109" i="15"/>
  <c r="F109" i="15" s="1"/>
  <c r="G109" i="15" s="1"/>
  <c r="E110" i="16"/>
  <c r="F110" i="16" s="1"/>
  <c r="G110" i="16" s="1"/>
  <c r="E111" i="18"/>
  <c r="F111" i="18" s="1"/>
  <c r="G111" i="18" s="1"/>
  <c r="E110" i="19"/>
  <c r="F110" i="19" s="1"/>
  <c r="G110" i="19" s="1"/>
  <c r="E114" i="45" l="1"/>
  <c r="F114" i="45" s="1"/>
  <c r="G114" i="45" s="1"/>
  <c r="A119" i="45"/>
  <c r="H118" i="45"/>
  <c r="E112" i="44"/>
  <c r="F112" i="44" s="1"/>
  <c r="G112" i="44" s="1"/>
  <c r="A114" i="44"/>
  <c r="H113" i="44"/>
  <c r="E112" i="43"/>
  <c r="F112" i="43" s="1"/>
  <c r="G112" i="43" s="1"/>
  <c r="A113" i="43"/>
  <c r="H112" i="43"/>
  <c r="A114" i="42"/>
  <c r="H113" i="42"/>
  <c r="E114" i="42"/>
  <c r="F114" i="42" s="1"/>
  <c r="G114" i="42" s="1"/>
  <c r="E242" i="17"/>
  <c r="F242" i="17" s="1"/>
  <c r="G242" i="17" s="1"/>
  <c r="D243" i="17"/>
  <c r="E237" i="18"/>
  <c r="F237" i="18" s="1"/>
  <c r="G237" i="18" s="1"/>
  <c r="D238" i="18"/>
  <c r="E229" i="19"/>
  <c r="F229" i="19" s="1"/>
  <c r="G229" i="19" s="1"/>
  <c r="D230" i="19"/>
  <c r="D218" i="21"/>
  <c r="E217" i="21"/>
  <c r="F217" i="21" s="1"/>
  <c r="G217" i="21" s="1"/>
  <c r="H227" i="23"/>
  <c r="A228" i="23"/>
  <c r="E204" i="23"/>
  <c r="F204" i="23" s="1"/>
  <c r="G204" i="23" s="1"/>
  <c r="D205" i="23"/>
  <c r="E209" i="24"/>
  <c r="F209" i="24" s="1"/>
  <c r="G209" i="24" s="1"/>
  <c r="D210" i="24"/>
  <c r="E240" i="25"/>
  <c r="F240" i="25" s="1"/>
  <c r="G240" i="25" s="1"/>
  <c r="D241" i="25"/>
  <c r="D188" i="27"/>
  <c r="E187" i="27"/>
  <c r="F187" i="27" s="1"/>
  <c r="G187" i="27" s="1"/>
  <c r="E183" i="28"/>
  <c r="F183" i="28" s="1"/>
  <c r="G183" i="28" s="1"/>
  <c r="D184" i="28"/>
  <c r="A248" i="28"/>
  <c r="H247" i="28"/>
  <c r="D179" i="29"/>
  <c r="E178" i="29"/>
  <c r="F178" i="29" s="1"/>
  <c r="G178" i="29" s="1"/>
  <c r="A242" i="29"/>
  <c r="H241" i="29"/>
  <c r="D174" i="30"/>
  <c r="E173" i="30"/>
  <c r="F173" i="30" s="1"/>
  <c r="G173" i="30" s="1"/>
  <c r="D167" i="32"/>
  <c r="E166" i="32"/>
  <c r="F166" i="32" s="1"/>
  <c r="G166" i="32" s="1"/>
  <c r="A196" i="33"/>
  <c r="H195" i="33"/>
  <c r="E163" i="33"/>
  <c r="F163" i="33" s="1"/>
  <c r="G163" i="33" s="1"/>
  <c r="D164" i="33"/>
  <c r="A237" i="34"/>
  <c r="H236" i="34"/>
  <c r="D163" i="34"/>
  <c r="E162" i="34"/>
  <c r="F162" i="34" s="1"/>
  <c r="G162" i="34" s="1"/>
  <c r="H227" i="35"/>
  <c r="A228" i="35"/>
  <c r="E160" i="35"/>
  <c r="F160" i="35" s="1"/>
  <c r="G160" i="35" s="1"/>
  <c r="D161" i="35"/>
  <c r="D174" i="36"/>
  <c r="E173" i="36"/>
  <c r="F173" i="36" s="1"/>
  <c r="G173" i="36" s="1"/>
  <c r="A245" i="36"/>
  <c r="H244" i="36"/>
  <c r="A245" i="37"/>
  <c r="H244" i="37"/>
  <c r="E155" i="37"/>
  <c r="F155" i="37" s="1"/>
  <c r="G155" i="37" s="1"/>
  <c r="D156" i="37"/>
  <c r="A211" i="38"/>
  <c r="H210" i="38"/>
  <c r="E152" i="38"/>
  <c r="F152" i="38" s="1"/>
  <c r="G152" i="38" s="1"/>
  <c r="D153" i="38"/>
  <c r="E150" i="39"/>
  <c r="F150" i="39" s="1"/>
  <c r="G150" i="39" s="1"/>
  <c r="D151" i="39"/>
  <c r="A227" i="39"/>
  <c r="H226" i="39"/>
  <c r="D147" i="40"/>
  <c r="E146" i="40"/>
  <c r="F146" i="40" s="1"/>
  <c r="G146" i="40" s="1"/>
  <c r="A216" i="40"/>
  <c r="H215" i="40"/>
  <c r="E170" i="41"/>
  <c r="F170" i="41" s="1"/>
  <c r="G170" i="41" s="1"/>
  <c r="D171" i="41"/>
  <c r="E111" i="8"/>
  <c r="F111" i="8" s="1"/>
  <c r="G111" i="8" s="1"/>
  <c r="A186" i="8"/>
  <c r="E111" i="9"/>
  <c r="F111" i="9" s="1"/>
  <c r="G111" i="9" s="1"/>
  <c r="A173" i="9"/>
  <c r="D159" i="10"/>
  <c r="E158" i="10"/>
  <c r="F158" i="10" s="1"/>
  <c r="G158" i="10" s="1"/>
  <c r="A185" i="10"/>
  <c r="E182" i="6"/>
  <c r="F182" i="6" s="1"/>
  <c r="G182" i="6" s="1"/>
  <c r="A185" i="6"/>
  <c r="E169" i="3"/>
  <c r="F169" i="3" s="1"/>
  <c r="G169" i="3" s="1"/>
  <c r="A174" i="3"/>
  <c r="D184" i="4"/>
  <c r="E183" i="4"/>
  <c r="F183" i="4" s="1"/>
  <c r="G183" i="4" s="1"/>
  <c r="A185" i="4"/>
  <c r="E111" i="12"/>
  <c r="F111" i="12" s="1"/>
  <c r="G111" i="12" s="1"/>
  <c r="E110" i="13"/>
  <c r="F110" i="13" s="1"/>
  <c r="G110" i="13" s="1"/>
  <c r="E110" i="15"/>
  <c r="F110" i="15" s="1"/>
  <c r="G110" i="15" s="1"/>
  <c r="E111" i="16"/>
  <c r="F111" i="16" s="1"/>
  <c r="G111" i="16" s="1"/>
  <c r="E112" i="18"/>
  <c r="F112" i="18" s="1"/>
  <c r="G112" i="18" s="1"/>
  <c r="E111" i="19"/>
  <c r="F111" i="19" s="1"/>
  <c r="G111" i="19" s="1"/>
  <c r="H119" i="45" l="1"/>
  <c r="A120" i="45"/>
  <c r="E115" i="45"/>
  <c r="F115" i="45" s="1"/>
  <c r="G115" i="45" s="1"/>
  <c r="H114" i="44"/>
  <c r="A115" i="44"/>
  <c r="E113" i="44"/>
  <c r="F113" i="44" s="1"/>
  <c r="G113" i="44" s="1"/>
  <c r="A114" i="43"/>
  <c r="H113" i="43"/>
  <c r="E113" i="43"/>
  <c r="F113" i="43" s="1"/>
  <c r="G113" i="43" s="1"/>
  <c r="E115" i="42"/>
  <c r="F115" i="42" s="1"/>
  <c r="G115" i="42" s="1"/>
  <c r="H114" i="42"/>
  <c r="A115" i="42"/>
  <c r="D244" i="17"/>
  <c r="E243" i="17"/>
  <c r="F243" i="17" s="1"/>
  <c r="G243" i="17" s="1"/>
  <c r="D239" i="18"/>
  <c r="E238" i="18"/>
  <c r="F238" i="18" s="1"/>
  <c r="G238" i="18" s="1"/>
  <c r="E230" i="19"/>
  <c r="F230" i="19" s="1"/>
  <c r="G230" i="19" s="1"/>
  <c r="D231" i="19"/>
  <c r="D219" i="21"/>
  <c r="E218" i="21"/>
  <c r="F218" i="21" s="1"/>
  <c r="G218" i="21" s="1"/>
  <c r="E205" i="23"/>
  <c r="F205" i="23" s="1"/>
  <c r="G205" i="23" s="1"/>
  <c r="D206" i="23"/>
  <c r="A229" i="23"/>
  <c r="H228" i="23"/>
  <c r="D211" i="24"/>
  <c r="E210" i="24"/>
  <c r="F210" i="24" s="1"/>
  <c r="G210" i="24" s="1"/>
  <c r="E241" i="25"/>
  <c r="F241" i="25" s="1"/>
  <c r="G241" i="25" s="1"/>
  <c r="D242" i="25"/>
  <c r="E188" i="27"/>
  <c r="F188" i="27" s="1"/>
  <c r="G188" i="27" s="1"/>
  <c r="D189" i="27"/>
  <c r="A249" i="28"/>
  <c r="H249" i="28" s="1"/>
  <c r="H248" i="28"/>
  <c r="D185" i="28"/>
  <c r="E184" i="28"/>
  <c r="F184" i="28" s="1"/>
  <c r="G184" i="28" s="1"/>
  <c r="H242" i="29"/>
  <c r="A243" i="29"/>
  <c r="E179" i="29"/>
  <c r="F179" i="29" s="1"/>
  <c r="G179" i="29" s="1"/>
  <c r="D180" i="29"/>
  <c r="E174" i="30"/>
  <c r="F174" i="30" s="1"/>
  <c r="G174" i="30" s="1"/>
  <c r="D175" i="30"/>
  <c r="E167" i="32"/>
  <c r="F167" i="32" s="1"/>
  <c r="G167" i="32" s="1"/>
  <c r="D168" i="32"/>
  <c r="E164" i="33"/>
  <c r="F164" i="33" s="1"/>
  <c r="G164" i="33" s="1"/>
  <c r="D165" i="33"/>
  <c r="A197" i="33"/>
  <c r="H196" i="33"/>
  <c r="D164" i="34"/>
  <c r="E163" i="34"/>
  <c r="F163" i="34" s="1"/>
  <c r="G163" i="34" s="1"/>
  <c r="A238" i="34"/>
  <c r="H237" i="34"/>
  <c r="H228" i="35"/>
  <c r="A229" i="35"/>
  <c r="D162" i="35"/>
  <c r="E161" i="35"/>
  <c r="F161" i="35" s="1"/>
  <c r="G161" i="35" s="1"/>
  <c r="H245" i="36"/>
  <c r="A246" i="36"/>
  <c r="E174" i="36"/>
  <c r="F174" i="36" s="1"/>
  <c r="G174" i="36" s="1"/>
  <c r="D175" i="36"/>
  <c r="E156" i="37"/>
  <c r="F156" i="37" s="1"/>
  <c r="G156" i="37" s="1"/>
  <c r="D157" i="37"/>
  <c r="A246" i="37"/>
  <c r="H245" i="37"/>
  <c r="D154" i="38"/>
  <c r="E153" i="38"/>
  <c r="F153" i="38" s="1"/>
  <c r="G153" i="38" s="1"/>
  <c r="H211" i="38"/>
  <c r="A212" i="38"/>
  <c r="H227" i="39"/>
  <c r="A228" i="39"/>
  <c r="E151" i="39"/>
  <c r="F151" i="39" s="1"/>
  <c r="G151" i="39" s="1"/>
  <c r="D152" i="39"/>
  <c r="A217" i="40"/>
  <c r="H216" i="40"/>
  <c r="E147" i="40"/>
  <c r="F147" i="40" s="1"/>
  <c r="G147" i="40" s="1"/>
  <c r="D148" i="40"/>
  <c r="D172" i="41"/>
  <c r="E171" i="41"/>
  <c r="F171" i="41" s="1"/>
  <c r="G171" i="41" s="1"/>
  <c r="E112" i="8"/>
  <c r="F112" i="8" s="1"/>
  <c r="G112" i="8" s="1"/>
  <c r="A187" i="8"/>
  <c r="E112" i="9"/>
  <c r="F112" i="9" s="1"/>
  <c r="G112" i="9" s="1"/>
  <c r="A174" i="9"/>
  <c r="D160" i="10"/>
  <c r="E159" i="10"/>
  <c r="F159" i="10" s="1"/>
  <c r="G159" i="10" s="1"/>
  <c r="A186" i="10"/>
  <c r="E183" i="6"/>
  <c r="F183" i="6" s="1"/>
  <c r="G183" i="6" s="1"/>
  <c r="A186" i="6"/>
  <c r="E170" i="3"/>
  <c r="F170" i="3" s="1"/>
  <c r="G170" i="3" s="1"/>
  <c r="A175" i="3"/>
  <c r="D185" i="4"/>
  <c r="E184" i="4"/>
  <c r="F184" i="4" s="1"/>
  <c r="G184" i="4" s="1"/>
  <c r="A186" i="4"/>
  <c r="E112" i="12"/>
  <c r="F112" i="12" s="1"/>
  <c r="G112" i="12" s="1"/>
  <c r="E111" i="13"/>
  <c r="F111" i="13" s="1"/>
  <c r="G111" i="13" s="1"/>
  <c r="E111" i="15"/>
  <c r="F111" i="15" s="1"/>
  <c r="G111" i="15" s="1"/>
  <c r="E112" i="16"/>
  <c r="F112" i="16" s="1"/>
  <c r="G112" i="16" s="1"/>
  <c r="E113" i="18"/>
  <c r="F113" i="18" s="1"/>
  <c r="G113" i="18" s="1"/>
  <c r="E112" i="19"/>
  <c r="F112" i="19" s="1"/>
  <c r="G112" i="19" s="1"/>
  <c r="E116" i="45" l="1"/>
  <c r="F116" i="45" s="1"/>
  <c r="G116" i="45" s="1"/>
  <c r="A121" i="45"/>
  <c r="H120" i="45"/>
  <c r="E114" i="44"/>
  <c r="F114" i="44" s="1"/>
  <c r="G114" i="44" s="1"/>
  <c r="A116" i="44"/>
  <c r="H115" i="44"/>
  <c r="E114" i="43"/>
  <c r="F114" i="43" s="1"/>
  <c r="G114" i="43" s="1"/>
  <c r="A115" i="43"/>
  <c r="H114" i="43"/>
  <c r="A116" i="42"/>
  <c r="H115" i="42"/>
  <c r="E116" i="42"/>
  <c r="F116" i="42" s="1"/>
  <c r="G116" i="42" s="1"/>
  <c r="E244" i="17"/>
  <c r="F244" i="17" s="1"/>
  <c r="G244" i="17" s="1"/>
  <c r="D245" i="17"/>
  <c r="E239" i="18"/>
  <c r="F239" i="18" s="1"/>
  <c r="G239" i="18" s="1"/>
  <c r="D240" i="18"/>
  <c r="E231" i="19"/>
  <c r="F231" i="19" s="1"/>
  <c r="G231" i="19" s="1"/>
  <c r="D232" i="19"/>
  <c r="D220" i="21"/>
  <c r="E219" i="21"/>
  <c r="F219" i="21" s="1"/>
  <c r="G219" i="21" s="1"/>
  <c r="H229" i="23"/>
  <c r="A230" i="23"/>
  <c r="D207" i="23"/>
  <c r="E206" i="23"/>
  <c r="F206" i="23" s="1"/>
  <c r="G206" i="23" s="1"/>
  <c r="E211" i="24"/>
  <c r="F211" i="24" s="1"/>
  <c r="G211" i="24" s="1"/>
  <c r="D212" i="24"/>
  <c r="E242" i="25"/>
  <c r="F242" i="25" s="1"/>
  <c r="G242" i="25" s="1"/>
  <c r="D243" i="25"/>
  <c r="D190" i="27"/>
  <c r="E189" i="27"/>
  <c r="F189" i="27" s="1"/>
  <c r="G189" i="27" s="1"/>
  <c r="E185" i="28"/>
  <c r="F185" i="28" s="1"/>
  <c r="G185" i="28" s="1"/>
  <c r="D186" i="28"/>
  <c r="E180" i="29"/>
  <c r="F180" i="29" s="1"/>
  <c r="G180" i="29" s="1"/>
  <c r="D181" i="29"/>
  <c r="H243" i="29"/>
  <c r="A244" i="29"/>
  <c r="D176" i="30"/>
  <c r="E175" i="30"/>
  <c r="F175" i="30" s="1"/>
  <c r="G175" i="30" s="1"/>
  <c r="E168" i="32"/>
  <c r="F168" i="32" s="1"/>
  <c r="G168" i="32" s="1"/>
  <c r="D169" i="32"/>
  <c r="A198" i="33"/>
  <c r="H197" i="33"/>
  <c r="E165" i="33"/>
  <c r="F165" i="33" s="1"/>
  <c r="G165" i="33" s="1"/>
  <c r="D166" i="33"/>
  <c r="A239" i="34"/>
  <c r="H238" i="34"/>
  <c r="D165" i="34"/>
  <c r="E164" i="34"/>
  <c r="F164" i="34" s="1"/>
  <c r="G164" i="34" s="1"/>
  <c r="E162" i="35"/>
  <c r="F162" i="35" s="1"/>
  <c r="G162" i="35" s="1"/>
  <c r="D163" i="35"/>
  <c r="H229" i="35"/>
  <c r="A230" i="35"/>
  <c r="D176" i="36"/>
  <c r="E175" i="36"/>
  <c r="F175" i="36" s="1"/>
  <c r="G175" i="36" s="1"/>
  <c r="A247" i="36"/>
  <c r="H246" i="36"/>
  <c r="A247" i="37"/>
  <c r="H246" i="37"/>
  <c r="E157" i="37"/>
  <c r="F157" i="37" s="1"/>
  <c r="G157" i="37" s="1"/>
  <c r="D158" i="37"/>
  <c r="A213" i="38"/>
  <c r="H212" i="38"/>
  <c r="E154" i="38"/>
  <c r="F154" i="38" s="1"/>
  <c r="G154" i="38" s="1"/>
  <c r="D155" i="38"/>
  <c r="A229" i="39"/>
  <c r="H228" i="39"/>
  <c r="E152" i="39"/>
  <c r="F152" i="39" s="1"/>
  <c r="G152" i="39" s="1"/>
  <c r="D153" i="39"/>
  <c r="E148" i="40"/>
  <c r="F148" i="40" s="1"/>
  <c r="G148" i="40" s="1"/>
  <c r="D149" i="40"/>
  <c r="A218" i="40"/>
  <c r="H217" i="40"/>
  <c r="E172" i="41"/>
  <c r="F172" i="41" s="1"/>
  <c r="G172" i="41" s="1"/>
  <c r="D173" i="41"/>
  <c r="E113" i="8"/>
  <c r="F113" i="8" s="1"/>
  <c r="G113" i="8" s="1"/>
  <c r="A188" i="8"/>
  <c r="E113" i="9"/>
  <c r="F113" i="9" s="1"/>
  <c r="G113" i="9" s="1"/>
  <c r="A175" i="9"/>
  <c r="D161" i="10"/>
  <c r="E160" i="10"/>
  <c r="F160" i="10" s="1"/>
  <c r="G160" i="10" s="1"/>
  <c r="A187" i="10"/>
  <c r="E184" i="6"/>
  <c r="F184" i="6" s="1"/>
  <c r="G184" i="6" s="1"/>
  <c r="A187" i="6"/>
  <c r="E171" i="3"/>
  <c r="F171" i="3" s="1"/>
  <c r="G171" i="3" s="1"/>
  <c r="A176" i="3"/>
  <c r="D186" i="4"/>
  <c r="E185" i="4"/>
  <c r="F185" i="4" s="1"/>
  <c r="G185" i="4" s="1"/>
  <c r="A187" i="4"/>
  <c r="E113" i="12"/>
  <c r="F113" i="12" s="1"/>
  <c r="G113" i="12" s="1"/>
  <c r="E112" i="13"/>
  <c r="F112" i="13" s="1"/>
  <c r="G112" i="13" s="1"/>
  <c r="E112" i="15"/>
  <c r="F112" i="15" s="1"/>
  <c r="G112" i="15" s="1"/>
  <c r="E113" i="16"/>
  <c r="F113" i="16" s="1"/>
  <c r="G113" i="16" s="1"/>
  <c r="E114" i="18"/>
  <c r="F114" i="18" s="1"/>
  <c r="G114" i="18" s="1"/>
  <c r="E113" i="19"/>
  <c r="F113" i="19" s="1"/>
  <c r="G113" i="19" s="1"/>
  <c r="A122" i="45" l="1"/>
  <c r="H121" i="45"/>
  <c r="E117" i="45"/>
  <c r="F117" i="45" s="1"/>
  <c r="G117" i="45" s="1"/>
  <c r="A117" i="44"/>
  <c r="H116" i="44"/>
  <c r="E115" i="44"/>
  <c r="F115" i="44" s="1"/>
  <c r="G115" i="44" s="1"/>
  <c r="H115" i="43"/>
  <c r="A116" i="43"/>
  <c r="E115" i="43"/>
  <c r="F115" i="43" s="1"/>
  <c r="G115" i="43" s="1"/>
  <c r="H116" i="42"/>
  <c r="A117" i="42"/>
  <c r="E117" i="42"/>
  <c r="F117" i="42" s="1"/>
  <c r="G117" i="42" s="1"/>
  <c r="D246" i="17"/>
  <c r="E245" i="17"/>
  <c r="F245" i="17" s="1"/>
  <c r="G245" i="17" s="1"/>
  <c r="D241" i="18"/>
  <c r="E240" i="18"/>
  <c r="F240" i="18" s="1"/>
  <c r="G240" i="18" s="1"/>
  <c r="E232" i="19"/>
  <c r="F232" i="19" s="1"/>
  <c r="G232" i="19" s="1"/>
  <c r="D233" i="19"/>
  <c r="D221" i="21"/>
  <c r="E220" i="21"/>
  <c r="F220" i="21" s="1"/>
  <c r="G220" i="21" s="1"/>
  <c r="E207" i="23"/>
  <c r="F207" i="23" s="1"/>
  <c r="G207" i="23" s="1"/>
  <c r="D208" i="23"/>
  <c r="A231" i="23"/>
  <c r="H230" i="23"/>
  <c r="D213" i="24"/>
  <c r="E212" i="24"/>
  <c r="F212" i="24" s="1"/>
  <c r="G212" i="24" s="1"/>
  <c r="E243" i="25"/>
  <c r="F243" i="25" s="1"/>
  <c r="G243" i="25" s="1"/>
  <c r="D244" i="25"/>
  <c r="E190" i="27"/>
  <c r="F190" i="27" s="1"/>
  <c r="G190" i="27" s="1"/>
  <c r="D191" i="27"/>
  <c r="D187" i="28"/>
  <c r="E186" i="28"/>
  <c r="F186" i="28" s="1"/>
  <c r="G186" i="28" s="1"/>
  <c r="A245" i="29"/>
  <c r="H244" i="29"/>
  <c r="D182" i="29"/>
  <c r="E181" i="29"/>
  <c r="F181" i="29" s="1"/>
  <c r="G181" i="29" s="1"/>
  <c r="E176" i="30"/>
  <c r="F176" i="30" s="1"/>
  <c r="G176" i="30" s="1"/>
  <c r="D177" i="30"/>
  <c r="E169" i="32"/>
  <c r="F169" i="32" s="1"/>
  <c r="G169" i="32" s="1"/>
  <c r="D170" i="32"/>
  <c r="E166" i="33"/>
  <c r="F166" i="33" s="1"/>
  <c r="G166" i="33" s="1"/>
  <c r="D167" i="33"/>
  <c r="H198" i="33"/>
  <c r="A199" i="33"/>
  <c r="D166" i="34"/>
  <c r="E165" i="34"/>
  <c r="F165" i="34" s="1"/>
  <c r="G165" i="34" s="1"/>
  <c r="A240" i="34"/>
  <c r="H239" i="34"/>
  <c r="A231" i="35"/>
  <c r="H230" i="35"/>
  <c r="D164" i="35"/>
  <c r="E163" i="35"/>
  <c r="F163" i="35" s="1"/>
  <c r="G163" i="35" s="1"/>
  <c r="H247" i="36"/>
  <c r="A248" i="36"/>
  <c r="E176" i="36"/>
  <c r="F176" i="36" s="1"/>
  <c r="G176" i="36" s="1"/>
  <c r="D177" i="36"/>
  <c r="E158" i="37"/>
  <c r="F158" i="37" s="1"/>
  <c r="G158" i="37" s="1"/>
  <c r="D159" i="37"/>
  <c r="A248" i="37"/>
  <c r="H247" i="37"/>
  <c r="D156" i="38"/>
  <c r="E155" i="38"/>
  <c r="F155" i="38" s="1"/>
  <c r="G155" i="38" s="1"/>
  <c r="A214" i="38"/>
  <c r="H213" i="38"/>
  <c r="E153" i="39"/>
  <c r="F153" i="39" s="1"/>
  <c r="G153" i="39" s="1"/>
  <c r="D154" i="39"/>
  <c r="A230" i="39"/>
  <c r="H229" i="39"/>
  <c r="A219" i="40"/>
  <c r="H218" i="40"/>
  <c r="E149" i="40"/>
  <c r="F149" i="40" s="1"/>
  <c r="G149" i="40" s="1"/>
  <c r="D150" i="40"/>
  <c r="D174" i="41"/>
  <c r="E173" i="41"/>
  <c r="F173" i="41" s="1"/>
  <c r="G173" i="41" s="1"/>
  <c r="E114" i="8"/>
  <c r="F114" i="8" s="1"/>
  <c r="G114" i="8" s="1"/>
  <c r="A189" i="8"/>
  <c r="E114" i="9"/>
  <c r="F114" i="9" s="1"/>
  <c r="G114" i="9" s="1"/>
  <c r="A176" i="9"/>
  <c r="D162" i="10"/>
  <c r="E161" i="10"/>
  <c r="F161" i="10" s="1"/>
  <c r="G161" i="10" s="1"/>
  <c r="A188" i="10"/>
  <c r="E185" i="6"/>
  <c r="F185" i="6" s="1"/>
  <c r="G185" i="6" s="1"/>
  <c r="A188" i="6"/>
  <c r="E172" i="3"/>
  <c r="F172" i="3" s="1"/>
  <c r="G172" i="3" s="1"/>
  <c r="A177" i="3"/>
  <c r="D187" i="4"/>
  <c r="E186" i="4"/>
  <c r="F186" i="4" s="1"/>
  <c r="G186" i="4" s="1"/>
  <c r="E114" i="12"/>
  <c r="F114" i="12" s="1"/>
  <c r="G114" i="12" s="1"/>
  <c r="E113" i="13"/>
  <c r="F113" i="13" s="1"/>
  <c r="G113" i="13" s="1"/>
  <c r="E113" i="15"/>
  <c r="F113" i="15" s="1"/>
  <c r="G113" i="15" s="1"/>
  <c r="E114" i="16"/>
  <c r="F114" i="16" s="1"/>
  <c r="G114" i="16" s="1"/>
  <c r="E115" i="18"/>
  <c r="F115" i="18" s="1"/>
  <c r="G115" i="18" s="1"/>
  <c r="E114" i="19"/>
  <c r="F114" i="19" s="1"/>
  <c r="G114" i="19" s="1"/>
  <c r="E118" i="45" l="1"/>
  <c r="F118" i="45" s="1"/>
  <c r="G118" i="45" s="1"/>
  <c r="H122" i="45"/>
  <c r="A123" i="45"/>
  <c r="E116" i="44"/>
  <c r="F116" i="44" s="1"/>
  <c r="G116" i="44" s="1"/>
  <c r="A118" i="44"/>
  <c r="H117" i="44"/>
  <c r="E116" i="43"/>
  <c r="F116" i="43" s="1"/>
  <c r="G116" i="43" s="1"/>
  <c r="A117" i="43"/>
  <c r="H116" i="43"/>
  <c r="E118" i="42"/>
  <c r="F118" i="42" s="1"/>
  <c r="G118" i="42" s="1"/>
  <c r="A118" i="42"/>
  <c r="H117" i="42"/>
  <c r="E246" i="17"/>
  <c r="F246" i="17" s="1"/>
  <c r="G246" i="17" s="1"/>
  <c r="D247" i="17"/>
  <c r="E241" i="18"/>
  <c r="F241" i="18" s="1"/>
  <c r="G241" i="18" s="1"/>
  <c r="D242" i="18"/>
  <c r="E233" i="19"/>
  <c r="F233" i="19" s="1"/>
  <c r="G233" i="19" s="1"/>
  <c r="D234" i="19"/>
  <c r="D222" i="21"/>
  <c r="E221" i="21"/>
  <c r="F221" i="21" s="1"/>
  <c r="G221" i="21" s="1"/>
  <c r="A232" i="23"/>
  <c r="H231" i="23"/>
  <c r="E208" i="23"/>
  <c r="F208" i="23" s="1"/>
  <c r="G208" i="23" s="1"/>
  <c r="D209" i="23"/>
  <c r="E213" i="24"/>
  <c r="F213" i="24" s="1"/>
  <c r="G213" i="24" s="1"/>
  <c r="D214" i="24"/>
  <c r="E244" i="25"/>
  <c r="F244" i="25" s="1"/>
  <c r="G244" i="25" s="1"/>
  <c r="D245" i="25"/>
  <c r="D192" i="27"/>
  <c r="E191" i="27"/>
  <c r="F191" i="27" s="1"/>
  <c r="G191" i="27" s="1"/>
  <c r="E187" i="28"/>
  <c r="F187" i="28" s="1"/>
  <c r="G187" i="28" s="1"/>
  <c r="D188" i="28"/>
  <c r="E182" i="29"/>
  <c r="F182" i="29" s="1"/>
  <c r="G182" i="29" s="1"/>
  <c r="D183" i="29"/>
  <c r="A246" i="29"/>
  <c r="H245" i="29"/>
  <c r="D178" i="30"/>
  <c r="E177" i="30"/>
  <c r="F177" i="30" s="1"/>
  <c r="G177" i="30" s="1"/>
  <c r="E170" i="32"/>
  <c r="F170" i="32" s="1"/>
  <c r="G170" i="32" s="1"/>
  <c r="D171" i="32"/>
  <c r="A200" i="33"/>
  <c r="H199" i="33"/>
  <c r="E167" i="33"/>
  <c r="F167" i="33" s="1"/>
  <c r="G167" i="33" s="1"/>
  <c r="D168" i="33"/>
  <c r="A241" i="34"/>
  <c r="H240" i="34"/>
  <c r="D167" i="34"/>
  <c r="E166" i="34"/>
  <c r="F166" i="34" s="1"/>
  <c r="G166" i="34" s="1"/>
  <c r="E164" i="35"/>
  <c r="F164" i="35" s="1"/>
  <c r="G164" i="35" s="1"/>
  <c r="D165" i="35"/>
  <c r="H231" i="35"/>
  <c r="A232" i="35"/>
  <c r="A249" i="36"/>
  <c r="H249" i="36" s="1"/>
  <c r="H248" i="36"/>
  <c r="D178" i="36"/>
  <c r="E177" i="36"/>
  <c r="F177" i="36" s="1"/>
  <c r="G177" i="36" s="1"/>
  <c r="A249" i="37"/>
  <c r="H249" i="37" s="1"/>
  <c r="H248" i="37"/>
  <c r="E159" i="37"/>
  <c r="F159" i="37" s="1"/>
  <c r="G159" i="37" s="1"/>
  <c r="D160" i="37"/>
  <c r="A215" i="38"/>
  <c r="H214" i="38"/>
  <c r="E156" i="38"/>
  <c r="F156" i="38" s="1"/>
  <c r="G156" i="38" s="1"/>
  <c r="D157" i="38"/>
  <c r="A231" i="39"/>
  <c r="H230" i="39"/>
  <c r="E154" i="39"/>
  <c r="F154" i="39" s="1"/>
  <c r="G154" i="39" s="1"/>
  <c r="D155" i="39"/>
  <c r="D151" i="40"/>
  <c r="E150" i="40"/>
  <c r="F150" i="40" s="1"/>
  <c r="G150" i="40" s="1"/>
  <c r="A220" i="40"/>
  <c r="H219" i="40"/>
  <c r="E174" i="41"/>
  <c r="F174" i="41" s="1"/>
  <c r="G174" i="41" s="1"/>
  <c r="D175" i="41"/>
  <c r="E115" i="8"/>
  <c r="F115" i="8" s="1"/>
  <c r="G115" i="8" s="1"/>
  <c r="A190" i="8"/>
  <c r="E115" i="9"/>
  <c r="F115" i="9" s="1"/>
  <c r="G115" i="9" s="1"/>
  <c r="A177" i="9"/>
  <c r="D163" i="10"/>
  <c r="E162" i="10"/>
  <c r="F162" i="10" s="1"/>
  <c r="G162" i="10" s="1"/>
  <c r="A189" i="10"/>
  <c r="E186" i="6"/>
  <c r="F186" i="6" s="1"/>
  <c r="G186" i="6" s="1"/>
  <c r="A189" i="6"/>
  <c r="E173" i="3"/>
  <c r="F173" i="3" s="1"/>
  <c r="G173" i="3" s="1"/>
  <c r="A178" i="3"/>
  <c r="E187" i="4"/>
  <c r="F187" i="4" s="1"/>
  <c r="G187" i="4" s="1"/>
  <c r="E115" i="12"/>
  <c r="F115" i="12" s="1"/>
  <c r="G115" i="12" s="1"/>
  <c r="E114" i="13"/>
  <c r="F114" i="13" s="1"/>
  <c r="G114" i="13" s="1"/>
  <c r="E114" i="15"/>
  <c r="F114" i="15" s="1"/>
  <c r="G114" i="15" s="1"/>
  <c r="E115" i="16"/>
  <c r="F115" i="16" s="1"/>
  <c r="G115" i="16" s="1"/>
  <c r="E116" i="18"/>
  <c r="F116" i="18" s="1"/>
  <c r="G116" i="18" s="1"/>
  <c r="E115" i="19"/>
  <c r="F115" i="19" s="1"/>
  <c r="G115" i="19" s="1"/>
  <c r="H123" i="45" l="1"/>
  <c r="A124" i="45"/>
  <c r="E119" i="45"/>
  <c r="F119" i="45" s="1"/>
  <c r="G119" i="45" s="1"/>
  <c r="H118" i="44"/>
  <c r="A119" i="44"/>
  <c r="E117" i="44"/>
  <c r="F117" i="44" s="1"/>
  <c r="G117" i="44" s="1"/>
  <c r="A118" i="43"/>
  <c r="H117" i="43"/>
  <c r="E117" i="43"/>
  <c r="F117" i="43" s="1"/>
  <c r="G117" i="43" s="1"/>
  <c r="H118" i="42"/>
  <c r="A119" i="42"/>
  <c r="E119" i="42"/>
  <c r="F119" i="42" s="1"/>
  <c r="G119" i="42" s="1"/>
  <c r="D248" i="17"/>
  <c r="E247" i="17"/>
  <c r="F247" i="17" s="1"/>
  <c r="G247" i="17" s="1"/>
  <c r="D243" i="18"/>
  <c r="E242" i="18"/>
  <c r="F242" i="18" s="1"/>
  <c r="G242" i="18" s="1"/>
  <c r="E234" i="19"/>
  <c r="F234" i="19" s="1"/>
  <c r="G234" i="19" s="1"/>
  <c r="D235" i="19"/>
  <c r="D223" i="21"/>
  <c r="E222" i="21"/>
  <c r="F222" i="21" s="1"/>
  <c r="G222" i="21" s="1"/>
  <c r="A233" i="23"/>
  <c r="H232" i="23"/>
  <c r="E209" i="23"/>
  <c r="F209" i="23" s="1"/>
  <c r="G209" i="23" s="1"/>
  <c r="D210" i="23"/>
  <c r="D215" i="24"/>
  <c r="E214" i="24"/>
  <c r="F214" i="24" s="1"/>
  <c r="G214" i="24" s="1"/>
  <c r="E245" i="25"/>
  <c r="F245" i="25" s="1"/>
  <c r="G245" i="25" s="1"/>
  <c r="D246" i="25"/>
  <c r="E192" i="27"/>
  <c r="F192" i="27" s="1"/>
  <c r="G192" i="27" s="1"/>
  <c r="D193" i="27"/>
  <c r="D189" i="28"/>
  <c r="E188" i="28"/>
  <c r="F188" i="28" s="1"/>
  <c r="G188" i="28" s="1"/>
  <c r="H246" i="29"/>
  <c r="A247" i="29"/>
  <c r="D184" i="29"/>
  <c r="E183" i="29"/>
  <c r="F183" i="29" s="1"/>
  <c r="G183" i="29" s="1"/>
  <c r="E178" i="30"/>
  <c r="F178" i="30" s="1"/>
  <c r="G178" i="30" s="1"/>
  <c r="D179" i="30"/>
  <c r="E171" i="32"/>
  <c r="F171" i="32" s="1"/>
  <c r="G171" i="32" s="1"/>
  <c r="D172" i="32"/>
  <c r="E168" i="33"/>
  <c r="F168" i="33" s="1"/>
  <c r="G168" i="33" s="1"/>
  <c r="D169" i="33"/>
  <c r="A201" i="33"/>
  <c r="H200" i="33"/>
  <c r="D168" i="34"/>
  <c r="E167" i="34"/>
  <c r="F167" i="34" s="1"/>
  <c r="G167" i="34" s="1"/>
  <c r="A242" i="34"/>
  <c r="H241" i="34"/>
  <c r="H232" i="35"/>
  <c r="A233" i="35"/>
  <c r="D166" i="35"/>
  <c r="E165" i="35"/>
  <c r="F165" i="35" s="1"/>
  <c r="G165" i="35" s="1"/>
  <c r="E178" i="36"/>
  <c r="F178" i="36" s="1"/>
  <c r="G178" i="36" s="1"/>
  <c r="D179" i="36"/>
  <c r="E160" i="37"/>
  <c r="F160" i="37" s="1"/>
  <c r="G160" i="37" s="1"/>
  <c r="D161" i="37"/>
  <c r="D158" i="38"/>
  <c r="E157" i="38"/>
  <c r="F157" i="38" s="1"/>
  <c r="G157" i="38" s="1"/>
  <c r="H215" i="38"/>
  <c r="A216" i="38"/>
  <c r="E155" i="39"/>
  <c r="F155" i="39" s="1"/>
  <c r="G155" i="39" s="1"/>
  <c r="D156" i="39"/>
  <c r="H231" i="39"/>
  <c r="A232" i="39"/>
  <c r="A221" i="40"/>
  <c r="H220" i="40"/>
  <c r="E151" i="40"/>
  <c r="F151" i="40" s="1"/>
  <c r="G151" i="40" s="1"/>
  <c r="D152" i="40"/>
  <c r="D176" i="41"/>
  <c r="E175" i="41"/>
  <c r="F175" i="41" s="1"/>
  <c r="G175" i="41" s="1"/>
  <c r="E116" i="8"/>
  <c r="F116" i="8" s="1"/>
  <c r="G116" i="8" s="1"/>
  <c r="A191" i="8"/>
  <c r="E116" i="9"/>
  <c r="F116" i="9" s="1"/>
  <c r="G116" i="9" s="1"/>
  <c r="A178" i="9"/>
  <c r="D164" i="10"/>
  <c r="E163" i="10"/>
  <c r="F163" i="10" s="1"/>
  <c r="G163" i="10" s="1"/>
  <c r="A190" i="10"/>
  <c r="E187" i="6"/>
  <c r="F187" i="6" s="1"/>
  <c r="G187" i="6" s="1"/>
  <c r="A190" i="6"/>
  <c r="E174" i="3"/>
  <c r="F174" i="3" s="1"/>
  <c r="G174" i="3" s="1"/>
  <c r="A179" i="3"/>
  <c r="E116" i="12"/>
  <c r="F116" i="12" s="1"/>
  <c r="G116" i="12" s="1"/>
  <c r="E115" i="13"/>
  <c r="F115" i="13" s="1"/>
  <c r="G115" i="13" s="1"/>
  <c r="E115" i="15"/>
  <c r="F115" i="15" s="1"/>
  <c r="G115" i="15" s="1"/>
  <c r="E116" i="16"/>
  <c r="F116" i="16" s="1"/>
  <c r="G116" i="16" s="1"/>
  <c r="E117" i="18"/>
  <c r="F117" i="18" s="1"/>
  <c r="G117" i="18" s="1"/>
  <c r="E116" i="19"/>
  <c r="F116" i="19" s="1"/>
  <c r="G116" i="19" s="1"/>
  <c r="E120" i="45" l="1"/>
  <c r="F120" i="45" s="1"/>
  <c r="G120" i="45" s="1"/>
  <c r="A125" i="45"/>
  <c r="H124" i="45"/>
  <c r="E118" i="44"/>
  <c r="F118" i="44" s="1"/>
  <c r="G118" i="44" s="1"/>
  <c r="A120" i="44"/>
  <c r="H119" i="44"/>
  <c r="E118" i="43"/>
  <c r="F118" i="43" s="1"/>
  <c r="G118" i="43" s="1"/>
  <c r="A119" i="43"/>
  <c r="H118" i="43"/>
  <c r="E120" i="42"/>
  <c r="F120" i="42" s="1"/>
  <c r="G120" i="42" s="1"/>
  <c r="A120" i="42"/>
  <c r="H119" i="42"/>
  <c r="E248" i="17"/>
  <c r="F248" i="17" s="1"/>
  <c r="G248" i="17" s="1"/>
  <c r="D249" i="17"/>
  <c r="E249" i="17" s="1"/>
  <c r="F249" i="17" s="1"/>
  <c r="G249" i="17" s="1"/>
  <c r="E243" i="18"/>
  <c r="F243" i="18" s="1"/>
  <c r="G243" i="18" s="1"/>
  <c r="D244" i="18"/>
  <c r="E235" i="19"/>
  <c r="F235" i="19" s="1"/>
  <c r="G235" i="19" s="1"/>
  <c r="D236" i="19"/>
  <c r="D224" i="21"/>
  <c r="E223" i="21"/>
  <c r="F223" i="21" s="1"/>
  <c r="G223" i="21" s="1"/>
  <c r="D211" i="23"/>
  <c r="E210" i="23"/>
  <c r="F210" i="23" s="1"/>
  <c r="G210" i="23" s="1"/>
  <c r="H233" i="23"/>
  <c r="A234" i="23"/>
  <c r="E215" i="24"/>
  <c r="F215" i="24" s="1"/>
  <c r="G215" i="24" s="1"/>
  <c r="D216" i="24"/>
  <c r="E246" i="25"/>
  <c r="F246" i="25" s="1"/>
  <c r="G246" i="25" s="1"/>
  <c r="D247" i="25"/>
  <c r="D194" i="27"/>
  <c r="E193" i="27"/>
  <c r="F193" i="27" s="1"/>
  <c r="G193" i="27" s="1"/>
  <c r="E189" i="28"/>
  <c r="F189" i="28" s="1"/>
  <c r="G189" i="28" s="1"/>
  <c r="D190" i="28"/>
  <c r="E184" i="29"/>
  <c r="F184" i="29" s="1"/>
  <c r="G184" i="29" s="1"/>
  <c r="D185" i="29"/>
  <c r="H247" i="29"/>
  <c r="A248" i="29"/>
  <c r="D180" i="30"/>
  <c r="E179" i="30"/>
  <c r="F179" i="30" s="1"/>
  <c r="G179" i="30" s="1"/>
  <c r="E172" i="32"/>
  <c r="F172" i="32" s="1"/>
  <c r="G172" i="32" s="1"/>
  <c r="D173" i="32"/>
  <c r="A202" i="33"/>
  <c r="H201" i="33"/>
  <c r="E169" i="33"/>
  <c r="F169" i="33" s="1"/>
  <c r="G169" i="33" s="1"/>
  <c r="D170" i="33"/>
  <c r="A243" i="34"/>
  <c r="H242" i="34"/>
  <c r="D169" i="34"/>
  <c r="E168" i="34"/>
  <c r="F168" i="34" s="1"/>
  <c r="G168" i="34" s="1"/>
  <c r="E166" i="35"/>
  <c r="F166" i="35" s="1"/>
  <c r="G166" i="35" s="1"/>
  <c r="D167" i="35"/>
  <c r="A234" i="35"/>
  <c r="H233" i="35"/>
  <c r="D180" i="36"/>
  <c r="E179" i="36"/>
  <c r="F179" i="36" s="1"/>
  <c r="G179" i="36" s="1"/>
  <c r="E161" i="37"/>
  <c r="F161" i="37" s="1"/>
  <c r="G161" i="37" s="1"/>
  <c r="D162" i="37"/>
  <c r="A217" i="38"/>
  <c r="H216" i="38"/>
  <c r="E158" i="38"/>
  <c r="F158" i="38" s="1"/>
  <c r="G158" i="38" s="1"/>
  <c r="D159" i="38"/>
  <c r="A233" i="39"/>
  <c r="H232" i="39"/>
  <c r="E156" i="39"/>
  <c r="F156" i="39" s="1"/>
  <c r="G156" i="39" s="1"/>
  <c r="D157" i="39"/>
  <c r="E152" i="40"/>
  <c r="F152" i="40" s="1"/>
  <c r="G152" i="40" s="1"/>
  <c r="D153" i="40"/>
  <c r="A222" i="40"/>
  <c r="H221" i="40"/>
  <c r="E176" i="41"/>
  <c r="F176" i="41" s="1"/>
  <c r="G176" i="41" s="1"/>
  <c r="D177" i="41"/>
  <c r="E117" i="8"/>
  <c r="F117" i="8" s="1"/>
  <c r="G117" i="8" s="1"/>
  <c r="A192" i="8"/>
  <c r="E117" i="9"/>
  <c r="F117" i="9" s="1"/>
  <c r="G117" i="9" s="1"/>
  <c r="A179" i="9"/>
  <c r="D165" i="10"/>
  <c r="E164" i="10"/>
  <c r="F164" i="10" s="1"/>
  <c r="G164" i="10" s="1"/>
  <c r="A191" i="10"/>
  <c r="E188" i="6"/>
  <c r="F188" i="6" s="1"/>
  <c r="G188" i="6" s="1"/>
  <c r="A191" i="6"/>
  <c r="E175" i="3"/>
  <c r="F175" i="3" s="1"/>
  <c r="G175" i="3" s="1"/>
  <c r="A180" i="3"/>
  <c r="E117" i="12"/>
  <c r="F117" i="12" s="1"/>
  <c r="G117" i="12" s="1"/>
  <c r="E116" i="13"/>
  <c r="F116" i="13" s="1"/>
  <c r="G116" i="13" s="1"/>
  <c r="E116" i="15"/>
  <c r="F116" i="15" s="1"/>
  <c r="G116" i="15" s="1"/>
  <c r="E117" i="16"/>
  <c r="F117" i="16" s="1"/>
  <c r="G117" i="16" s="1"/>
  <c r="E118" i="18"/>
  <c r="F118" i="18" s="1"/>
  <c r="G118" i="18" s="1"/>
  <c r="E117" i="19"/>
  <c r="F117" i="19" s="1"/>
  <c r="G117" i="19" s="1"/>
  <c r="H125" i="45" l="1"/>
  <c r="A126" i="45"/>
  <c r="E121" i="45"/>
  <c r="F121" i="45" s="1"/>
  <c r="G121" i="45" s="1"/>
  <c r="A121" i="44"/>
  <c r="H120" i="44"/>
  <c r="E119" i="44"/>
  <c r="F119" i="44" s="1"/>
  <c r="G119" i="44" s="1"/>
  <c r="H119" i="43"/>
  <c r="A120" i="43"/>
  <c r="E119" i="43"/>
  <c r="F119" i="43" s="1"/>
  <c r="G119" i="43" s="1"/>
  <c r="H120" i="42"/>
  <c r="A121" i="42"/>
  <c r="E121" i="42"/>
  <c r="F121" i="42" s="1"/>
  <c r="G121" i="42" s="1"/>
  <c r="D245" i="18"/>
  <c r="E244" i="18"/>
  <c r="F244" i="18" s="1"/>
  <c r="G244" i="18" s="1"/>
  <c r="E236" i="19"/>
  <c r="F236" i="19" s="1"/>
  <c r="G236" i="19" s="1"/>
  <c r="D237" i="19"/>
  <c r="D225" i="21"/>
  <c r="E224" i="21"/>
  <c r="F224" i="21" s="1"/>
  <c r="G224" i="21" s="1"/>
  <c r="A235" i="23"/>
  <c r="H234" i="23"/>
  <c r="E211" i="23"/>
  <c r="F211" i="23" s="1"/>
  <c r="G211" i="23" s="1"/>
  <c r="D212" i="23"/>
  <c r="D217" i="24"/>
  <c r="E216" i="24"/>
  <c r="F216" i="24" s="1"/>
  <c r="G216" i="24" s="1"/>
  <c r="E247" i="25"/>
  <c r="F247" i="25" s="1"/>
  <c r="G247" i="25" s="1"/>
  <c r="D248" i="25"/>
  <c r="E194" i="27"/>
  <c r="F194" i="27" s="1"/>
  <c r="G194" i="27" s="1"/>
  <c r="D195" i="27"/>
  <c r="D191" i="28"/>
  <c r="E190" i="28"/>
  <c r="F190" i="28" s="1"/>
  <c r="G190" i="28" s="1"/>
  <c r="H248" i="29"/>
  <c r="A249" i="29"/>
  <c r="H249" i="29" s="1"/>
  <c r="D186" i="29"/>
  <c r="E185" i="29"/>
  <c r="F185" i="29" s="1"/>
  <c r="G185" i="29" s="1"/>
  <c r="E180" i="30"/>
  <c r="F180" i="30" s="1"/>
  <c r="G180" i="30" s="1"/>
  <c r="D181" i="30"/>
  <c r="E173" i="32"/>
  <c r="F173" i="32" s="1"/>
  <c r="G173" i="32" s="1"/>
  <c r="D174" i="32"/>
  <c r="E170" i="33"/>
  <c r="F170" i="33" s="1"/>
  <c r="G170" i="33" s="1"/>
  <c r="D171" i="33"/>
  <c r="A203" i="33"/>
  <c r="H202" i="33"/>
  <c r="D170" i="34"/>
  <c r="E169" i="34"/>
  <c r="F169" i="34" s="1"/>
  <c r="G169" i="34" s="1"/>
  <c r="A244" i="34"/>
  <c r="H243" i="34"/>
  <c r="A235" i="35"/>
  <c r="H234" i="35"/>
  <c r="D168" i="35"/>
  <c r="E167" i="35"/>
  <c r="F167" i="35" s="1"/>
  <c r="G167" i="35" s="1"/>
  <c r="D181" i="36"/>
  <c r="E180" i="36"/>
  <c r="F180" i="36" s="1"/>
  <c r="G180" i="36" s="1"/>
  <c r="E162" i="37"/>
  <c r="F162" i="37" s="1"/>
  <c r="G162" i="37" s="1"/>
  <c r="D163" i="37"/>
  <c r="D160" i="38"/>
  <c r="E159" i="38"/>
  <c r="F159" i="38" s="1"/>
  <c r="G159" i="38" s="1"/>
  <c r="A218" i="38"/>
  <c r="H217" i="38"/>
  <c r="E157" i="39"/>
  <c r="F157" i="39" s="1"/>
  <c r="G157" i="39" s="1"/>
  <c r="D158" i="39"/>
  <c r="A234" i="39"/>
  <c r="H233" i="39"/>
  <c r="A223" i="40"/>
  <c r="H222" i="40"/>
  <c r="E153" i="40"/>
  <c r="F153" i="40" s="1"/>
  <c r="G153" i="40" s="1"/>
  <c r="D154" i="40"/>
  <c r="D178" i="41"/>
  <c r="E177" i="41"/>
  <c r="F177" i="41" s="1"/>
  <c r="G177" i="41" s="1"/>
  <c r="E118" i="8"/>
  <c r="F118" i="8" s="1"/>
  <c r="G118" i="8" s="1"/>
  <c r="A193" i="8"/>
  <c r="E118" i="9"/>
  <c r="F118" i="9" s="1"/>
  <c r="G118" i="9" s="1"/>
  <c r="A180" i="9"/>
  <c r="D166" i="10"/>
  <c r="E165" i="10"/>
  <c r="F165" i="10" s="1"/>
  <c r="G165" i="10" s="1"/>
  <c r="A192" i="10"/>
  <c r="E189" i="6"/>
  <c r="F189" i="6" s="1"/>
  <c r="G189" i="6" s="1"/>
  <c r="A192" i="6"/>
  <c r="E176" i="3"/>
  <c r="F176" i="3" s="1"/>
  <c r="G176" i="3" s="1"/>
  <c r="A181" i="3"/>
  <c r="E118" i="12"/>
  <c r="F118" i="12" s="1"/>
  <c r="G118" i="12" s="1"/>
  <c r="E117" i="13"/>
  <c r="F117" i="13" s="1"/>
  <c r="G117" i="13" s="1"/>
  <c r="E117" i="15"/>
  <c r="F117" i="15" s="1"/>
  <c r="G117" i="15" s="1"/>
  <c r="E118" i="16"/>
  <c r="F118" i="16" s="1"/>
  <c r="G118" i="16" s="1"/>
  <c r="E119" i="18"/>
  <c r="F119" i="18" s="1"/>
  <c r="G119" i="18" s="1"/>
  <c r="E118" i="19"/>
  <c r="F118" i="19" s="1"/>
  <c r="G118" i="19" s="1"/>
  <c r="E122" i="45" l="1"/>
  <c r="F122" i="45" s="1"/>
  <c r="G122" i="45" s="1"/>
  <c r="A127" i="45"/>
  <c r="H126" i="45"/>
  <c r="E120" i="44"/>
  <c r="F120" i="44" s="1"/>
  <c r="G120" i="44" s="1"/>
  <c r="A122" i="44"/>
  <c r="H121" i="44"/>
  <c r="E120" i="43"/>
  <c r="F120" i="43" s="1"/>
  <c r="G120" i="43" s="1"/>
  <c r="A121" i="43"/>
  <c r="H120" i="43"/>
  <c r="E122" i="42"/>
  <c r="F122" i="42" s="1"/>
  <c r="G122" i="42" s="1"/>
  <c r="A122" i="42"/>
  <c r="H121" i="42"/>
  <c r="D246" i="18"/>
  <c r="E245" i="18"/>
  <c r="F245" i="18" s="1"/>
  <c r="G245" i="18" s="1"/>
  <c r="E237" i="19"/>
  <c r="F237" i="19" s="1"/>
  <c r="G237" i="19" s="1"/>
  <c r="D238" i="19"/>
  <c r="D226" i="21"/>
  <c r="E225" i="21"/>
  <c r="F225" i="21" s="1"/>
  <c r="G225" i="21" s="1"/>
  <c r="E212" i="23"/>
  <c r="F212" i="23" s="1"/>
  <c r="G212" i="23" s="1"/>
  <c r="D213" i="23"/>
  <c r="H235" i="23"/>
  <c r="A236" i="23"/>
  <c r="E217" i="24"/>
  <c r="F217" i="24" s="1"/>
  <c r="G217" i="24" s="1"/>
  <c r="D218" i="24"/>
  <c r="E248" i="25"/>
  <c r="F248" i="25" s="1"/>
  <c r="G248" i="25" s="1"/>
  <c r="D249" i="25"/>
  <c r="E249" i="25" s="1"/>
  <c r="F249" i="25" s="1"/>
  <c r="G249" i="25" s="1"/>
  <c r="D196" i="27"/>
  <c r="E195" i="27"/>
  <c r="F195" i="27" s="1"/>
  <c r="G195" i="27" s="1"/>
  <c r="E191" i="28"/>
  <c r="F191" i="28" s="1"/>
  <c r="G191" i="28" s="1"/>
  <c r="D192" i="28"/>
  <c r="E186" i="29"/>
  <c r="F186" i="29" s="1"/>
  <c r="G186" i="29" s="1"/>
  <c r="D187" i="29"/>
  <c r="D182" i="30"/>
  <c r="E181" i="30"/>
  <c r="F181" i="30" s="1"/>
  <c r="G181" i="30" s="1"/>
  <c r="E174" i="32"/>
  <c r="F174" i="32" s="1"/>
  <c r="G174" i="32" s="1"/>
  <c r="D175" i="32"/>
  <c r="A204" i="33"/>
  <c r="H203" i="33"/>
  <c r="E171" i="33"/>
  <c r="F171" i="33" s="1"/>
  <c r="G171" i="33" s="1"/>
  <c r="D172" i="33"/>
  <c r="A245" i="34"/>
  <c r="H244" i="34"/>
  <c r="D171" i="34"/>
  <c r="E170" i="34"/>
  <c r="F170" i="34" s="1"/>
  <c r="G170" i="34" s="1"/>
  <c r="E168" i="35"/>
  <c r="F168" i="35" s="1"/>
  <c r="G168" i="35" s="1"/>
  <c r="D169" i="35"/>
  <c r="H235" i="35"/>
  <c r="A236" i="35"/>
  <c r="D182" i="36"/>
  <c r="E181" i="36"/>
  <c r="F181" i="36" s="1"/>
  <c r="G181" i="36" s="1"/>
  <c r="E163" i="37"/>
  <c r="F163" i="37" s="1"/>
  <c r="G163" i="37" s="1"/>
  <c r="D164" i="37"/>
  <c r="A219" i="38"/>
  <c r="H218" i="38"/>
  <c r="E160" i="38"/>
  <c r="F160" i="38" s="1"/>
  <c r="G160" i="38" s="1"/>
  <c r="D161" i="38"/>
  <c r="A235" i="39"/>
  <c r="H234" i="39"/>
  <c r="D159" i="39"/>
  <c r="E158" i="39"/>
  <c r="F158" i="39" s="1"/>
  <c r="G158" i="39" s="1"/>
  <c r="D155" i="40"/>
  <c r="E154" i="40"/>
  <c r="F154" i="40" s="1"/>
  <c r="G154" i="40" s="1"/>
  <c r="A224" i="40"/>
  <c r="H223" i="40"/>
  <c r="E178" i="41"/>
  <c r="F178" i="41" s="1"/>
  <c r="G178" i="41" s="1"/>
  <c r="D179" i="41"/>
  <c r="E119" i="8"/>
  <c r="F119" i="8" s="1"/>
  <c r="G119" i="8" s="1"/>
  <c r="A194" i="8"/>
  <c r="E119" i="9"/>
  <c r="F119" i="9" s="1"/>
  <c r="G119" i="9" s="1"/>
  <c r="A181" i="9"/>
  <c r="D167" i="10"/>
  <c r="E166" i="10"/>
  <c r="F166" i="10" s="1"/>
  <c r="G166" i="10" s="1"/>
  <c r="A193" i="10"/>
  <c r="E190" i="6"/>
  <c r="F190" i="6" s="1"/>
  <c r="G190" i="6" s="1"/>
  <c r="A193" i="6"/>
  <c r="E177" i="3"/>
  <c r="F177" i="3" s="1"/>
  <c r="G177" i="3" s="1"/>
  <c r="A182" i="3"/>
  <c r="E119" i="12"/>
  <c r="F119" i="12" s="1"/>
  <c r="G119" i="12" s="1"/>
  <c r="E118" i="13"/>
  <c r="F118" i="13" s="1"/>
  <c r="G118" i="13" s="1"/>
  <c r="E118" i="15"/>
  <c r="F118" i="15" s="1"/>
  <c r="G118" i="15" s="1"/>
  <c r="E119" i="16"/>
  <c r="F119" i="16" s="1"/>
  <c r="G119" i="16" s="1"/>
  <c r="E120" i="18"/>
  <c r="F120" i="18" s="1"/>
  <c r="G120" i="18" s="1"/>
  <c r="H127" i="45" l="1"/>
  <c r="A128" i="45"/>
  <c r="E123" i="45"/>
  <c r="F123" i="45" s="1"/>
  <c r="G123" i="45" s="1"/>
  <c r="H122" i="44"/>
  <c r="A123" i="44"/>
  <c r="E121" i="44"/>
  <c r="F121" i="44" s="1"/>
  <c r="G121" i="44" s="1"/>
  <c r="A122" i="43"/>
  <c r="H121" i="43"/>
  <c r="E121" i="43"/>
  <c r="F121" i="43" s="1"/>
  <c r="G121" i="43" s="1"/>
  <c r="H122" i="42"/>
  <c r="A123" i="42"/>
  <c r="E123" i="42"/>
  <c r="F123" i="42" s="1"/>
  <c r="G123" i="42" s="1"/>
  <c r="D247" i="18"/>
  <c r="E246" i="18"/>
  <c r="F246" i="18" s="1"/>
  <c r="G246" i="18" s="1"/>
  <c r="E238" i="19"/>
  <c r="F238" i="19" s="1"/>
  <c r="G238" i="19" s="1"/>
  <c r="D239" i="19"/>
  <c r="D227" i="21"/>
  <c r="E226" i="21"/>
  <c r="F226" i="21" s="1"/>
  <c r="G226" i="21" s="1"/>
  <c r="A237" i="23"/>
  <c r="H236" i="23"/>
  <c r="E213" i="23"/>
  <c r="F213" i="23" s="1"/>
  <c r="G213" i="23" s="1"/>
  <c r="D214" i="23"/>
  <c r="D219" i="24"/>
  <c r="E218" i="24"/>
  <c r="F218" i="24" s="1"/>
  <c r="G218" i="24" s="1"/>
  <c r="D197" i="27"/>
  <c r="E196" i="27"/>
  <c r="F196" i="27" s="1"/>
  <c r="G196" i="27" s="1"/>
  <c r="D193" i="28"/>
  <c r="E192" i="28"/>
  <c r="F192" i="28" s="1"/>
  <c r="G192" i="28" s="1"/>
  <c r="D188" i="29"/>
  <c r="E187" i="29"/>
  <c r="F187" i="29" s="1"/>
  <c r="G187" i="29" s="1"/>
  <c r="E182" i="30"/>
  <c r="F182" i="30" s="1"/>
  <c r="G182" i="30" s="1"/>
  <c r="D183" i="30"/>
  <c r="E175" i="32"/>
  <c r="F175" i="32" s="1"/>
  <c r="G175" i="32" s="1"/>
  <c r="D176" i="32"/>
  <c r="E172" i="33"/>
  <c r="F172" i="33" s="1"/>
  <c r="G172" i="33" s="1"/>
  <c r="D173" i="33"/>
  <c r="A205" i="33"/>
  <c r="H204" i="33"/>
  <c r="D172" i="34"/>
  <c r="E171" i="34"/>
  <c r="F171" i="34" s="1"/>
  <c r="G171" i="34" s="1"/>
  <c r="A246" i="34"/>
  <c r="H245" i="34"/>
  <c r="H236" i="35"/>
  <c r="A237" i="35"/>
  <c r="D170" i="35"/>
  <c r="E169" i="35"/>
  <c r="F169" i="35" s="1"/>
  <c r="G169" i="35" s="1"/>
  <c r="D183" i="36"/>
  <c r="E182" i="36"/>
  <c r="F182" i="36" s="1"/>
  <c r="G182" i="36" s="1"/>
  <c r="E164" i="37"/>
  <c r="F164" i="37" s="1"/>
  <c r="G164" i="37" s="1"/>
  <c r="D165" i="37"/>
  <c r="D162" i="38"/>
  <c r="E161" i="38"/>
  <c r="F161" i="38" s="1"/>
  <c r="G161" i="38" s="1"/>
  <c r="H219" i="38"/>
  <c r="A220" i="38"/>
  <c r="E159" i="39"/>
  <c r="F159" i="39" s="1"/>
  <c r="G159" i="39" s="1"/>
  <c r="D160" i="39"/>
  <c r="H235" i="39"/>
  <c r="A236" i="39"/>
  <c r="A225" i="40"/>
  <c r="H224" i="40"/>
  <c r="E155" i="40"/>
  <c r="F155" i="40" s="1"/>
  <c r="G155" i="40" s="1"/>
  <c r="D156" i="40"/>
  <c r="D180" i="41"/>
  <c r="E179" i="41"/>
  <c r="F179" i="41" s="1"/>
  <c r="G179" i="41" s="1"/>
  <c r="E120" i="8"/>
  <c r="F120" i="8" s="1"/>
  <c r="G120" i="8" s="1"/>
  <c r="A195" i="8"/>
  <c r="E120" i="9"/>
  <c r="F120" i="9" s="1"/>
  <c r="G120" i="9" s="1"/>
  <c r="A182" i="9"/>
  <c r="D168" i="10"/>
  <c r="E167" i="10"/>
  <c r="F167" i="10" s="1"/>
  <c r="G167" i="10" s="1"/>
  <c r="A194" i="10"/>
  <c r="E191" i="6"/>
  <c r="F191" i="6" s="1"/>
  <c r="G191" i="6" s="1"/>
  <c r="A194" i="6"/>
  <c r="E178" i="3"/>
  <c r="F178" i="3" s="1"/>
  <c r="G178" i="3" s="1"/>
  <c r="A183" i="3"/>
  <c r="E120" i="12"/>
  <c r="F120" i="12" s="1"/>
  <c r="G120" i="12" s="1"/>
  <c r="E119" i="13"/>
  <c r="F119" i="13" s="1"/>
  <c r="G119" i="13" s="1"/>
  <c r="E119" i="15"/>
  <c r="F119" i="15" s="1"/>
  <c r="G119" i="15" s="1"/>
  <c r="E120" i="16"/>
  <c r="F120" i="16" s="1"/>
  <c r="G120" i="16" s="1"/>
  <c r="E121" i="18"/>
  <c r="F121" i="18" s="1"/>
  <c r="G121" i="18" s="1"/>
  <c r="E124" i="45" l="1"/>
  <c r="F124" i="45" s="1"/>
  <c r="G124" i="45" s="1"/>
  <c r="A129" i="45"/>
  <c r="H128" i="45"/>
  <c r="E122" i="44"/>
  <c r="F122" i="44" s="1"/>
  <c r="G122" i="44" s="1"/>
  <c r="A124" i="44"/>
  <c r="H123" i="44"/>
  <c r="E122" i="43"/>
  <c r="F122" i="43" s="1"/>
  <c r="G122" i="43" s="1"/>
  <c r="A123" i="43"/>
  <c r="H122" i="43"/>
  <c r="E124" i="42"/>
  <c r="F124" i="42" s="1"/>
  <c r="G124" i="42" s="1"/>
  <c r="A124" i="42"/>
  <c r="H123" i="42"/>
  <c r="D248" i="18"/>
  <c r="E247" i="18"/>
  <c r="F247" i="18" s="1"/>
  <c r="G247" i="18" s="1"/>
  <c r="E239" i="19"/>
  <c r="F239" i="19" s="1"/>
  <c r="G239" i="19" s="1"/>
  <c r="D240" i="19"/>
  <c r="D228" i="21"/>
  <c r="E227" i="21"/>
  <c r="F227" i="21" s="1"/>
  <c r="G227" i="21" s="1"/>
  <c r="D215" i="23"/>
  <c r="E214" i="23"/>
  <c r="F214" i="23" s="1"/>
  <c r="G214" i="23" s="1"/>
  <c r="H237" i="23"/>
  <c r="A238" i="23"/>
  <c r="E219" i="24"/>
  <c r="F219" i="24" s="1"/>
  <c r="G219" i="24" s="1"/>
  <c r="D220" i="24"/>
  <c r="D198" i="27"/>
  <c r="E197" i="27"/>
  <c r="F197" i="27" s="1"/>
  <c r="G197" i="27" s="1"/>
  <c r="E193" i="28"/>
  <c r="F193" i="28" s="1"/>
  <c r="G193" i="28" s="1"/>
  <c r="D194" i="28"/>
  <c r="E188" i="29"/>
  <c r="F188" i="29" s="1"/>
  <c r="G188" i="29" s="1"/>
  <c r="D189" i="29"/>
  <c r="D184" i="30"/>
  <c r="E183" i="30"/>
  <c r="F183" i="30" s="1"/>
  <c r="G183" i="30" s="1"/>
  <c r="E176" i="32"/>
  <c r="F176" i="32" s="1"/>
  <c r="G176" i="32" s="1"/>
  <c r="D177" i="32"/>
  <c r="A206" i="33"/>
  <c r="H205" i="33"/>
  <c r="E173" i="33"/>
  <c r="F173" i="33" s="1"/>
  <c r="G173" i="33" s="1"/>
  <c r="D174" i="33"/>
  <c r="A247" i="34"/>
  <c r="H246" i="34"/>
  <c r="D173" i="34"/>
  <c r="E172" i="34"/>
  <c r="F172" i="34" s="1"/>
  <c r="G172" i="34" s="1"/>
  <c r="E170" i="35"/>
  <c r="F170" i="35" s="1"/>
  <c r="G170" i="35" s="1"/>
  <c r="D171" i="35"/>
  <c r="A238" i="35"/>
  <c r="H237" i="35"/>
  <c r="D184" i="36"/>
  <c r="E183" i="36"/>
  <c r="F183" i="36" s="1"/>
  <c r="G183" i="36" s="1"/>
  <c r="E165" i="37"/>
  <c r="F165" i="37" s="1"/>
  <c r="G165" i="37" s="1"/>
  <c r="D166" i="37"/>
  <c r="A221" i="38"/>
  <c r="H220" i="38"/>
  <c r="E162" i="38"/>
  <c r="F162" i="38" s="1"/>
  <c r="G162" i="38" s="1"/>
  <c r="D163" i="38"/>
  <c r="A237" i="39"/>
  <c r="H236" i="39"/>
  <c r="D161" i="39"/>
  <c r="E160" i="39"/>
  <c r="F160" i="39" s="1"/>
  <c r="G160" i="39" s="1"/>
  <c r="A226" i="40"/>
  <c r="H225" i="40"/>
  <c r="E156" i="40"/>
  <c r="F156" i="40" s="1"/>
  <c r="G156" i="40" s="1"/>
  <c r="D157" i="40"/>
  <c r="E180" i="41"/>
  <c r="F180" i="41" s="1"/>
  <c r="G180" i="41" s="1"/>
  <c r="D181" i="41"/>
  <c r="E121" i="8"/>
  <c r="F121" i="8" s="1"/>
  <c r="G121" i="8" s="1"/>
  <c r="A196" i="8"/>
  <c r="E121" i="9"/>
  <c r="F121" i="9" s="1"/>
  <c r="G121" i="9" s="1"/>
  <c r="A183" i="9"/>
  <c r="D169" i="10"/>
  <c r="E168" i="10"/>
  <c r="F168" i="10" s="1"/>
  <c r="G168" i="10" s="1"/>
  <c r="A195" i="10"/>
  <c r="E192" i="6"/>
  <c r="F192" i="6" s="1"/>
  <c r="G192" i="6" s="1"/>
  <c r="A195" i="6"/>
  <c r="E179" i="3"/>
  <c r="F179" i="3" s="1"/>
  <c r="G179" i="3" s="1"/>
  <c r="A184" i="3"/>
  <c r="E121" i="12"/>
  <c r="F121" i="12" s="1"/>
  <c r="G121" i="12" s="1"/>
  <c r="E120" i="13"/>
  <c r="F120" i="13" s="1"/>
  <c r="G120" i="13" s="1"/>
  <c r="E120" i="15"/>
  <c r="F120" i="15" s="1"/>
  <c r="G120" i="15" s="1"/>
  <c r="E121" i="16"/>
  <c r="F121" i="16" s="1"/>
  <c r="G121" i="16" s="1"/>
  <c r="E122" i="18"/>
  <c r="F122" i="18" s="1"/>
  <c r="G122" i="18" s="1"/>
  <c r="A130" i="45" l="1"/>
  <c r="H129" i="45"/>
  <c r="E125" i="45"/>
  <c r="F125" i="45" s="1"/>
  <c r="G125" i="45" s="1"/>
  <c r="A125" i="44"/>
  <c r="H124" i="44"/>
  <c r="E123" i="44"/>
  <c r="F123" i="44" s="1"/>
  <c r="G123" i="44" s="1"/>
  <c r="H123" i="43"/>
  <c r="A124" i="43"/>
  <c r="E123" i="43"/>
  <c r="F123" i="43" s="1"/>
  <c r="G123" i="43" s="1"/>
  <c r="E125" i="42"/>
  <c r="F125" i="42" s="1"/>
  <c r="G125" i="42" s="1"/>
  <c r="H124" i="42"/>
  <c r="A125" i="42"/>
  <c r="D249" i="18"/>
  <c r="E249" i="18" s="1"/>
  <c r="F249" i="18" s="1"/>
  <c r="G249" i="18" s="1"/>
  <c r="E248" i="18"/>
  <c r="F248" i="18" s="1"/>
  <c r="G248" i="18" s="1"/>
  <c r="E240" i="19"/>
  <c r="F240" i="19" s="1"/>
  <c r="G240" i="19" s="1"/>
  <c r="D241" i="19"/>
  <c r="D229" i="21"/>
  <c r="E228" i="21"/>
  <c r="F228" i="21" s="1"/>
  <c r="G228" i="21" s="1"/>
  <c r="E215" i="23"/>
  <c r="F215" i="23" s="1"/>
  <c r="G215" i="23" s="1"/>
  <c r="D216" i="23"/>
  <c r="A239" i="23"/>
  <c r="H238" i="23"/>
  <c r="D221" i="24"/>
  <c r="E220" i="24"/>
  <c r="F220" i="24" s="1"/>
  <c r="G220" i="24" s="1"/>
  <c r="D199" i="27"/>
  <c r="E198" i="27"/>
  <c r="F198" i="27" s="1"/>
  <c r="G198" i="27" s="1"/>
  <c r="D195" i="28"/>
  <c r="E194" i="28"/>
  <c r="F194" i="28" s="1"/>
  <c r="G194" i="28" s="1"/>
  <c r="D190" i="29"/>
  <c r="E189" i="29"/>
  <c r="F189" i="29" s="1"/>
  <c r="G189" i="29" s="1"/>
  <c r="E184" i="30"/>
  <c r="F184" i="30" s="1"/>
  <c r="G184" i="30" s="1"/>
  <c r="D185" i="30"/>
  <c r="E177" i="32"/>
  <c r="F177" i="32" s="1"/>
  <c r="G177" i="32" s="1"/>
  <c r="D178" i="32"/>
  <c r="E174" i="33"/>
  <c r="F174" i="33" s="1"/>
  <c r="G174" i="33" s="1"/>
  <c r="D175" i="33"/>
  <c r="H206" i="33"/>
  <c r="A207" i="33"/>
  <c r="D174" i="34"/>
  <c r="E173" i="34"/>
  <c r="F173" i="34" s="1"/>
  <c r="G173" i="34" s="1"/>
  <c r="A248" i="34"/>
  <c r="H247" i="34"/>
  <c r="A239" i="35"/>
  <c r="H238" i="35"/>
  <c r="D172" i="35"/>
  <c r="E171" i="35"/>
  <c r="F171" i="35" s="1"/>
  <c r="G171" i="35" s="1"/>
  <c r="D185" i="36"/>
  <c r="E184" i="36"/>
  <c r="F184" i="36" s="1"/>
  <c r="G184" i="36" s="1"/>
  <c r="E166" i="37"/>
  <c r="F166" i="37" s="1"/>
  <c r="G166" i="37" s="1"/>
  <c r="D167" i="37"/>
  <c r="D164" i="38"/>
  <c r="E163" i="38"/>
  <c r="F163" i="38" s="1"/>
  <c r="G163" i="38" s="1"/>
  <c r="A222" i="38"/>
  <c r="H221" i="38"/>
  <c r="E161" i="39"/>
  <c r="F161" i="39" s="1"/>
  <c r="G161" i="39" s="1"/>
  <c r="D162" i="39"/>
  <c r="A238" i="39"/>
  <c r="H237" i="39"/>
  <c r="E157" i="40"/>
  <c r="F157" i="40" s="1"/>
  <c r="G157" i="40" s="1"/>
  <c r="D158" i="40"/>
  <c r="H226" i="40"/>
  <c r="A227" i="40"/>
  <c r="D182" i="41"/>
  <c r="E181" i="41"/>
  <c r="F181" i="41" s="1"/>
  <c r="G181" i="41" s="1"/>
  <c r="E122" i="8"/>
  <c r="F122" i="8" s="1"/>
  <c r="G122" i="8" s="1"/>
  <c r="A197" i="8"/>
  <c r="E122" i="9"/>
  <c r="F122" i="9" s="1"/>
  <c r="G122" i="9" s="1"/>
  <c r="A184" i="9"/>
  <c r="D170" i="10"/>
  <c r="E169" i="10"/>
  <c r="F169" i="10" s="1"/>
  <c r="G169" i="10" s="1"/>
  <c r="A196" i="10"/>
  <c r="E193" i="6"/>
  <c r="F193" i="6" s="1"/>
  <c r="G193" i="6" s="1"/>
  <c r="A196" i="6"/>
  <c r="E180" i="3"/>
  <c r="F180" i="3" s="1"/>
  <c r="G180" i="3" s="1"/>
  <c r="A185" i="3"/>
  <c r="E122" i="12"/>
  <c r="F122" i="12" s="1"/>
  <c r="G122" i="12" s="1"/>
  <c r="E121" i="13"/>
  <c r="F121" i="13" s="1"/>
  <c r="G121" i="13" s="1"/>
  <c r="E121" i="15"/>
  <c r="F121" i="15" s="1"/>
  <c r="G121" i="15" s="1"/>
  <c r="E122" i="16"/>
  <c r="F122" i="16" s="1"/>
  <c r="G122" i="16" s="1"/>
  <c r="E123" i="18"/>
  <c r="F123" i="18" s="1"/>
  <c r="G123" i="18" s="1"/>
  <c r="A131" i="45" l="1"/>
  <c r="H130" i="45"/>
  <c r="E126" i="45"/>
  <c r="F126" i="45" s="1"/>
  <c r="G126" i="45" s="1"/>
  <c r="E124" i="44"/>
  <c r="F124" i="44" s="1"/>
  <c r="G124" i="44" s="1"/>
  <c r="A126" i="44"/>
  <c r="H125" i="44"/>
  <c r="E124" i="43"/>
  <c r="F124" i="43" s="1"/>
  <c r="G124" i="43" s="1"/>
  <c r="A125" i="43"/>
  <c r="H124" i="43"/>
  <c r="E126" i="42"/>
  <c r="F126" i="42" s="1"/>
  <c r="G126" i="42" s="1"/>
  <c r="A126" i="42"/>
  <c r="H125" i="42"/>
  <c r="E241" i="19"/>
  <c r="F241" i="19" s="1"/>
  <c r="G241" i="19" s="1"/>
  <c r="D242" i="19"/>
  <c r="D230" i="21"/>
  <c r="E229" i="21"/>
  <c r="F229" i="21" s="1"/>
  <c r="G229" i="21" s="1"/>
  <c r="A240" i="23"/>
  <c r="H239" i="23"/>
  <c r="E216" i="23"/>
  <c r="F216" i="23" s="1"/>
  <c r="G216" i="23" s="1"/>
  <c r="D217" i="23"/>
  <c r="E221" i="24"/>
  <c r="F221" i="24" s="1"/>
  <c r="G221" i="24" s="1"/>
  <c r="D222" i="24"/>
  <c r="D200" i="27"/>
  <c r="E199" i="27"/>
  <c r="F199" i="27" s="1"/>
  <c r="G199" i="27" s="1"/>
  <c r="E195" i="28"/>
  <c r="F195" i="28" s="1"/>
  <c r="G195" i="28" s="1"/>
  <c r="D196" i="28"/>
  <c r="E190" i="29"/>
  <c r="F190" i="29" s="1"/>
  <c r="G190" i="29" s="1"/>
  <c r="D191" i="29"/>
  <c r="D186" i="30"/>
  <c r="E185" i="30"/>
  <c r="F185" i="30" s="1"/>
  <c r="G185" i="30" s="1"/>
  <c r="E178" i="32"/>
  <c r="F178" i="32" s="1"/>
  <c r="G178" i="32" s="1"/>
  <c r="D179" i="32"/>
  <c r="A208" i="33"/>
  <c r="H207" i="33"/>
  <c r="E175" i="33"/>
  <c r="F175" i="33" s="1"/>
  <c r="G175" i="33" s="1"/>
  <c r="D176" i="33"/>
  <c r="A249" i="34"/>
  <c r="H249" i="34" s="1"/>
  <c r="H248" i="34"/>
  <c r="D175" i="34"/>
  <c r="E174" i="34"/>
  <c r="F174" i="34" s="1"/>
  <c r="G174" i="34" s="1"/>
  <c r="E172" i="35"/>
  <c r="F172" i="35" s="1"/>
  <c r="G172" i="35" s="1"/>
  <c r="D173" i="35"/>
  <c r="H239" i="35"/>
  <c r="A240" i="35"/>
  <c r="D186" i="36"/>
  <c r="E185" i="36"/>
  <c r="F185" i="36" s="1"/>
  <c r="G185" i="36" s="1"/>
  <c r="D168" i="37"/>
  <c r="E167" i="37"/>
  <c r="F167" i="37" s="1"/>
  <c r="G167" i="37" s="1"/>
  <c r="A223" i="38"/>
  <c r="H222" i="38"/>
  <c r="E164" i="38"/>
  <c r="F164" i="38" s="1"/>
  <c r="G164" i="38" s="1"/>
  <c r="D165" i="38"/>
  <c r="A239" i="39"/>
  <c r="H238" i="39"/>
  <c r="E162" i="39"/>
  <c r="F162" i="39" s="1"/>
  <c r="G162" i="39" s="1"/>
  <c r="D163" i="39"/>
  <c r="A228" i="40"/>
  <c r="H227" i="40"/>
  <c r="D159" i="40"/>
  <c r="E158" i="40"/>
  <c r="F158" i="40" s="1"/>
  <c r="G158" i="40" s="1"/>
  <c r="E182" i="41"/>
  <c r="F182" i="41" s="1"/>
  <c r="G182" i="41" s="1"/>
  <c r="D183" i="41"/>
  <c r="E123" i="8"/>
  <c r="F123" i="8" s="1"/>
  <c r="G123" i="8" s="1"/>
  <c r="A198" i="8"/>
  <c r="E123" i="9"/>
  <c r="F123" i="9" s="1"/>
  <c r="G123" i="9" s="1"/>
  <c r="A185" i="9"/>
  <c r="D171" i="10"/>
  <c r="E170" i="10"/>
  <c r="F170" i="10" s="1"/>
  <c r="G170" i="10" s="1"/>
  <c r="A197" i="10"/>
  <c r="E194" i="6"/>
  <c r="F194" i="6" s="1"/>
  <c r="G194" i="6" s="1"/>
  <c r="A197" i="6"/>
  <c r="E181" i="3"/>
  <c r="F181" i="3" s="1"/>
  <c r="G181" i="3" s="1"/>
  <c r="A186" i="3"/>
  <c r="E123" i="12"/>
  <c r="F123" i="12" s="1"/>
  <c r="G123" i="12" s="1"/>
  <c r="E122" i="13"/>
  <c r="F122" i="13" s="1"/>
  <c r="G122" i="13" s="1"/>
  <c r="E122" i="15"/>
  <c r="F122" i="15" s="1"/>
  <c r="G122" i="15" s="1"/>
  <c r="E123" i="16"/>
  <c r="F123" i="16" s="1"/>
  <c r="G123" i="16" s="1"/>
  <c r="E124" i="18"/>
  <c r="F124" i="18" s="1"/>
  <c r="G124" i="18" s="1"/>
  <c r="E127" i="45" l="1"/>
  <c r="F127" i="45" s="1"/>
  <c r="G127" i="45" s="1"/>
  <c r="H131" i="45"/>
  <c r="A132" i="45"/>
  <c r="H126" i="44"/>
  <c r="A127" i="44"/>
  <c r="E125" i="44"/>
  <c r="F125" i="44" s="1"/>
  <c r="G125" i="44" s="1"/>
  <c r="H125" i="43"/>
  <c r="A126" i="43"/>
  <c r="E125" i="43"/>
  <c r="F125" i="43" s="1"/>
  <c r="G125" i="43" s="1"/>
  <c r="H126" i="42"/>
  <c r="A127" i="42"/>
  <c r="E127" i="42"/>
  <c r="F127" i="42" s="1"/>
  <c r="G127" i="42" s="1"/>
  <c r="E242" i="19"/>
  <c r="F242" i="19" s="1"/>
  <c r="G242" i="19" s="1"/>
  <c r="D243" i="19"/>
  <c r="D231" i="21"/>
  <c r="E230" i="21"/>
  <c r="F230" i="21" s="1"/>
  <c r="G230" i="21" s="1"/>
  <c r="A241" i="23"/>
  <c r="H240" i="23"/>
  <c r="E217" i="23"/>
  <c r="F217" i="23" s="1"/>
  <c r="G217" i="23" s="1"/>
  <c r="D218" i="23"/>
  <c r="D223" i="24"/>
  <c r="E222" i="24"/>
  <c r="F222" i="24" s="1"/>
  <c r="G222" i="24" s="1"/>
  <c r="D201" i="27"/>
  <c r="E200" i="27"/>
  <c r="F200" i="27" s="1"/>
  <c r="G200" i="27" s="1"/>
  <c r="D197" i="28"/>
  <c r="E196" i="28"/>
  <c r="F196" i="28" s="1"/>
  <c r="G196" i="28" s="1"/>
  <c r="E191" i="29"/>
  <c r="F191" i="29" s="1"/>
  <c r="G191" i="29" s="1"/>
  <c r="D192" i="29"/>
  <c r="E186" i="30"/>
  <c r="F186" i="30" s="1"/>
  <c r="G186" i="30" s="1"/>
  <c r="D187" i="30"/>
  <c r="E179" i="32"/>
  <c r="F179" i="32" s="1"/>
  <c r="G179" i="32" s="1"/>
  <c r="D180" i="32"/>
  <c r="E176" i="33"/>
  <c r="F176" i="33" s="1"/>
  <c r="G176" i="33" s="1"/>
  <c r="D177" i="33"/>
  <c r="A209" i="33"/>
  <c r="H208" i="33"/>
  <c r="E175" i="34"/>
  <c r="F175" i="34" s="1"/>
  <c r="G175" i="34" s="1"/>
  <c r="D176" i="34"/>
  <c r="H240" i="35"/>
  <c r="A241" i="35"/>
  <c r="D174" i="35"/>
  <c r="E173" i="35"/>
  <c r="F173" i="35" s="1"/>
  <c r="G173" i="35" s="1"/>
  <c r="D187" i="36"/>
  <c r="E186" i="36"/>
  <c r="F186" i="36" s="1"/>
  <c r="G186" i="36" s="1"/>
  <c r="E168" i="37"/>
  <c r="F168" i="37" s="1"/>
  <c r="G168" i="37" s="1"/>
  <c r="D169" i="37"/>
  <c r="D166" i="38"/>
  <c r="E165" i="38"/>
  <c r="F165" i="38" s="1"/>
  <c r="G165" i="38" s="1"/>
  <c r="H223" i="38"/>
  <c r="A224" i="38"/>
  <c r="E163" i="39"/>
  <c r="F163" i="39" s="1"/>
  <c r="G163" i="39" s="1"/>
  <c r="D164" i="39"/>
  <c r="H239" i="39"/>
  <c r="A240" i="39"/>
  <c r="E159" i="40"/>
  <c r="F159" i="40" s="1"/>
  <c r="G159" i="40" s="1"/>
  <c r="D160" i="40"/>
  <c r="A229" i="40"/>
  <c r="H228" i="40"/>
  <c r="D184" i="41"/>
  <c r="E183" i="41"/>
  <c r="F183" i="41" s="1"/>
  <c r="G183" i="41" s="1"/>
  <c r="E124" i="8"/>
  <c r="F124" i="8" s="1"/>
  <c r="G124" i="8" s="1"/>
  <c r="A199" i="8"/>
  <c r="E124" i="9"/>
  <c r="F124" i="9" s="1"/>
  <c r="G124" i="9" s="1"/>
  <c r="A186" i="9"/>
  <c r="D172" i="10"/>
  <c r="E171" i="10"/>
  <c r="F171" i="10" s="1"/>
  <c r="G171" i="10" s="1"/>
  <c r="A198" i="10"/>
  <c r="E195" i="6"/>
  <c r="F195" i="6" s="1"/>
  <c r="G195" i="6" s="1"/>
  <c r="A198" i="6"/>
  <c r="E182" i="3"/>
  <c r="F182" i="3" s="1"/>
  <c r="G182" i="3" s="1"/>
  <c r="A187" i="3"/>
  <c r="E124" i="12"/>
  <c r="F124" i="12" s="1"/>
  <c r="G124" i="12" s="1"/>
  <c r="E123" i="13"/>
  <c r="F123" i="13" s="1"/>
  <c r="G123" i="13" s="1"/>
  <c r="E123" i="15"/>
  <c r="F123" i="15" s="1"/>
  <c r="G123" i="15" s="1"/>
  <c r="E124" i="16"/>
  <c r="F124" i="16" s="1"/>
  <c r="G124" i="16" s="1"/>
  <c r="E125" i="18"/>
  <c r="F125" i="18" s="1"/>
  <c r="G125" i="18" s="1"/>
  <c r="A133" i="45" l="1"/>
  <c r="H132" i="45"/>
  <c r="E128" i="45"/>
  <c r="F128" i="45" s="1"/>
  <c r="G128" i="45" s="1"/>
  <c r="E126" i="44"/>
  <c r="F126" i="44" s="1"/>
  <c r="G126" i="44" s="1"/>
  <c r="A128" i="44"/>
  <c r="H127" i="44"/>
  <c r="E126" i="43"/>
  <c r="F126" i="43" s="1"/>
  <c r="G126" i="43" s="1"/>
  <c r="A127" i="43"/>
  <c r="H126" i="43"/>
  <c r="E128" i="42"/>
  <c r="F128" i="42" s="1"/>
  <c r="G128" i="42" s="1"/>
  <c r="A128" i="42"/>
  <c r="H127" i="42"/>
  <c r="E243" i="19"/>
  <c r="F243" i="19" s="1"/>
  <c r="G243" i="19" s="1"/>
  <c r="D244" i="19"/>
  <c r="D232" i="21"/>
  <c r="E231" i="21"/>
  <c r="F231" i="21" s="1"/>
  <c r="G231" i="21" s="1"/>
  <c r="D219" i="23"/>
  <c r="E218" i="23"/>
  <c r="F218" i="23" s="1"/>
  <c r="G218" i="23" s="1"/>
  <c r="H241" i="23"/>
  <c r="A242" i="23"/>
  <c r="E223" i="24"/>
  <c r="F223" i="24" s="1"/>
  <c r="G223" i="24" s="1"/>
  <c r="D224" i="24"/>
  <c r="D202" i="27"/>
  <c r="E201" i="27"/>
  <c r="F201" i="27" s="1"/>
  <c r="G201" i="27" s="1"/>
  <c r="E197" i="28"/>
  <c r="F197" i="28" s="1"/>
  <c r="G197" i="28" s="1"/>
  <c r="D198" i="28"/>
  <c r="E192" i="29"/>
  <c r="F192" i="29" s="1"/>
  <c r="G192" i="29" s="1"/>
  <c r="D193" i="29"/>
  <c r="D188" i="30"/>
  <c r="E187" i="30"/>
  <c r="F187" i="30" s="1"/>
  <c r="G187" i="30" s="1"/>
  <c r="E180" i="32"/>
  <c r="F180" i="32" s="1"/>
  <c r="G180" i="32" s="1"/>
  <c r="D181" i="32"/>
  <c r="A210" i="33"/>
  <c r="H209" i="33"/>
  <c r="E177" i="33"/>
  <c r="F177" i="33" s="1"/>
  <c r="G177" i="33" s="1"/>
  <c r="D178" i="33"/>
  <c r="E176" i="34"/>
  <c r="F176" i="34" s="1"/>
  <c r="G176" i="34" s="1"/>
  <c r="D177" i="34"/>
  <c r="D175" i="35"/>
  <c r="E174" i="35"/>
  <c r="F174" i="35" s="1"/>
  <c r="G174" i="35" s="1"/>
  <c r="H241" i="35"/>
  <c r="A242" i="35"/>
  <c r="D188" i="36"/>
  <c r="E187" i="36"/>
  <c r="F187" i="36" s="1"/>
  <c r="G187" i="36" s="1"/>
  <c r="D170" i="37"/>
  <c r="E169" i="37"/>
  <c r="F169" i="37" s="1"/>
  <c r="G169" i="37" s="1"/>
  <c r="A225" i="38"/>
  <c r="H224" i="38"/>
  <c r="E166" i="38"/>
  <c r="F166" i="38" s="1"/>
  <c r="G166" i="38" s="1"/>
  <c r="D167" i="38"/>
  <c r="A241" i="39"/>
  <c r="H240" i="39"/>
  <c r="E164" i="39"/>
  <c r="F164" i="39" s="1"/>
  <c r="G164" i="39" s="1"/>
  <c r="D165" i="39"/>
  <c r="A230" i="40"/>
  <c r="H229" i="40"/>
  <c r="E160" i="40"/>
  <c r="F160" i="40" s="1"/>
  <c r="G160" i="40" s="1"/>
  <c r="D161" i="40"/>
  <c r="E184" i="41"/>
  <c r="F184" i="41" s="1"/>
  <c r="G184" i="41" s="1"/>
  <c r="D185" i="41"/>
  <c r="E125" i="8"/>
  <c r="F125" i="8" s="1"/>
  <c r="G125" i="8" s="1"/>
  <c r="A200" i="8"/>
  <c r="E125" i="9"/>
  <c r="F125" i="9" s="1"/>
  <c r="G125" i="9" s="1"/>
  <c r="A187" i="9"/>
  <c r="D173" i="10"/>
  <c r="E172" i="10"/>
  <c r="F172" i="10" s="1"/>
  <c r="G172" i="10" s="1"/>
  <c r="A199" i="10"/>
  <c r="E196" i="6"/>
  <c r="F196" i="6" s="1"/>
  <c r="G196" i="6" s="1"/>
  <c r="A199" i="6"/>
  <c r="E183" i="3"/>
  <c r="F183" i="3" s="1"/>
  <c r="G183" i="3" s="1"/>
  <c r="A188" i="3"/>
  <c r="E125" i="12"/>
  <c r="F125" i="12" s="1"/>
  <c r="G125" i="12" s="1"/>
  <c r="E124" i="13"/>
  <c r="F124" i="13" s="1"/>
  <c r="G124" i="13" s="1"/>
  <c r="E124" i="15"/>
  <c r="F124" i="15" s="1"/>
  <c r="G124" i="15" s="1"/>
  <c r="E125" i="16"/>
  <c r="F125" i="16" s="1"/>
  <c r="G125" i="16" s="1"/>
  <c r="E129" i="45" l="1"/>
  <c r="F129" i="45" s="1"/>
  <c r="G129" i="45" s="1"/>
  <c r="A134" i="45"/>
  <c r="H133" i="45"/>
  <c r="A129" i="44"/>
  <c r="H128" i="44"/>
  <c r="E127" i="44"/>
  <c r="F127" i="44" s="1"/>
  <c r="G127" i="44" s="1"/>
  <c r="H127" i="43"/>
  <c r="A128" i="43"/>
  <c r="E127" i="43"/>
  <c r="F127" i="43" s="1"/>
  <c r="G127" i="43" s="1"/>
  <c r="A129" i="42"/>
  <c r="H128" i="42"/>
  <c r="E129" i="42"/>
  <c r="F129" i="42" s="1"/>
  <c r="G129" i="42" s="1"/>
  <c r="E244" i="19"/>
  <c r="F244" i="19" s="1"/>
  <c r="G244" i="19" s="1"/>
  <c r="D245" i="19"/>
  <c r="D233" i="21"/>
  <c r="E232" i="21"/>
  <c r="F232" i="21" s="1"/>
  <c r="G232" i="21" s="1"/>
  <c r="A243" i="23"/>
  <c r="H242" i="23"/>
  <c r="E219" i="23"/>
  <c r="F219" i="23" s="1"/>
  <c r="G219" i="23" s="1"/>
  <c r="D220" i="23"/>
  <c r="D225" i="24"/>
  <c r="E224" i="24"/>
  <c r="F224" i="24" s="1"/>
  <c r="G224" i="24" s="1"/>
  <c r="D203" i="27"/>
  <c r="E202" i="27"/>
  <c r="F202" i="27" s="1"/>
  <c r="G202" i="27" s="1"/>
  <c r="D199" i="28"/>
  <c r="E198" i="28"/>
  <c r="F198" i="28" s="1"/>
  <c r="G198" i="28" s="1"/>
  <c r="E193" i="29"/>
  <c r="F193" i="29" s="1"/>
  <c r="G193" i="29" s="1"/>
  <c r="D194" i="29"/>
  <c r="E188" i="30"/>
  <c r="F188" i="30" s="1"/>
  <c r="G188" i="30" s="1"/>
  <c r="D189" i="30"/>
  <c r="E181" i="32"/>
  <c r="F181" i="32" s="1"/>
  <c r="G181" i="32" s="1"/>
  <c r="D182" i="32"/>
  <c r="E178" i="33"/>
  <c r="F178" i="33" s="1"/>
  <c r="G178" i="33" s="1"/>
  <c r="D179" i="33"/>
  <c r="H210" i="33"/>
  <c r="A211" i="33"/>
  <c r="D178" i="34"/>
  <c r="E177" i="34"/>
  <c r="F177" i="34" s="1"/>
  <c r="G177" i="34" s="1"/>
  <c r="A243" i="35"/>
  <c r="H242" i="35"/>
  <c r="D176" i="35"/>
  <c r="E175" i="35"/>
  <c r="F175" i="35" s="1"/>
  <c r="G175" i="35" s="1"/>
  <c r="D189" i="36"/>
  <c r="E188" i="36"/>
  <c r="F188" i="36" s="1"/>
  <c r="G188" i="36" s="1"/>
  <c r="E170" i="37"/>
  <c r="F170" i="37" s="1"/>
  <c r="G170" i="37" s="1"/>
  <c r="D171" i="37"/>
  <c r="D168" i="38"/>
  <c r="E167" i="38"/>
  <c r="F167" i="38" s="1"/>
  <c r="G167" i="38" s="1"/>
  <c r="A226" i="38"/>
  <c r="H225" i="38"/>
  <c r="E165" i="39"/>
  <c r="F165" i="39" s="1"/>
  <c r="G165" i="39" s="1"/>
  <c r="D166" i="39"/>
  <c r="H241" i="39"/>
  <c r="A242" i="39"/>
  <c r="E161" i="40"/>
  <c r="F161" i="40" s="1"/>
  <c r="G161" i="40" s="1"/>
  <c r="D162" i="40"/>
  <c r="H230" i="40"/>
  <c r="A231" i="40"/>
  <c r="D186" i="41"/>
  <c r="E185" i="41"/>
  <c r="F185" i="41" s="1"/>
  <c r="G185" i="41" s="1"/>
  <c r="E126" i="8"/>
  <c r="F126" i="8" s="1"/>
  <c r="G126" i="8" s="1"/>
  <c r="A201" i="8"/>
  <c r="E126" i="9"/>
  <c r="F126" i="9" s="1"/>
  <c r="G126" i="9" s="1"/>
  <c r="A188" i="9"/>
  <c r="D174" i="10"/>
  <c r="E173" i="10"/>
  <c r="F173" i="10" s="1"/>
  <c r="G173" i="10" s="1"/>
  <c r="A200" i="10"/>
  <c r="E197" i="6"/>
  <c r="F197" i="6" s="1"/>
  <c r="G197" i="6" s="1"/>
  <c r="A200" i="6"/>
  <c r="E184" i="3"/>
  <c r="F184" i="3" s="1"/>
  <c r="G184" i="3" s="1"/>
  <c r="A189" i="3"/>
  <c r="E126" i="12"/>
  <c r="F126" i="12" s="1"/>
  <c r="G126" i="12" s="1"/>
  <c r="E125" i="13"/>
  <c r="F125" i="13" s="1"/>
  <c r="G125" i="13" s="1"/>
  <c r="E125" i="15"/>
  <c r="F125" i="15" s="1"/>
  <c r="G125" i="15" s="1"/>
  <c r="E126" i="16"/>
  <c r="F126" i="16" s="1"/>
  <c r="G126" i="16" s="1"/>
  <c r="E130" i="45" l="1"/>
  <c r="F130" i="45" s="1"/>
  <c r="G130" i="45" s="1"/>
  <c r="A135" i="45"/>
  <c r="H134" i="45"/>
  <c r="E128" i="44"/>
  <c r="F128" i="44" s="1"/>
  <c r="G128" i="44" s="1"/>
  <c r="A130" i="44"/>
  <c r="H129" i="44"/>
  <c r="E128" i="43"/>
  <c r="F128" i="43" s="1"/>
  <c r="G128" i="43" s="1"/>
  <c r="A129" i="43"/>
  <c r="H128" i="43"/>
  <c r="E130" i="42"/>
  <c r="F130" i="42" s="1"/>
  <c r="G130" i="42" s="1"/>
  <c r="A130" i="42"/>
  <c r="H129" i="42"/>
  <c r="E245" i="19"/>
  <c r="F245" i="19" s="1"/>
  <c r="G245" i="19" s="1"/>
  <c r="D246" i="19"/>
  <c r="E233" i="21"/>
  <c r="F233" i="21" s="1"/>
  <c r="G233" i="21" s="1"/>
  <c r="D234" i="21"/>
  <c r="E220" i="23"/>
  <c r="F220" i="23" s="1"/>
  <c r="G220" i="23" s="1"/>
  <c r="D221" i="23"/>
  <c r="H243" i="23"/>
  <c r="A244" i="23"/>
  <c r="E225" i="24"/>
  <c r="F225" i="24" s="1"/>
  <c r="G225" i="24" s="1"/>
  <c r="D226" i="24"/>
  <c r="D204" i="27"/>
  <c r="E203" i="27"/>
  <c r="F203" i="27" s="1"/>
  <c r="G203" i="27" s="1"/>
  <c r="D200" i="28"/>
  <c r="E199" i="28"/>
  <c r="F199" i="28" s="1"/>
  <c r="G199" i="28" s="1"/>
  <c r="E194" i="29"/>
  <c r="F194" i="29" s="1"/>
  <c r="G194" i="29" s="1"/>
  <c r="D195" i="29"/>
  <c r="D190" i="30"/>
  <c r="E189" i="30"/>
  <c r="F189" i="30" s="1"/>
  <c r="G189" i="30" s="1"/>
  <c r="E182" i="32"/>
  <c r="F182" i="32" s="1"/>
  <c r="G182" i="32" s="1"/>
  <c r="D183" i="32"/>
  <c r="H211" i="33"/>
  <c r="A212" i="33"/>
  <c r="E179" i="33"/>
  <c r="F179" i="33" s="1"/>
  <c r="G179" i="33" s="1"/>
  <c r="D180" i="33"/>
  <c r="E178" i="34"/>
  <c r="F178" i="34" s="1"/>
  <c r="G178" i="34" s="1"/>
  <c r="D179" i="34"/>
  <c r="D177" i="35"/>
  <c r="E176" i="35"/>
  <c r="F176" i="35" s="1"/>
  <c r="G176" i="35" s="1"/>
  <c r="H243" i="35"/>
  <c r="A244" i="35"/>
  <c r="D190" i="36"/>
  <c r="E189" i="36"/>
  <c r="F189" i="36" s="1"/>
  <c r="G189" i="36" s="1"/>
  <c r="D172" i="37"/>
  <c r="E171" i="37"/>
  <c r="F171" i="37" s="1"/>
  <c r="G171" i="37" s="1"/>
  <c r="A227" i="38"/>
  <c r="H226" i="38"/>
  <c r="E168" i="38"/>
  <c r="F168" i="38" s="1"/>
  <c r="G168" i="38" s="1"/>
  <c r="D169" i="38"/>
  <c r="A243" i="39"/>
  <c r="H242" i="39"/>
  <c r="E166" i="39"/>
  <c r="F166" i="39" s="1"/>
  <c r="G166" i="39" s="1"/>
  <c r="D167" i="39"/>
  <c r="A232" i="40"/>
  <c r="H231" i="40"/>
  <c r="D163" i="40"/>
  <c r="E162" i="40"/>
  <c r="F162" i="40" s="1"/>
  <c r="G162" i="40" s="1"/>
  <c r="E186" i="41"/>
  <c r="F186" i="41" s="1"/>
  <c r="G186" i="41" s="1"/>
  <c r="D187" i="41"/>
  <c r="E127" i="8"/>
  <c r="F127" i="8" s="1"/>
  <c r="G127" i="8" s="1"/>
  <c r="A202" i="8"/>
  <c r="E127" i="9"/>
  <c r="F127" i="9" s="1"/>
  <c r="G127" i="9" s="1"/>
  <c r="A189" i="9"/>
  <c r="D175" i="10"/>
  <c r="E174" i="10"/>
  <c r="F174" i="10" s="1"/>
  <c r="G174" i="10" s="1"/>
  <c r="A201" i="10"/>
  <c r="E198" i="6"/>
  <c r="F198" i="6" s="1"/>
  <c r="G198" i="6" s="1"/>
  <c r="A201" i="6"/>
  <c r="E185" i="3"/>
  <c r="F185" i="3" s="1"/>
  <c r="G185" i="3" s="1"/>
  <c r="A190" i="3"/>
  <c r="E127" i="12"/>
  <c r="F127" i="12" s="1"/>
  <c r="G127" i="12" s="1"/>
  <c r="E126" i="13"/>
  <c r="F126" i="13" s="1"/>
  <c r="G126" i="13" s="1"/>
  <c r="E126" i="15"/>
  <c r="F126" i="15" s="1"/>
  <c r="G126" i="15" s="1"/>
  <c r="E127" i="16"/>
  <c r="F127" i="16" s="1"/>
  <c r="G127" i="16" s="1"/>
  <c r="H135" i="45" l="1"/>
  <c r="A136" i="45"/>
  <c r="E131" i="45"/>
  <c r="F131" i="45" s="1"/>
  <c r="G131" i="45" s="1"/>
  <c r="A131" i="44"/>
  <c r="H130" i="44"/>
  <c r="E129" i="44"/>
  <c r="F129" i="44" s="1"/>
  <c r="G129" i="44" s="1"/>
  <c r="A130" i="43"/>
  <c r="H129" i="43"/>
  <c r="E129" i="43"/>
  <c r="F129" i="43" s="1"/>
  <c r="G129" i="43" s="1"/>
  <c r="H130" i="42"/>
  <c r="A131" i="42"/>
  <c r="E131" i="42"/>
  <c r="F131" i="42" s="1"/>
  <c r="G131" i="42" s="1"/>
  <c r="E246" i="19"/>
  <c r="F246" i="19" s="1"/>
  <c r="G246" i="19" s="1"/>
  <c r="D247" i="19"/>
  <c r="D235" i="21"/>
  <c r="E234" i="21"/>
  <c r="F234" i="21" s="1"/>
  <c r="G234" i="21" s="1"/>
  <c r="A245" i="23"/>
  <c r="H244" i="23"/>
  <c r="E221" i="23"/>
  <c r="F221" i="23" s="1"/>
  <c r="G221" i="23" s="1"/>
  <c r="D222" i="23"/>
  <c r="D227" i="24"/>
  <c r="E226" i="24"/>
  <c r="F226" i="24" s="1"/>
  <c r="G226" i="24" s="1"/>
  <c r="D205" i="27"/>
  <c r="E204" i="27"/>
  <c r="F204" i="27" s="1"/>
  <c r="G204" i="27" s="1"/>
  <c r="D201" i="28"/>
  <c r="E200" i="28"/>
  <c r="F200" i="28" s="1"/>
  <c r="G200" i="28" s="1"/>
  <c r="E195" i="29"/>
  <c r="F195" i="29" s="1"/>
  <c r="G195" i="29" s="1"/>
  <c r="D196" i="29"/>
  <c r="E190" i="30"/>
  <c r="F190" i="30" s="1"/>
  <c r="G190" i="30" s="1"/>
  <c r="D191" i="30"/>
  <c r="E183" i="32"/>
  <c r="F183" i="32" s="1"/>
  <c r="G183" i="32" s="1"/>
  <c r="D184" i="32"/>
  <c r="E180" i="33"/>
  <c r="F180" i="33" s="1"/>
  <c r="G180" i="33" s="1"/>
  <c r="D181" i="33"/>
  <c r="A213" i="33"/>
  <c r="H212" i="33"/>
  <c r="D180" i="34"/>
  <c r="E179" i="34"/>
  <c r="F179" i="34" s="1"/>
  <c r="G179" i="34" s="1"/>
  <c r="H244" i="35"/>
  <c r="A245" i="35"/>
  <c r="D178" i="35"/>
  <c r="E177" i="35"/>
  <c r="F177" i="35" s="1"/>
  <c r="G177" i="35" s="1"/>
  <c r="D191" i="36"/>
  <c r="E190" i="36"/>
  <c r="F190" i="36" s="1"/>
  <c r="G190" i="36" s="1"/>
  <c r="E172" i="37"/>
  <c r="F172" i="37" s="1"/>
  <c r="G172" i="37" s="1"/>
  <c r="D173" i="37"/>
  <c r="D170" i="38"/>
  <c r="E169" i="38"/>
  <c r="F169" i="38" s="1"/>
  <c r="G169" i="38" s="1"/>
  <c r="H227" i="38"/>
  <c r="A228" i="38"/>
  <c r="E167" i="39"/>
  <c r="F167" i="39" s="1"/>
  <c r="G167" i="39" s="1"/>
  <c r="D168" i="39"/>
  <c r="H243" i="39"/>
  <c r="A244" i="39"/>
  <c r="E163" i="40"/>
  <c r="F163" i="40" s="1"/>
  <c r="G163" i="40" s="1"/>
  <c r="D164" i="40"/>
  <c r="A233" i="40"/>
  <c r="H232" i="40"/>
  <c r="D188" i="41"/>
  <c r="E187" i="41"/>
  <c r="F187" i="41" s="1"/>
  <c r="G187" i="41" s="1"/>
  <c r="E128" i="8"/>
  <c r="F128" i="8" s="1"/>
  <c r="G128" i="8" s="1"/>
  <c r="A203" i="8"/>
  <c r="E128" i="9"/>
  <c r="F128" i="9" s="1"/>
  <c r="G128" i="9" s="1"/>
  <c r="A190" i="9"/>
  <c r="D176" i="10"/>
  <c r="E175" i="10"/>
  <c r="F175" i="10" s="1"/>
  <c r="G175" i="10" s="1"/>
  <c r="A202" i="10"/>
  <c r="E199" i="6"/>
  <c r="F199" i="6" s="1"/>
  <c r="G199" i="6" s="1"/>
  <c r="A202" i="6"/>
  <c r="E186" i="3"/>
  <c r="F186" i="3" s="1"/>
  <c r="G186" i="3" s="1"/>
  <c r="A191" i="3"/>
  <c r="E128" i="12"/>
  <c r="F128" i="12" s="1"/>
  <c r="G128" i="12" s="1"/>
  <c r="E127" i="13"/>
  <c r="F127" i="13" s="1"/>
  <c r="G127" i="13" s="1"/>
  <c r="E127" i="15"/>
  <c r="F127" i="15" s="1"/>
  <c r="G127" i="15" s="1"/>
  <c r="E128" i="16"/>
  <c r="F128" i="16" s="1"/>
  <c r="G128" i="16" s="1"/>
  <c r="E132" i="45" l="1"/>
  <c r="F132" i="45" s="1"/>
  <c r="G132" i="45" s="1"/>
  <c r="A137" i="45"/>
  <c r="H136" i="45"/>
  <c r="E130" i="44"/>
  <c r="F130" i="44" s="1"/>
  <c r="G130" i="44" s="1"/>
  <c r="H131" i="44"/>
  <c r="A132" i="44"/>
  <c r="E130" i="43"/>
  <c r="F130" i="43" s="1"/>
  <c r="G130" i="43" s="1"/>
  <c r="A131" i="43"/>
  <c r="H130" i="43"/>
  <c r="E132" i="42"/>
  <c r="F132" i="42" s="1"/>
  <c r="G132" i="42" s="1"/>
  <c r="A132" i="42"/>
  <c r="H131" i="42"/>
  <c r="E247" i="19"/>
  <c r="F247" i="19" s="1"/>
  <c r="G247" i="19" s="1"/>
  <c r="D248" i="19"/>
  <c r="E235" i="21"/>
  <c r="F235" i="21" s="1"/>
  <c r="G235" i="21" s="1"/>
  <c r="D236" i="21"/>
  <c r="D223" i="23"/>
  <c r="E222" i="23"/>
  <c r="F222" i="23" s="1"/>
  <c r="G222" i="23" s="1"/>
  <c r="H245" i="23"/>
  <c r="A246" i="23"/>
  <c r="E227" i="24"/>
  <c r="F227" i="24" s="1"/>
  <c r="G227" i="24" s="1"/>
  <c r="D228" i="24"/>
  <c r="D206" i="27"/>
  <c r="E205" i="27"/>
  <c r="F205" i="27" s="1"/>
  <c r="G205" i="27" s="1"/>
  <c r="D202" i="28"/>
  <c r="E201" i="28"/>
  <c r="F201" i="28" s="1"/>
  <c r="G201" i="28" s="1"/>
  <c r="E196" i="29"/>
  <c r="F196" i="29" s="1"/>
  <c r="G196" i="29" s="1"/>
  <c r="D197" i="29"/>
  <c r="D192" i="30"/>
  <c r="E191" i="30"/>
  <c r="F191" i="30" s="1"/>
  <c r="G191" i="30" s="1"/>
  <c r="E184" i="32"/>
  <c r="F184" i="32" s="1"/>
  <c r="G184" i="32" s="1"/>
  <c r="D185" i="32"/>
  <c r="A214" i="33"/>
  <c r="H213" i="33"/>
  <c r="E181" i="33"/>
  <c r="F181" i="33" s="1"/>
  <c r="G181" i="33" s="1"/>
  <c r="D182" i="33"/>
  <c r="E180" i="34"/>
  <c r="F180" i="34" s="1"/>
  <c r="G180" i="34" s="1"/>
  <c r="D181" i="34"/>
  <c r="D179" i="35"/>
  <c r="E178" i="35"/>
  <c r="F178" i="35" s="1"/>
  <c r="G178" i="35" s="1"/>
  <c r="H245" i="35"/>
  <c r="A246" i="35"/>
  <c r="D192" i="36"/>
  <c r="E191" i="36"/>
  <c r="F191" i="36" s="1"/>
  <c r="G191" i="36" s="1"/>
  <c r="D174" i="37"/>
  <c r="E173" i="37"/>
  <c r="F173" i="37" s="1"/>
  <c r="G173" i="37" s="1"/>
  <c r="A229" i="38"/>
  <c r="H228" i="38"/>
  <c r="E170" i="38"/>
  <c r="F170" i="38" s="1"/>
  <c r="G170" i="38" s="1"/>
  <c r="D171" i="38"/>
  <c r="A245" i="39"/>
  <c r="H244" i="39"/>
  <c r="E168" i="39"/>
  <c r="F168" i="39" s="1"/>
  <c r="G168" i="39" s="1"/>
  <c r="D169" i="39"/>
  <c r="A234" i="40"/>
  <c r="H233" i="40"/>
  <c r="E164" i="40"/>
  <c r="F164" i="40" s="1"/>
  <c r="G164" i="40" s="1"/>
  <c r="D165" i="40"/>
  <c r="E188" i="41"/>
  <c r="F188" i="41" s="1"/>
  <c r="G188" i="41" s="1"/>
  <c r="D189" i="41"/>
  <c r="E129" i="8"/>
  <c r="F129" i="8" s="1"/>
  <c r="G129" i="8" s="1"/>
  <c r="A204" i="8"/>
  <c r="E129" i="9"/>
  <c r="F129" i="9" s="1"/>
  <c r="G129" i="9" s="1"/>
  <c r="A191" i="9"/>
  <c r="D177" i="10"/>
  <c r="E176" i="10"/>
  <c r="F176" i="10" s="1"/>
  <c r="G176" i="10" s="1"/>
  <c r="A203" i="10"/>
  <c r="E200" i="6"/>
  <c r="F200" i="6" s="1"/>
  <c r="G200" i="6" s="1"/>
  <c r="A203" i="6"/>
  <c r="E187" i="3"/>
  <c r="F187" i="3" s="1"/>
  <c r="G187" i="3" s="1"/>
  <c r="A192" i="3"/>
  <c r="E129" i="12"/>
  <c r="F129" i="12" s="1"/>
  <c r="G129" i="12" s="1"/>
  <c r="E128" i="13"/>
  <c r="F128" i="13" s="1"/>
  <c r="G128" i="13" s="1"/>
  <c r="E128" i="15"/>
  <c r="F128" i="15" s="1"/>
  <c r="G128" i="15" s="1"/>
  <c r="E129" i="16"/>
  <c r="F129" i="16" s="1"/>
  <c r="G129" i="16" s="1"/>
  <c r="A138" i="45" l="1"/>
  <c r="H137" i="45"/>
  <c r="E133" i="45"/>
  <c r="F133" i="45" s="1"/>
  <c r="G133" i="45" s="1"/>
  <c r="A133" i="44"/>
  <c r="H132" i="44"/>
  <c r="E131" i="44"/>
  <c r="F131" i="44" s="1"/>
  <c r="G131" i="44" s="1"/>
  <c r="H131" i="43"/>
  <c r="A132" i="43"/>
  <c r="E131" i="43"/>
  <c r="F131" i="43" s="1"/>
  <c r="G131" i="43" s="1"/>
  <c r="A133" i="42"/>
  <c r="H132" i="42"/>
  <c r="E133" i="42"/>
  <c r="F133" i="42" s="1"/>
  <c r="G133" i="42" s="1"/>
  <c r="E248" i="19"/>
  <c r="F248" i="19" s="1"/>
  <c r="G248" i="19" s="1"/>
  <c r="D249" i="19"/>
  <c r="E249" i="19" s="1"/>
  <c r="F249" i="19" s="1"/>
  <c r="G249" i="19" s="1"/>
  <c r="D237" i="21"/>
  <c r="E236" i="21"/>
  <c r="F236" i="21" s="1"/>
  <c r="G236" i="21" s="1"/>
  <c r="A247" i="23"/>
  <c r="H246" i="23"/>
  <c r="E223" i="23"/>
  <c r="F223" i="23" s="1"/>
  <c r="G223" i="23" s="1"/>
  <c r="D224" i="23"/>
  <c r="D229" i="24"/>
  <c r="E228" i="24"/>
  <c r="F228" i="24" s="1"/>
  <c r="G228" i="24" s="1"/>
  <c r="D207" i="27"/>
  <c r="E206" i="27"/>
  <c r="F206" i="27" s="1"/>
  <c r="G206" i="27" s="1"/>
  <c r="D203" i="28"/>
  <c r="E202" i="28"/>
  <c r="F202" i="28" s="1"/>
  <c r="G202" i="28" s="1"/>
  <c r="E197" i="29"/>
  <c r="F197" i="29" s="1"/>
  <c r="G197" i="29" s="1"/>
  <c r="D198" i="29"/>
  <c r="E192" i="30"/>
  <c r="F192" i="30" s="1"/>
  <c r="G192" i="30" s="1"/>
  <c r="D193" i="30"/>
  <c r="E185" i="32"/>
  <c r="F185" i="32" s="1"/>
  <c r="G185" i="32" s="1"/>
  <c r="D186" i="32"/>
  <c r="D183" i="33"/>
  <c r="E182" i="33"/>
  <c r="F182" i="33" s="1"/>
  <c r="G182" i="33" s="1"/>
  <c r="H214" i="33"/>
  <c r="A215" i="33"/>
  <c r="D182" i="34"/>
  <c r="E181" i="34"/>
  <c r="F181" i="34" s="1"/>
  <c r="G181" i="34" s="1"/>
  <c r="A247" i="35"/>
  <c r="H246" i="35"/>
  <c r="D180" i="35"/>
  <c r="E179" i="35"/>
  <c r="F179" i="35" s="1"/>
  <c r="G179" i="35" s="1"/>
  <c r="D193" i="36"/>
  <c r="E192" i="36"/>
  <c r="F192" i="36" s="1"/>
  <c r="G192" i="36" s="1"/>
  <c r="E174" i="37"/>
  <c r="F174" i="37" s="1"/>
  <c r="G174" i="37" s="1"/>
  <c r="D175" i="37"/>
  <c r="D172" i="38"/>
  <c r="E171" i="38"/>
  <c r="F171" i="38" s="1"/>
  <c r="G171" i="38" s="1"/>
  <c r="A230" i="38"/>
  <c r="H229" i="38"/>
  <c r="E169" i="39"/>
  <c r="F169" i="39" s="1"/>
  <c r="G169" i="39" s="1"/>
  <c r="D170" i="39"/>
  <c r="A246" i="39"/>
  <c r="H245" i="39"/>
  <c r="E165" i="40"/>
  <c r="F165" i="40" s="1"/>
  <c r="G165" i="40" s="1"/>
  <c r="D166" i="40"/>
  <c r="H234" i="40"/>
  <c r="A235" i="40"/>
  <c r="D190" i="41"/>
  <c r="E189" i="41"/>
  <c r="F189" i="41" s="1"/>
  <c r="G189" i="41" s="1"/>
  <c r="E130" i="8"/>
  <c r="F130" i="8" s="1"/>
  <c r="G130" i="8" s="1"/>
  <c r="A205" i="8"/>
  <c r="E130" i="9"/>
  <c r="F130" i="9" s="1"/>
  <c r="G130" i="9" s="1"/>
  <c r="A192" i="9"/>
  <c r="D178" i="10"/>
  <c r="E177" i="10"/>
  <c r="F177" i="10" s="1"/>
  <c r="G177" i="10" s="1"/>
  <c r="A204" i="10"/>
  <c r="E201" i="6"/>
  <c r="F201" i="6" s="1"/>
  <c r="G201" i="6" s="1"/>
  <c r="A204" i="6"/>
  <c r="E188" i="3"/>
  <c r="F188" i="3" s="1"/>
  <c r="G188" i="3" s="1"/>
  <c r="A193" i="3"/>
  <c r="E130" i="12"/>
  <c r="F130" i="12" s="1"/>
  <c r="G130" i="12" s="1"/>
  <c r="E129" i="13"/>
  <c r="F129" i="13" s="1"/>
  <c r="G129" i="13" s="1"/>
  <c r="E129" i="15"/>
  <c r="F129" i="15" s="1"/>
  <c r="G129" i="15" s="1"/>
  <c r="E130" i="16"/>
  <c r="F130" i="16" s="1"/>
  <c r="G130" i="16" s="1"/>
  <c r="A139" i="45" l="1"/>
  <c r="H138" i="45"/>
  <c r="E134" i="45"/>
  <c r="F134" i="45" s="1"/>
  <c r="G134" i="45" s="1"/>
  <c r="E132" i="44"/>
  <c r="F132" i="44" s="1"/>
  <c r="G132" i="44" s="1"/>
  <c r="A134" i="44"/>
  <c r="H133" i="44"/>
  <c r="E132" i="43"/>
  <c r="F132" i="43" s="1"/>
  <c r="G132" i="43" s="1"/>
  <c r="A133" i="43"/>
  <c r="H132" i="43"/>
  <c r="A134" i="42"/>
  <c r="H133" i="42"/>
  <c r="E134" i="42"/>
  <c r="F134" i="42" s="1"/>
  <c r="G134" i="42" s="1"/>
  <c r="E237" i="21"/>
  <c r="F237" i="21" s="1"/>
  <c r="G237" i="21" s="1"/>
  <c r="D238" i="21"/>
  <c r="E224" i="23"/>
  <c r="F224" i="23" s="1"/>
  <c r="G224" i="23" s="1"/>
  <c r="D225" i="23"/>
  <c r="H247" i="23"/>
  <c r="A248" i="23"/>
  <c r="E229" i="24"/>
  <c r="F229" i="24" s="1"/>
  <c r="G229" i="24" s="1"/>
  <c r="D230" i="24"/>
  <c r="D208" i="27"/>
  <c r="E207" i="27"/>
  <c r="F207" i="27" s="1"/>
  <c r="G207" i="27" s="1"/>
  <c r="D204" i="28"/>
  <c r="E203" i="28"/>
  <c r="F203" i="28" s="1"/>
  <c r="G203" i="28" s="1"/>
  <c r="E198" i="29"/>
  <c r="F198" i="29" s="1"/>
  <c r="G198" i="29" s="1"/>
  <c r="D199" i="29"/>
  <c r="D194" i="30"/>
  <c r="E193" i="30"/>
  <c r="F193" i="30" s="1"/>
  <c r="G193" i="30" s="1"/>
  <c r="E186" i="32"/>
  <c r="F186" i="32" s="1"/>
  <c r="G186" i="32" s="1"/>
  <c r="D187" i="32"/>
  <c r="H215" i="33"/>
  <c r="A216" i="33"/>
  <c r="E183" i="33"/>
  <c r="F183" i="33" s="1"/>
  <c r="G183" i="33" s="1"/>
  <c r="D184" i="33"/>
  <c r="E182" i="34"/>
  <c r="F182" i="34" s="1"/>
  <c r="G182" i="34" s="1"/>
  <c r="D183" i="34"/>
  <c r="D181" i="35"/>
  <c r="E180" i="35"/>
  <c r="F180" i="35" s="1"/>
  <c r="G180" i="35" s="1"/>
  <c r="H247" i="35"/>
  <c r="A248" i="35"/>
  <c r="D194" i="36"/>
  <c r="E193" i="36"/>
  <c r="F193" i="36" s="1"/>
  <c r="G193" i="36" s="1"/>
  <c r="D176" i="37"/>
  <c r="E175" i="37"/>
  <c r="F175" i="37" s="1"/>
  <c r="G175" i="37" s="1"/>
  <c r="A231" i="38"/>
  <c r="H230" i="38"/>
  <c r="D173" i="38"/>
  <c r="E172" i="38"/>
  <c r="F172" i="38" s="1"/>
  <c r="G172" i="38" s="1"/>
  <c r="A247" i="39"/>
  <c r="H246" i="39"/>
  <c r="E170" i="39"/>
  <c r="F170" i="39" s="1"/>
  <c r="G170" i="39" s="1"/>
  <c r="D171" i="39"/>
  <c r="A236" i="40"/>
  <c r="H235" i="40"/>
  <c r="D167" i="40"/>
  <c r="E166" i="40"/>
  <c r="F166" i="40" s="1"/>
  <c r="G166" i="40" s="1"/>
  <c r="E190" i="41"/>
  <c r="F190" i="41" s="1"/>
  <c r="G190" i="41" s="1"/>
  <c r="D191" i="41"/>
  <c r="E131" i="8"/>
  <c r="F131" i="8" s="1"/>
  <c r="G131" i="8" s="1"/>
  <c r="A206" i="8"/>
  <c r="E131" i="9"/>
  <c r="F131" i="9" s="1"/>
  <c r="G131" i="9" s="1"/>
  <c r="A193" i="9"/>
  <c r="D179" i="10"/>
  <c r="E178" i="10"/>
  <c r="F178" i="10" s="1"/>
  <c r="G178" i="10" s="1"/>
  <c r="A205" i="10"/>
  <c r="E202" i="6"/>
  <c r="F202" i="6" s="1"/>
  <c r="G202" i="6" s="1"/>
  <c r="A205" i="6"/>
  <c r="E189" i="3"/>
  <c r="F189" i="3" s="1"/>
  <c r="G189" i="3" s="1"/>
  <c r="A194" i="3"/>
  <c r="E131" i="12"/>
  <c r="F131" i="12" s="1"/>
  <c r="G131" i="12" s="1"/>
  <c r="E130" i="13"/>
  <c r="F130" i="13" s="1"/>
  <c r="G130" i="13" s="1"/>
  <c r="E130" i="15"/>
  <c r="F130" i="15" s="1"/>
  <c r="G130" i="15" s="1"/>
  <c r="E131" i="16"/>
  <c r="F131" i="16" s="1"/>
  <c r="G131" i="16" s="1"/>
  <c r="E135" i="45" l="1"/>
  <c r="F135" i="45" s="1"/>
  <c r="G135" i="45" s="1"/>
  <c r="H139" i="45"/>
  <c r="A140" i="45"/>
  <c r="A135" i="44"/>
  <c r="H134" i="44"/>
  <c r="E133" i="44"/>
  <c r="F133" i="44" s="1"/>
  <c r="G133" i="44" s="1"/>
  <c r="A134" i="43"/>
  <c r="H133" i="43"/>
  <c r="E133" i="43"/>
  <c r="F133" i="43" s="1"/>
  <c r="G133" i="43" s="1"/>
  <c r="E135" i="42"/>
  <c r="F135" i="42" s="1"/>
  <c r="G135" i="42" s="1"/>
  <c r="H134" i="42"/>
  <c r="A135" i="42"/>
  <c r="D239" i="21"/>
  <c r="E238" i="21"/>
  <c r="F238" i="21" s="1"/>
  <c r="G238" i="21" s="1"/>
  <c r="A249" i="23"/>
  <c r="H249" i="23" s="1"/>
  <c r="H248" i="23"/>
  <c r="E225" i="23"/>
  <c r="F225" i="23" s="1"/>
  <c r="G225" i="23" s="1"/>
  <c r="D226" i="23"/>
  <c r="D231" i="24"/>
  <c r="E230" i="24"/>
  <c r="F230" i="24" s="1"/>
  <c r="G230" i="24" s="1"/>
  <c r="D209" i="27"/>
  <c r="E208" i="27"/>
  <c r="F208" i="27" s="1"/>
  <c r="G208" i="27" s="1"/>
  <c r="D205" i="28"/>
  <c r="E204" i="28"/>
  <c r="F204" i="28" s="1"/>
  <c r="G204" i="28" s="1"/>
  <c r="E199" i="29"/>
  <c r="F199" i="29" s="1"/>
  <c r="G199" i="29" s="1"/>
  <c r="D200" i="29"/>
  <c r="E194" i="30"/>
  <c r="F194" i="30" s="1"/>
  <c r="G194" i="30" s="1"/>
  <c r="D195" i="30"/>
  <c r="E187" i="32"/>
  <c r="F187" i="32" s="1"/>
  <c r="G187" i="32" s="1"/>
  <c r="D188" i="32"/>
  <c r="D185" i="33"/>
  <c r="E184" i="33"/>
  <c r="F184" i="33" s="1"/>
  <c r="G184" i="33" s="1"/>
  <c r="A217" i="33"/>
  <c r="H216" i="33"/>
  <c r="D184" i="34"/>
  <c r="E183" i="34"/>
  <c r="F183" i="34" s="1"/>
  <c r="G183" i="34" s="1"/>
  <c r="H248" i="35"/>
  <c r="A249" i="35"/>
  <c r="H249" i="35" s="1"/>
  <c r="D182" i="35"/>
  <c r="E181" i="35"/>
  <c r="F181" i="35" s="1"/>
  <c r="G181" i="35" s="1"/>
  <c r="D195" i="36"/>
  <c r="E194" i="36"/>
  <c r="F194" i="36" s="1"/>
  <c r="G194" i="36" s="1"/>
  <c r="E176" i="37"/>
  <c r="F176" i="37" s="1"/>
  <c r="G176" i="37" s="1"/>
  <c r="D177" i="37"/>
  <c r="D174" i="38"/>
  <c r="E173" i="38"/>
  <c r="F173" i="38" s="1"/>
  <c r="G173" i="38" s="1"/>
  <c r="H231" i="38"/>
  <c r="A232" i="38"/>
  <c r="D172" i="39"/>
  <c r="E171" i="39"/>
  <c r="F171" i="39" s="1"/>
  <c r="G171" i="39" s="1"/>
  <c r="H247" i="39"/>
  <c r="A248" i="39"/>
  <c r="E167" i="40"/>
  <c r="F167" i="40" s="1"/>
  <c r="G167" i="40" s="1"/>
  <c r="D168" i="40"/>
  <c r="A237" i="40"/>
  <c r="H236" i="40"/>
  <c r="D192" i="41"/>
  <c r="E191" i="41"/>
  <c r="F191" i="41" s="1"/>
  <c r="G191" i="41" s="1"/>
  <c r="E132" i="8"/>
  <c r="F132" i="8" s="1"/>
  <c r="G132" i="8" s="1"/>
  <c r="A207" i="8"/>
  <c r="E132" i="9"/>
  <c r="F132" i="9" s="1"/>
  <c r="G132" i="9" s="1"/>
  <c r="A194" i="9"/>
  <c r="D180" i="10"/>
  <c r="E179" i="10"/>
  <c r="F179" i="10" s="1"/>
  <c r="G179" i="10" s="1"/>
  <c r="A206" i="10"/>
  <c r="E203" i="6"/>
  <c r="F203" i="6" s="1"/>
  <c r="G203" i="6" s="1"/>
  <c r="A206" i="6"/>
  <c r="E190" i="3"/>
  <c r="F190" i="3" s="1"/>
  <c r="G190" i="3" s="1"/>
  <c r="A195" i="3"/>
  <c r="E132" i="12"/>
  <c r="F132" i="12" s="1"/>
  <c r="G132" i="12" s="1"/>
  <c r="E131" i="13"/>
  <c r="F131" i="13" s="1"/>
  <c r="G131" i="13" s="1"/>
  <c r="E131" i="15"/>
  <c r="F131" i="15" s="1"/>
  <c r="G131" i="15" s="1"/>
  <c r="E132" i="16"/>
  <c r="F132" i="16" s="1"/>
  <c r="G132" i="16" s="1"/>
  <c r="A141" i="45" l="1"/>
  <c r="H140" i="45"/>
  <c r="E136" i="45"/>
  <c r="F136" i="45" s="1"/>
  <c r="G136" i="45" s="1"/>
  <c r="E134" i="44"/>
  <c r="F134" i="44" s="1"/>
  <c r="G134" i="44" s="1"/>
  <c r="H135" i="44"/>
  <c r="A136" i="44"/>
  <c r="E134" i="43"/>
  <c r="F134" i="43" s="1"/>
  <c r="G134" i="43" s="1"/>
  <c r="A135" i="43"/>
  <c r="H134" i="43"/>
  <c r="A136" i="42"/>
  <c r="H135" i="42"/>
  <c r="E136" i="42"/>
  <c r="F136" i="42" s="1"/>
  <c r="G136" i="42" s="1"/>
  <c r="E239" i="21"/>
  <c r="F239" i="21" s="1"/>
  <c r="G239" i="21" s="1"/>
  <c r="D240" i="21"/>
  <c r="D227" i="23"/>
  <c r="E226" i="23"/>
  <c r="F226" i="23" s="1"/>
  <c r="G226" i="23" s="1"/>
  <c r="E231" i="24"/>
  <c r="F231" i="24" s="1"/>
  <c r="G231" i="24" s="1"/>
  <c r="D232" i="24"/>
  <c r="D210" i="27"/>
  <c r="E209" i="27"/>
  <c r="F209" i="27" s="1"/>
  <c r="G209" i="27" s="1"/>
  <c r="D206" i="28"/>
  <c r="E205" i="28"/>
  <c r="F205" i="28" s="1"/>
  <c r="G205" i="28" s="1"/>
  <c r="E200" i="29"/>
  <c r="F200" i="29" s="1"/>
  <c r="G200" i="29" s="1"/>
  <c r="D201" i="29"/>
  <c r="D196" i="30"/>
  <c r="E195" i="30"/>
  <c r="F195" i="30" s="1"/>
  <c r="G195" i="30" s="1"/>
  <c r="E188" i="32"/>
  <c r="F188" i="32" s="1"/>
  <c r="G188" i="32" s="1"/>
  <c r="D189" i="32"/>
  <c r="A218" i="33"/>
  <c r="H217" i="33"/>
  <c r="E185" i="33"/>
  <c r="F185" i="33" s="1"/>
  <c r="G185" i="33" s="1"/>
  <c r="D186" i="33"/>
  <c r="E184" i="34"/>
  <c r="F184" i="34" s="1"/>
  <c r="G184" i="34" s="1"/>
  <c r="D185" i="34"/>
  <c r="D183" i="35"/>
  <c r="E182" i="35"/>
  <c r="F182" i="35" s="1"/>
  <c r="G182" i="35" s="1"/>
  <c r="D196" i="36"/>
  <c r="E195" i="36"/>
  <c r="F195" i="36" s="1"/>
  <c r="G195" i="36" s="1"/>
  <c r="D178" i="37"/>
  <c r="E177" i="37"/>
  <c r="F177" i="37" s="1"/>
  <c r="G177" i="37" s="1"/>
  <c r="A233" i="38"/>
  <c r="H232" i="38"/>
  <c r="D175" i="38"/>
  <c r="E174" i="38"/>
  <c r="F174" i="38" s="1"/>
  <c r="G174" i="38" s="1"/>
  <c r="H248" i="39"/>
  <c r="A249" i="39"/>
  <c r="H249" i="39" s="1"/>
  <c r="E172" i="39"/>
  <c r="F172" i="39" s="1"/>
  <c r="G172" i="39" s="1"/>
  <c r="D173" i="39"/>
  <c r="A238" i="40"/>
  <c r="H237" i="40"/>
  <c r="E168" i="40"/>
  <c r="F168" i="40" s="1"/>
  <c r="G168" i="40" s="1"/>
  <c r="D169" i="40"/>
  <c r="E192" i="41"/>
  <c r="F192" i="41" s="1"/>
  <c r="G192" i="41" s="1"/>
  <c r="D193" i="41"/>
  <c r="E133" i="8"/>
  <c r="F133" i="8" s="1"/>
  <c r="G133" i="8" s="1"/>
  <c r="A208" i="8"/>
  <c r="E133" i="9"/>
  <c r="F133" i="9" s="1"/>
  <c r="G133" i="9" s="1"/>
  <c r="A195" i="9"/>
  <c r="D181" i="10"/>
  <c r="E180" i="10"/>
  <c r="F180" i="10" s="1"/>
  <c r="G180" i="10" s="1"/>
  <c r="A207" i="10"/>
  <c r="E204" i="6"/>
  <c r="F204" i="6" s="1"/>
  <c r="G204" i="6" s="1"/>
  <c r="A207" i="6"/>
  <c r="E191" i="3"/>
  <c r="F191" i="3" s="1"/>
  <c r="G191" i="3" s="1"/>
  <c r="A196" i="3"/>
  <c r="E133" i="12"/>
  <c r="F133" i="12" s="1"/>
  <c r="G133" i="12" s="1"/>
  <c r="E132" i="13"/>
  <c r="F132" i="13" s="1"/>
  <c r="G132" i="13" s="1"/>
  <c r="E132" i="15"/>
  <c r="F132" i="15" s="1"/>
  <c r="G132" i="15" s="1"/>
  <c r="E133" i="16"/>
  <c r="F133" i="16" s="1"/>
  <c r="G133" i="16" s="1"/>
  <c r="E137" i="45" l="1"/>
  <c r="F137" i="45" s="1"/>
  <c r="G137" i="45" s="1"/>
  <c r="A142" i="45"/>
  <c r="H141" i="45"/>
  <c r="A137" i="44"/>
  <c r="H136" i="44"/>
  <c r="E135" i="44"/>
  <c r="F135" i="44" s="1"/>
  <c r="G135" i="44" s="1"/>
  <c r="H135" i="43"/>
  <c r="A136" i="43"/>
  <c r="E135" i="43"/>
  <c r="F135" i="43" s="1"/>
  <c r="G135" i="43" s="1"/>
  <c r="E137" i="42"/>
  <c r="F137" i="42" s="1"/>
  <c r="G137" i="42" s="1"/>
  <c r="A137" i="42"/>
  <c r="H136" i="42"/>
  <c r="D241" i="21"/>
  <c r="E240" i="21"/>
  <c r="F240" i="21" s="1"/>
  <c r="G240" i="21" s="1"/>
  <c r="E227" i="23"/>
  <c r="F227" i="23" s="1"/>
  <c r="G227" i="23" s="1"/>
  <c r="D228" i="23"/>
  <c r="D233" i="24"/>
  <c r="E232" i="24"/>
  <c r="F232" i="24" s="1"/>
  <c r="G232" i="24" s="1"/>
  <c r="D211" i="27"/>
  <c r="E210" i="27"/>
  <c r="F210" i="27" s="1"/>
  <c r="G210" i="27" s="1"/>
  <c r="E206" i="28"/>
  <c r="F206" i="28" s="1"/>
  <c r="G206" i="28" s="1"/>
  <c r="D207" i="28"/>
  <c r="E201" i="29"/>
  <c r="F201" i="29" s="1"/>
  <c r="G201" i="29" s="1"/>
  <c r="D202" i="29"/>
  <c r="E196" i="30"/>
  <c r="F196" i="30" s="1"/>
  <c r="G196" i="30" s="1"/>
  <c r="D197" i="30"/>
  <c r="E189" i="32"/>
  <c r="F189" i="32" s="1"/>
  <c r="G189" i="32" s="1"/>
  <c r="D190" i="32"/>
  <c r="D187" i="33"/>
  <c r="E186" i="33"/>
  <c r="F186" i="33" s="1"/>
  <c r="G186" i="33" s="1"/>
  <c r="H218" i="33"/>
  <c r="A219" i="33"/>
  <c r="D186" i="34"/>
  <c r="E185" i="34"/>
  <c r="F185" i="34" s="1"/>
  <c r="G185" i="34" s="1"/>
  <c r="D184" i="35"/>
  <c r="E183" i="35"/>
  <c r="F183" i="35" s="1"/>
  <c r="G183" i="35" s="1"/>
  <c r="D197" i="36"/>
  <c r="E196" i="36"/>
  <c r="F196" i="36" s="1"/>
  <c r="G196" i="36" s="1"/>
  <c r="E178" i="37"/>
  <c r="F178" i="37" s="1"/>
  <c r="G178" i="37" s="1"/>
  <c r="D179" i="37"/>
  <c r="E175" i="38"/>
  <c r="F175" i="38" s="1"/>
  <c r="G175" i="38" s="1"/>
  <c r="D176" i="38"/>
  <c r="A234" i="38"/>
  <c r="H233" i="38"/>
  <c r="D174" i="39"/>
  <c r="E173" i="39"/>
  <c r="F173" i="39" s="1"/>
  <c r="G173" i="39" s="1"/>
  <c r="E169" i="40"/>
  <c r="F169" i="40" s="1"/>
  <c r="G169" i="40" s="1"/>
  <c r="D170" i="40"/>
  <c r="H238" i="40"/>
  <c r="A239" i="40"/>
  <c r="D194" i="41"/>
  <c r="E193" i="41"/>
  <c r="F193" i="41" s="1"/>
  <c r="G193" i="41" s="1"/>
  <c r="E134" i="8"/>
  <c r="F134" i="8" s="1"/>
  <c r="G134" i="8" s="1"/>
  <c r="A209" i="8"/>
  <c r="E134" i="9"/>
  <c r="F134" i="9" s="1"/>
  <c r="G134" i="9" s="1"/>
  <c r="A196" i="9"/>
  <c r="D182" i="10"/>
  <c r="E181" i="10"/>
  <c r="F181" i="10" s="1"/>
  <c r="G181" i="10" s="1"/>
  <c r="A208" i="10"/>
  <c r="E205" i="6"/>
  <c r="F205" i="6" s="1"/>
  <c r="G205" i="6" s="1"/>
  <c r="A208" i="6"/>
  <c r="E192" i="3"/>
  <c r="F192" i="3" s="1"/>
  <c r="G192" i="3" s="1"/>
  <c r="A197" i="3"/>
  <c r="E134" i="12"/>
  <c r="F134" i="12" s="1"/>
  <c r="G134" i="12" s="1"/>
  <c r="E133" i="13"/>
  <c r="F133" i="13" s="1"/>
  <c r="G133" i="13" s="1"/>
  <c r="E133" i="15"/>
  <c r="F133" i="15" s="1"/>
  <c r="G133" i="15" s="1"/>
  <c r="E134" i="16"/>
  <c r="F134" i="16" s="1"/>
  <c r="G134" i="16" s="1"/>
  <c r="A143" i="45" l="1"/>
  <c r="H142" i="45"/>
  <c r="E138" i="45"/>
  <c r="F138" i="45" s="1"/>
  <c r="G138" i="45" s="1"/>
  <c r="E136" i="44"/>
  <c r="F136" i="44" s="1"/>
  <c r="G136" i="44" s="1"/>
  <c r="A138" i="44"/>
  <c r="H137" i="44"/>
  <c r="E136" i="43"/>
  <c r="F136" i="43" s="1"/>
  <c r="G136" i="43" s="1"/>
  <c r="A137" i="43"/>
  <c r="H136" i="43"/>
  <c r="A138" i="42"/>
  <c r="H137" i="42"/>
  <c r="E138" i="42"/>
  <c r="F138" i="42" s="1"/>
  <c r="G138" i="42" s="1"/>
  <c r="E241" i="21"/>
  <c r="F241" i="21" s="1"/>
  <c r="G241" i="21" s="1"/>
  <c r="D242" i="21"/>
  <c r="E228" i="23"/>
  <c r="F228" i="23" s="1"/>
  <c r="G228" i="23" s="1"/>
  <c r="D229" i="23"/>
  <c r="E233" i="24"/>
  <c r="F233" i="24" s="1"/>
  <c r="G233" i="24" s="1"/>
  <c r="D234" i="24"/>
  <c r="D212" i="27"/>
  <c r="E211" i="27"/>
  <c r="F211" i="27" s="1"/>
  <c r="G211" i="27" s="1"/>
  <c r="D208" i="28"/>
  <c r="E207" i="28"/>
  <c r="F207" i="28" s="1"/>
  <c r="G207" i="28" s="1"/>
  <c r="E202" i="29"/>
  <c r="F202" i="29" s="1"/>
  <c r="G202" i="29" s="1"/>
  <c r="D203" i="29"/>
  <c r="D198" i="30"/>
  <c r="E197" i="30"/>
  <c r="F197" i="30" s="1"/>
  <c r="G197" i="30" s="1"/>
  <c r="E190" i="32"/>
  <c r="F190" i="32" s="1"/>
  <c r="G190" i="32" s="1"/>
  <c r="D191" i="32"/>
  <c r="E187" i="33"/>
  <c r="F187" i="33" s="1"/>
  <c r="G187" i="33" s="1"/>
  <c r="D188" i="33"/>
  <c r="H219" i="33"/>
  <c r="A220" i="33"/>
  <c r="E186" i="34"/>
  <c r="F186" i="34" s="1"/>
  <c r="G186" i="34" s="1"/>
  <c r="D187" i="34"/>
  <c r="D185" i="35"/>
  <c r="E184" i="35"/>
  <c r="F184" i="35" s="1"/>
  <c r="G184" i="35" s="1"/>
  <c r="D198" i="36"/>
  <c r="E197" i="36"/>
  <c r="F197" i="36" s="1"/>
  <c r="G197" i="36" s="1"/>
  <c r="D180" i="37"/>
  <c r="E179" i="37"/>
  <c r="F179" i="37" s="1"/>
  <c r="G179" i="37" s="1"/>
  <c r="A235" i="38"/>
  <c r="H234" i="38"/>
  <c r="D177" i="38"/>
  <c r="E176" i="38"/>
  <c r="F176" i="38" s="1"/>
  <c r="G176" i="38" s="1"/>
  <c r="E174" i="39"/>
  <c r="F174" i="39" s="1"/>
  <c r="G174" i="39" s="1"/>
  <c r="D175" i="39"/>
  <c r="A240" i="40"/>
  <c r="H239" i="40"/>
  <c r="D171" i="40"/>
  <c r="E170" i="40"/>
  <c r="F170" i="40" s="1"/>
  <c r="G170" i="40" s="1"/>
  <c r="E194" i="41"/>
  <c r="F194" i="41" s="1"/>
  <c r="G194" i="41" s="1"/>
  <c r="D195" i="41"/>
  <c r="E135" i="8"/>
  <c r="F135" i="8" s="1"/>
  <c r="G135" i="8" s="1"/>
  <c r="A210" i="8"/>
  <c r="E135" i="9"/>
  <c r="F135" i="9" s="1"/>
  <c r="G135" i="9" s="1"/>
  <c r="A197" i="9"/>
  <c r="D183" i="10"/>
  <c r="E182" i="10"/>
  <c r="F182" i="10" s="1"/>
  <c r="G182" i="10" s="1"/>
  <c r="A209" i="10"/>
  <c r="E206" i="6"/>
  <c r="F206" i="6" s="1"/>
  <c r="G206" i="6" s="1"/>
  <c r="A209" i="6"/>
  <c r="E193" i="3"/>
  <c r="F193" i="3" s="1"/>
  <c r="G193" i="3" s="1"/>
  <c r="A198" i="3"/>
  <c r="E135" i="12"/>
  <c r="F135" i="12" s="1"/>
  <c r="G135" i="12" s="1"/>
  <c r="E134" i="13"/>
  <c r="F134" i="13" s="1"/>
  <c r="G134" i="13" s="1"/>
  <c r="E134" i="15"/>
  <c r="F134" i="15" s="1"/>
  <c r="G134" i="15" s="1"/>
  <c r="E135" i="16"/>
  <c r="F135" i="16" s="1"/>
  <c r="G135" i="16" s="1"/>
  <c r="H143" i="45" l="1"/>
  <c r="A144" i="45"/>
  <c r="E139" i="45"/>
  <c r="F139" i="45" s="1"/>
  <c r="G139" i="45" s="1"/>
  <c r="A139" i="44"/>
  <c r="H138" i="44"/>
  <c r="E137" i="44"/>
  <c r="F137" i="44" s="1"/>
  <c r="G137" i="44" s="1"/>
  <c r="A138" i="43"/>
  <c r="H137" i="43"/>
  <c r="E137" i="43"/>
  <c r="F137" i="43" s="1"/>
  <c r="G137" i="43" s="1"/>
  <c r="H138" i="42"/>
  <c r="A139" i="42"/>
  <c r="E139" i="42"/>
  <c r="F139" i="42" s="1"/>
  <c r="G139" i="42" s="1"/>
  <c r="D243" i="21"/>
  <c r="E242" i="21"/>
  <c r="F242" i="21" s="1"/>
  <c r="G242" i="21" s="1"/>
  <c r="E229" i="23"/>
  <c r="F229" i="23" s="1"/>
  <c r="G229" i="23" s="1"/>
  <c r="D230" i="23"/>
  <c r="D235" i="24"/>
  <c r="E234" i="24"/>
  <c r="F234" i="24" s="1"/>
  <c r="G234" i="24" s="1"/>
  <c r="D213" i="27"/>
  <c r="E212" i="27"/>
  <c r="F212" i="27" s="1"/>
  <c r="G212" i="27" s="1"/>
  <c r="E208" i="28"/>
  <c r="F208" i="28" s="1"/>
  <c r="G208" i="28" s="1"/>
  <c r="D209" i="28"/>
  <c r="E203" i="29"/>
  <c r="F203" i="29" s="1"/>
  <c r="G203" i="29" s="1"/>
  <c r="D204" i="29"/>
  <c r="E198" i="30"/>
  <c r="F198" i="30" s="1"/>
  <c r="G198" i="30" s="1"/>
  <c r="D199" i="30"/>
  <c r="E191" i="32"/>
  <c r="F191" i="32" s="1"/>
  <c r="G191" i="32" s="1"/>
  <c r="D192" i="32"/>
  <c r="A221" i="33"/>
  <c r="H220" i="33"/>
  <c r="D189" i="33"/>
  <c r="E188" i="33"/>
  <c r="F188" i="33" s="1"/>
  <c r="G188" i="33" s="1"/>
  <c r="D188" i="34"/>
  <c r="E187" i="34"/>
  <c r="F187" i="34" s="1"/>
  <c r="G187" i="34" s="1"/>
  <c r="D186" i="35"/>
  <c r="E185" i="35"/>
  <c r="F185" i="35" s="1"/>
  <c r="G185" i="35" s="1"/>
  <c r="D199" i="36"/>
  <c r="E198" i="36"/>
  <c r="F198" i="36" s="1"/>
  <c r="G198" i="36" s="1"/>
  <c r="E180" i="37"/>
  <c r="F180" i="37" s="1"/>
  <c r="G180" i="37" s="1"/>
  <c r="D181" i="37"/>
  <c r="E177" i="38"/>
  <c r="F177" i="38" s="1"/>
  <c r="G177" i="38" s="1"/>
  <c r="D178" i="38"/>
  <c r="H235" i="38"/>
  <c r="A236" i="38"/>
  <c r="D176" i="39"/>
  <c r="E175" i="39"/>
  <c r="F175" i="39" s="1"/>
  <c r="G175" i="39" s="1"/>
  <c r="E171" i="40"/>
  <c r="F171" i="40" s="1"/>
  <c r="G171" i="40" s="1"/>
  <c r="D172" i="40"/>
  <c r="A241" i="40"/>
  <c r="H240" i="40"/>
  <c r="D196" i="41"/>
  <c r="E195" i="41"/>
  <c r="F195" i="41" s="1"/>
  <c r="G195" i="41" s="1"/>
  <c r="E136" i="8"/>
  <c r="F136" i="8" s="1"/>
  <c r="G136" i="8" s="1"/>
  <c r="A211" i="8"/>
  <c r="E136" i="9"/>
  <c r="F136" i="9" s="1"/>
  <c r="G136" i="9" s="1"/>
  <c r="A198" i="9"/>
  <c r="D184" i="10"/>
  <c r="E183" i="10"/>
  <c r="F183" i="10" s="1"/>
  <c r="G183" i="10" s="1"/>
  <c r="A210" i="10"/>
  <c r="E207" i="6"/>
  <c r="F207" i="6" s="1"/>
  <c r="G207" i="6" s="1"/>
  <c r="E194" i="3"/>
  <c r="F194" i="3" s="1"/>
  <c r="G194" i="3" s="1"/>
  <c r="E136" i="12"/>
  <c r="F136" i="12" s="1"/>
  <c r="G136" i="12" s="1"/>
  <c r="E135" i="13"/>
  <c r="F135" i="13" s="1"/>
  <c r="G135" i="13" s="1"/>
  <c r="E135" i="15"/>
  <c r="F135" i="15" s="1"/>
  <c r="G135" i="15" s="1"/>
  <c r="E136" i="16"/>
  <c r="F136" i="16" s="1"/>
  <c r="G136" i="16" s="1"/>
  <c r="E140" i="45" l="1"/>
  <c r="F140" i="45" s="1"/>
  <c r="G140" i="45" s="1"/>
  <c r="A145" i="45"/>
  <c r="H144" i="45"/>
  <c r="E138" i="44"/>
  <c r="F138" i="44" s="1"/>
  <c r="G138" i="44" s="1"/>
  <c r="H139" i="44"/>
  <c r="A140" i="44"/>
  <c r="E138" i="43"/>
  <c r="F138" i="43" s="1"/>
  <c r="G138" i="43" s="1"/>
  <c r="A139" i="43"/>
  <c r="H138" i="43"/>
  <c r="E140" i="42"/>
  <c r="F140" i="42" s="1"/>
  <c r="G140" i="42" s="1"/>
  <c r="A140" i="42"/>
  <c r="H139" i="42"/>
  <c r="E243" i="21"/>
  <c r="F243" i="21" s="1"/>
  <c r="G243" i="21" s="1"/>
  <c r="D244" i="21"/>
  <c r="D231" i="23"/>
  <c r="E230" i="23"/>
  <c r="F230" i="23" s="1"/>
  <c r="G230" i="23" s="1"/>
  <c r="E235" i="24"/>
  <c r="F235" i="24" s="1"/>
  <c r="G235" i="24" s="1"/>
  <c r="D236" i="24"/>
  <c r="D214" i="27"/>
  <c r="E213" i="27"/>
  <c r="F213" i="27" s="1"/>
  <c r="G213" i="27" s="1"/>
  <c r="D210" i="28"/>
  <c r="E209" i="28"/>
  <c r="F209" i="28" s="1"/>
  <c r="G209" i="28" s="1"/>
  <c r="E204" i="29"/>
  <c r="F204" i="29" s="1"/>
  <c r="G204" i="29" s="1"/>
  <c r="D205" i="29"/>
  <c r="D200" i="30"/>
  <c r="E199" i="30"/>
  <c r="F199" i="30" s="1"/>
  <c r="G199" i="30" s="1"/>
  <c r="E192" i="32"/>
  <c r="F192" i="32" s="1"/>
  <c r="G192" i="32" s="1"/>
  <c r="D193" i="32"/>
  <c r="A222" i="33"/>
  <c r="H221" i="33"/>
  <c r="E189" i="33"/>
  <c r="F189" i="33" s="1"/>
  <c r="G189" i="33" s="1"/>
  <c r="D190" i="33"/>
  <c r="E188" i="34"/>
  <c r="F188" i="34" s="1"/>
  <c r="G188" i="34" s="1"/>
  <c r="D189" i="34"/>
  <c r="D187" i="35"/>
  <c r="E186" i="35"/>
  <c r="F186" i="35" s="1"/>
  <c r="G186" i="35" s="1"/>
  <c r="D200" i="36"/>
  <c r="E199" i="36"/>
  <c r="F199" i="36" s="1"/>
  <c r="G199" i="36" s="1"/>
  <c r="D182" i="37"/>
  <c r="E181" i="37"/>
  <c r="F181" i="37" s="1"/>
  <c r="G181" i="37" s="1"/>
  <c r="A237" i="38"/>
  <c r="H236" i="38"/>
  <c r="D179" i="38"/>
  <c r="E178" i="38"/>
  <c r="F178" i="38" s="1"/>
  <c r="G178" i="38" s="1"/>
  <c r="E176" i="39"/>
  <c r="F176" i="39" s="1"/>
  <c r="G176" i="39" s="1"/>
  <c r="D177" i="39"/>
  <c r="A242" i="40"/>
  <c r="H241" i="40"/>
  <c r="E172" i="40"/>
  <c r="F172" i="40" s="1"/>
  <c r="G172" i="40" s="1"/>
  <c r="D173" i="40"/>
  <c r="E196" i="41"/>
  <c r="F196" i="41" s="1"/>
  <c r="G196" i="41" s="1"/>
  <c r="D197" i="41"/>
  <c r="E137" i="8"/>
  <c r="F137" i="8" s="1"/>
  <c r="G137" i="8" s="1"/>
  <c r="A212" i="8"/>
  <c r="E137" i="9"/>
  <c r="F137" i="9" s="1"/>
  <c r="G137" i="9" s="1"/>
  <c r="A199" i="9"/>
  <c r="D185" i="10"/>
  <c r="E184" i="10"/>
  <c r="F184" i="10" s="1"/>
  <c r="G184" i="10" s="1"/>
  <c r="A211" i="10"/>
  <c r="E208" i="6"/>
  <c r="F208" i="6" s="1"/>
  <c r="G208" i="6" s="1"/>
  <c r="E195" i="3"/>
  <c r="F195" i="3" s="1"/>
  <c r="G195" i="3" s="1"/>
  <c r="E137" i="12"/>
  <c r="F137" i="12" s="1"/>
  <c r="G137" i="12" s="1"/>
  <c r="E136" i="13"/>
  <c r="F136" i="13" s="1"/>
  <c r="G136" i="13" s="1"/>
  <c r="E136" i="15"/>
  <c r="F136" i="15" s="1"/>
  <c r="G136" i="15" s="1"/>
  <c r="E137" i="16"/>
  <c r="F137" i="16" s="1"/>
  <c r="G137" i="16" s="1"/>
  <c r="A146" i="45" l="1"/>
  <c r="H145" i="45"/>
  <c r="E141" i="45"/>
  <c r="F141" i="45" s="1"/>
  <c r="G141" i="45" s="1"/>
  <c r="A141" i="44"/>
  <c r="H140" i="44"/>
  <c r="E139" i="44"/>
  <c r="F139" i="44" s="1"/>
  <c r="G139" i="44" s="1"/>
  <c r="H139" i="43"/>
  <c r="A140" i="43"/>
  <c r="E139" i="43"/>
  <c r="F139" i="43" s="1"/>
  <c r="G139" i="43" s="1"/>
  <c r="A141" i="42"/>
  <c r="H140" i="42"/>
  <c r="E141" i="42"/>
  <c r="F141" i="42" s="1"/>
  <c r="G141" i="42" s="1"/>
  <c r="D245" i="21"/>
  <c r="E244" i="21"/>
  <c r="F244" i="21" s="1"/>
  <c r="G244" i="21" s="1"/>
  <c r="E231" i="23"/>
  <c r="F231" i="23" s="1"/>
  <c r="G231" i="23" s="1"/>
  <c r="D232" i="23"/>
  <c r="D237" i="24"/>
  <c r="E236" i="24"/>
  <c r="F236" i="24" s="1"/>
  <c r="G236" i="24" s="1"/>
  <c r="E214" i="27"/>
  <c r="F214" i="27" s="1"/>
  <c r="G214" i="27" s="1"/>
  <c r="D215" i="27"/>
  <c r="E210" i="28"/>
  <c r="F210" i="28" s="1"/>
  <c r="G210" i="28" s="1"/>
  <c r="D211" i="28"/>
  <c r="E205" i="29"/>
  <c r="F205" i="29" s="1"/>
  <c r="G205" i="29" s="1"/>
  <c r="D206" i="29"/>
  <c r="E200" i="30"/>
  <c r="F200" i="30" s="1"/>
  <c r="G200" i="30" s="1"/>
  <c r="D201" i="30"/>
  <c r="E193" i="32"/>
  <c r="F193" i="32" s="1"/>
  <c r="G193" i="32" s="1"/>
  <c r="D194" i="32"/>
  <c r="H222" i="33"/>
  <c r="A223" i="33"/>
  <c r="D191" i="33"/>
  <c r="E190" i="33"/>
  <c r="F190" i="33" s="1"/>
  <c r="G190" i="33" s="1"/>
  <c r="D190" i="34"/>
  <c r="E189" i="34"/>
  <c r="F189" i="34" s="1"/>
  <c r="G189" i="34" s="1"/>
  <c r="D188" i="35"/>
  <c r="E187" i="35"/>
  <c r="F187" i="35" s="1"/>
  <c r="G187" i="35" s="1"/>
  <c r="D201" i="36"/>
  <c r="E200" i="36"/>
  <c r="F200" i="36" s="1"/>
  <c r="G200" i="36" s="1"/>
  <c r="E182" i="37"/>
  <c r="F182" i="37" s="1"/>
  <c r="G182" i="37" s="1"/>
  <c r="D183" i="37"/>
  <c r="E179" i="38"/>
  <c r="F179" i="38" s="1"/>
  <c r="G179" i="38" s="1"/>
  <c r="D180" i="38"/>
  <c r="A238" i="38"/>
  <c r="H237" i="38"/>
  <c r="D178" i="39"/>
  <c r="E177" i="39"/>
  <c r="F177" i="39" s="1"/>
  <c r="G177" i="39" s="1"/>
  <c r="E173" i="40"/>
  <c r="F173" i="40" s="1"/>
  <c r="G173" i="40" s="1"/>
  <c r="D174" i="40"/>
  <c r="H242" i="40"/>
  <c r="A243" i="40"/>
  <c r="D198" i="41"/>
  <c r="E197" i="41"/>
  <c r="F197" i="41" s="1"/>
  <c r="G197" i="41" s="1"/>
  <c r="E138" i="8"/>
  <c r="F138" i="8" s="1"/>
  <c r="G138" i="8" s="1"/>
  <c r="A213" i="8"/>
  <c r="E138" i="9"/>
  <c r="F138" i="9" s="1"/>
  <c r="G138" i="9" s="1"/>
  <c r="A200" i="9"/>
  <c r="D186" i="10"/>
  <c r="E185" i="10"/>
  <c r="F185" i="10" s="1"/>
  <c r="G185" i="10" s="1"/>
  <c r="A212" i="10"/>
  <c r="E209" i="6"/>
  <c r="F209" i="6" s="1"/>
  <c r="G209" i="6" s="1"/>
  <c r="E196" i="3"/>
  <c r="F196" i="3" s="1"/>
  <c r="G196" i="3" s="1"/>
  <c r="E138" i="12"/>
  <c r="F138" i="12" s="1"/>
  <c r="G138" i="12" s="1"/>
  <c r="E137" i="13"/>
  <c r="F137" i="13" s="1"/>
  <c r="G137" i="13" s="1"/>
  <c r="E137" i="15"/>
  <c r="F137" i="15" s="1"/>
  <c r="G137" i="15" s="1"/>
  <c r="E138" i="16"/>
  <c r="F138" i="16" s="1"/>
  <c r="G138" i="16" s="1"/>
  <c r="A147" i="45" l="1"/>
  <c r="H146" i="45"/>
  <c r="E142" i="45"/>
  <c r="F142" i="45" s="1"/>
  <c r="G142" i="45" s="1"/>
  <c r="E140" i="44"/>
  <c r="F140" i="44" s="1"/>
  <c r="G140" i="44" s="1"/>
  <c r="A142" i="44"/>
  <c r="H141" i="44"/>
  <c r="E140" i="43"/>
  <c r="F140" i="43" s="1"/>
  <c r="G140" i="43" s="1"/>
  <c r="A141" i="43"/>
  <c r="H140" i="43"/>
  <c r="A142" i="42"/>
  <c r="H141" i="42"/>
  <c r="E142" i="42"/>
  <c r="F142" i="42" s="1"/>
  <c r="G142" i="42" s="1"/>
  <c r="E245" i="21"/>
  <c r="F245" i="21" s="1"/>
  <c r="G245" i="21" s="1"/>
  <c r="D246" i="21"/>
  <c r="E232" i="23"/>
  <c r="F232" i="23" s="1"/>
  <c r="G232" i="23" s="1"/>
  <c r="D233" i="23"/>
  <c r="E237" i="24"/>
  <c r="F237" i="24" s="1"/>
  <c r="G237" i="24" s="1"/>
  <c r="D238" i="24"/>
  <c r="D216" i="27"/>
  <c r="E215" i="27"/>
  <c r="F215" i="27" s="1"/>
  <c r="G215" i="27" s="1"/>
  <c r="D212" i="28"/>
  <c r="E211" i="28"/>
  <c r="F211" i="28" s="1"/>
  <c r="G211" i="28" s="1"/>
  <c r="E206" i="29"/>
  <c r="F206" i="29" s="1"/>
  <c r="G206" i="29" s="1"/>
  <c r="D207" i="29"/>
  <c r="D202" i="30"/>
  <c r="E201" i="30"/>
  <c r="F201" i="30" s="1"/>
  <c r="G201" i="30" s="1"/>
  <c r="E194" i="32"/>
  <c r="F194" i="32" s="1"/>
  <c r="G194" i="32" s="1"/>
  <c r="D195" i="32"/>
  <c r="E191" i="33"/>
  <c r="F191" i="33" s="1"/>
  <c r="G191" i="33" s="1"/>
  <c r="D192" i="33"/>
  <c r="H223" i="33"/>
  <c r="A224" i="33"/>
  <c r="E190" i="34"/>
  <c r="F190" i="34" s="1"/>
  <c r="G190" i="34" s="1"/>
  <c r="D191" i="34"/>
  <c r="D189" i="35"/>
  <c r="E188" i="35"/>
  <c r="F188" i="35" s="1"/>
  <c r="G188" i="35" s="1"/>
  <c r="D202" i="36"/>
  <c r="E201" i="36"/>
  <c r="F201" i="36" s="1"/>
  <c r="G201" i="36" s="1"/>
  <c r="D184" i="37"/>
  <c r="E183" i="37"/>
  <c r="F183" i="37" s="1"/>
  <c r="G183" i="37" s="1"/>
  <c r="A239" i="38"/>
  <c r="H238" i="38"/>
  <c r="D181" i="38"/>
  <c r="E180" i="38"/>
  <c r="F180" i="38" s="1"/>
  <c r="G180" i="38" s="1"/>
  <c r="E178" i="39"/>
  <c r="F178" i="39" s="1"/>
  <c r="G178" i="39" s="1"/>
  <c r="D179" i="39"/>
  <c r="A244" i="40"/>
  <c r="H243" i="40"/>
  <c r="D175" i="40"/>
  <c r="E174" i="40"/>
  <c r="F174" i="40" s="1"/>
  <c r="G174" i="40" s="1"/>
  <c r="E198" i="41"/>
  <c r="F198" i="41" s="1"/>
  <c r="G198" i="41" s="1"/>
  <c r="D199" i="41"/>
  <c r="E139" i="8"/>
  <c r="F139" i="8" s="1"/>
  <c r="G139" i="8" s="1"/>
  <c r="A214" i="8"/>
  <c r="E139" i="9"/>
  <c r="F139" i="9" s="1"/>
  <c r="G139" i="9" s="1"/>
  <c r="A201" i="9"/>
  <c r="D187" i="10"/>
  <c r="E186" i="10"/>
  <c r="F186" i="10" s="1"/>
  <c r="G186" i="10" s="1"/>
  <c r="A213" i="10"/>
  <c r="E197" i="3"/>
  <c r="F197" i="3" s="1"/>
  <c r="G197" i="3" s="1"/>
  <c r="E139" i="12"/>
  <c r="F139" i="12" s="1"/>
  <c r="G139" i="12" s="1"/>
  <c r="E138" i="13"/>
  <c r="F138" i="13" s="1"/>
  <c r="G138" i="13" s="1"/>
  <c r="E138" i="15"/>
  <c r="F138" i="15" s="1"/>
  <c r="G138" i="15" s="1"/>
  <c r="E139" i="16"/>
  <c r="F139" i="16" s="1"/>
  <c r="G139" i="16" s="1"/>
  <c r="E143" i="45" l="1"/>
  <c r="F143" i="45" s="1"/>
  <c r="G143" i="45" s="1"/>
  <c r="H147" i="45"/>
  <c r="A148" i="45"/>
  <c r="A143" i="44"/>
  <c r="H142" i="44"/>
  <c r="E141" i="44"/>
  <c r="F141" i="44" s="1"/>
  <c r="G141" i="44" s="1"/>
  <c r="A142" i="43"/>
  <c r="H141" i="43"/>
  <c r="E141" i="43"/>
  <c r="F141" i="43" s="1"/>
  <c r="G141" i="43" s="1"/>
  <c r="H142" i="42"/>
  <c r="A143" i="42"/>
  <c r="E143" i="42"/>
  <c r="F143" i="42" s="1"/>
  <c r="G143" i="42" s="1"/>
  <c r="D247" i="21"/>
  <c r="E246" i="21"/>
  <c r="F246" i="21" s="1"/>
  <c r="G246" i="21" s="1"/>
  <c r="E233" i="23"/>
  <c r="F233" i="23" s="1"/>
  <c r="G233" i="23" s="1"/>
  <c r="D234" i="23"/>
  <c r="D239" i="24"/>
  <c r="E238" i="24"/>
  <c r="F238" i="24" s="1"/>
  <c r="G238" i="24" s="1"/>
  <c r="E216" i="27"/>
  <c r="F216" i="27" s="1"/>
  <c r="G216" i="27" s="1"/>
  <c r="D217" i="27"/>
  <c r="E212" i="28"/>
  <c r="F212" i="28" s="1"/>
  <c r="G212" i="28" s="1"/>
  <c r="D213" i="28"/>
  <c r="E207" i="29"/>
  <c r="F207" i="29" s="1"/>
  <c r="G207" i="29" s="1"/>
  <c r="D208" i="29"/>
  <c r="E202" i="30"/>
  <c r="F202" i="30" s="1"/>
  <c r="G202" i="30" s="1"/>
  <c r="D203" i="30"/>
  <c r="D196" i="32"/>
  <c r="E195" i="32"/>
  <c r="F195" i="32" s="1"/>
  <c r="G195" i="32" s="1"/>
  <c r="A225" i="33"/>
  <c r="H224" i="33"/>
  <c r="D193" i="33"/>
  <c r="E192" i="33"/>
  <c r="F192" i="33" s="1"/>
  <c r="G192" i="33" s="1"/>
  <c r="D192" i="34"/>
  <c r="E191" i="34"/>
  <c r="F191" i="34" s="1"/>
  <c r="G191" i="34" s="1"/>
  <c r="D190" i="35"/>
  <c r="E189" i="35"/>
  <c r="F189" i="35" s="1"/>
  <c r="G189" i="35" s="1"/>
  <c r="D203" i="36"/>
  <c r="E202" i="36"/>
  <c r="F202" i="36" s="1"/>
  <c r="G202" i="36" s="1"/>
  <c r="E184" i="37"/>
  <c r="F184" i="37" s="1"/>
  <c r="G184" i="37" s="1"/>
  <c r="D185" i="37"/>
  <c r="E181" i="38"/>
  <c r="F181" i="38" s="1"/>
  <c r="G181" i="38" s="1"/>
  <c r="D182" i="38"/>
  <c r="H239" i="38"/>
  <c r="A240" i="38"/>
  <c r="D180" i="39"/>
  <c r="E179" i="39"/>
  <c r="F179" i="39" s="1"/>
  <c r="G179" i="39" s="1"/>
  <c r="E175" i="40"/>
  <c r="F175" i="40" s="1"/>
  <c r="G175" i="40" s="1"/>
  <c r="D176" i="40"/>
  <c r="A245" i="40"/>
  <c r="H244" i="40"/>
  <c r="D200" i="41"/>
  <c r="E199" i="41"/>
  <c r="F199" i="41" s="1"/>
  <c r="G199" i="41" s="1"/>
  <c r="E140" i="8"/>
  <c r="F140" i="8" s="1"/>
  <c r="G140" i="8" s="1"/>
  <c r="A215" i="8"/>
  <c r="E140" i="9"/>
  <c r="F140" i="9" s="1"/>
  <c r="G140" i="9" s="1"/>
  <c r="A202" i="9"/>
  <c r="D188" i="10"/>
  <c r="E187" i="10"/>
  <c r="F187" i="10" s="1"/>
  <c r="G187" i="10" s="1"/>
  <c r="A214" i="10"/>
  <c r="E198" i="3"/>
  <c r="F198" i="3" s="1"/>
  <c r="G198" i="3" s="1"/>
  <c r="E140" i="12"/>
  <c r="F140" i="12" s="1"/>
  <c r="G140" i="12" s="1"/>
  <c r="E139" i="13"/>
  <c r="F139" i="13" s="1"/>
  <c r="G139" i="13" s="1"/>
  <c r="E139" i="15"/>
  <c r="F139" i="15" s="1"/>
  <c r="G139" i="15" s="1"/>
  <c r="E140" i="16"/>
  <c r="F140" i="16" s="1"/>
  <c r="G140" i="16" s="1"/>
  <c r="A149" i="45" l="1"/>
  <c r="H148" i="45"/>
  <c r="E144" i="45"/>
  <c r="F144" i="45" s="1"/>
  <c r="G144" i="45" s="1"/>
  <c r="E142" i="44"/>
  <c r="F142" i="44" s="1"/>
  <c r="G142" i="44" s="1"/>
  <c r="H143" i="44"/>
  <c r="A144" i="44"/>
  <c r="E142" i="43"/>
  <c r="F142" i="43" s="1"/>
  <c r="G142" i="43" s="1"/>
  <c r="A143" i="43"/>
  <c r="H142" i="43"/>
  <c r="E144" i="42"/>
  <c r="F144" i="42" s="1"/>
  <c r="G144" i="42" s="1"/>
  <c r="A144" i="42"/>
  <c r="H143" i="42"/>
  <c r="E247" i="21"/>
  <c r="F247" i="21" s="1"/>
  <c r="G247" i="21" s="1"/>
  <c r="D248" i="21"/>
  <c r="D235" i="23"/>
  <c r="E234" i="23"/>
  <c r="F234" i="23" s="1"/>
  <c r="G234" i="23" s="1"/>
  <c r="E239" i="24"/>
  <c r="F239" i="24" s="1"/>
  <c r="G239" i="24" s="1"/>
  <c r="D240" i="24"/>
  <c r="D218" i="27"/>
  <c r="E217" i="27"/>
  <c r="F217" i="27" s="1"/>
  <c r="G217" i="27" s="1"/>
  <c r="D214" i="28"/>
  <c r="E213" i="28"/>
  <c r="F213" i="28" s="1"/>
  <c r="G213" i="28" s="1"/>
  <c r="E208" i="29"/>
  <c r="F208" i="29" s="1"/>
  <c r="G208" i="29" s="1"/>
  <c r="D209" i="29"/>
  <c r="D204" i="30"/>
  <c r="E203" i="30"/>
  <c r="F203" i="30" s="1"/>
  <c r="G203" i="30" s="1"/>
  <c r="E196" i="32"/>
  <c r="F196" i="32" s="1"/>
  <c r="G196" i="32" s="1"/>
  <c r="D197" i="32"/>
  <c r="E193" i="33"/>
  <c r="F193" i="33" s="1"/>
  <c r="G193" i="33" s="1"/>
  <c r="D194" i="33"/>
  <c r="A226" i="33"/>
  <c r="H225" i="33"/>
  <c r="E192" i="34"/>
  <c r="F192" i="34" s="1"/>
  <c r="G192" i="34" s="1"/>
  <c r="D193" i="34"/>
  <c r="D191" i="35"/>
  <c r="E190" i="35"/>
  <c r="F190" i="35" s="1"/>
  <c r="G190" i="35" s="1"/>
  <c r="D204" i="36"/>
  <c r="E203" i="36"/>
  <c r="F203" i="36" s="1"/>
  <c r="G203" i="36" s="1"/>
  <c r="D186" i="37"/>
  <c r="E185" i="37"/>
  <c r="F185" i="37" s="1"/>
  <c r="G185" i="37" s="1"/>
  <c r="A241" i="38"/>
  <c r="H240" i="38"/>
  <c r="E182" i="38"/>
  <c r="F182" i="38" s="1"/>
  <c r="G182" i="38" s="1"/>
  <c r="D183" i="38"/>
  <c r="E180" i="39"/>
  <c r="F180" i="39" s="1"/>
  <c r="G180" i="39" s="1"/>
  <c r="D181" i="39"/>
  <c r="A246" i="40"/>
  <c r="H245" i="40"/>
  <c r="E176" i="40"/>
  <c r="F176" i="40" s="1"/>
  <c r="G176" i="40" s="1"/>
  <c r="D177" i="40"/>
  <c r="E200" i="41"/>
  <c r="F200" i="41" s="1"/>
  <c r="G200" i="41" s="1"/>
  <c r="D201" i="41"/>
  <c r="E141" i="8"/>
  <c r="F141" i="8" s="1"/>
  <c r="G141" i="8" s="1"/>
  <c r="A216" i="8"/>
  <c r="E141" i="9"/>
  <c r="F141" i="9" s="1"/>
  <c r="G141" i="9" s="1"/>
  <c r="A203" i="9"/>
  <c r="D189" i="10"/>
  <c r="E188" i="10"/>
  <c r="F188" i="10" s="1"/>
  <c r="G188" i="10" s="1"/>
  <c r="A215" i="10"/>
  <c r="E141" i="12"/>
  <c r="F141" i="12" s="1"/>
  <c r="G141" i="12" s="1"/>
  <c r="E140" i="13"/>
  <c r="F140" i="13" s="1"/>
  <c r="G140" i="13" s="1"/>
  <c r="E140" i="15"/>
  <c r="F140" i="15" s="1"/>
  <c r="G140" i="15" s="1"/>
  <c r="E145" i="45" l="1"/>
  <c r="F145" i="45" s="1"/>
  <c r="G145" i="45" s="1"/>
  <c r="A150" i="45"/>
  <c r="H149" i="45"/>
  <c r="A145" i="44"/>
  <c r="H144" i="44"/>
  <c r="E143" i="44"/>
  <c r="F143" i="44" s="1"/>
  <c r="G143" i="44" s="1"/>
  <c r="H143" i="43"/>
  <c r="A144" i="43"/>
  <c r="E143" i="43"/>
  <c r="F143" i="43" s="1"/>
  <c r="G143" i="43" s="1"/>
  <c r="A145" i="42"/>
  <c r="H144" i="42"/>
  <c r="E145" i="42"/>
  <c r="F145" i="42" s="1"/>
  <c r="G145" i="42" s="1"/>
  <c r="D249" i="21"/>
  <c r="E249" i="21" s="1"/>
  <c r="F249" i="21" s="1"/>
  <c r="G249" i="21" s="1"/>
  <c r="E248" i="21"/>
  <c r="F248" i="21" s="1"/>
  <c r="G248" i="21" s="1"/>
  <c r="E235" i="23"/>
  <c r="F235" i="23" s="1"/>
  <c r="G235" i="23" s="1"/>
  <c r="D236" i="23"/>
  <c r="D241" i="24"/>
  <c r="E240" i="24"/>
  <c r="F240" i="24" s="1"/>
  <c r="G240" i="24" s="1"/>
  <c r="E218" i="27"/>
  <c r="F218" i="27" s="1"/>
  <c r="G218" i="27" s="1"/>
  <c r="D219" i="27"/>
  <c r="E214" i="28"/>
  <c r="F214" i="28" s="1"/>
  <c r="G214" i="28" s="1"/>
  <c r="D215" i="28"/>
  <c r="E209" i="29"/>
  <c r="F209" i="29" s="1"/>
  <c r="G209" i="29" s="1"/>
  <c r="D210" i="29"/>
  <c r="E204" i="30"/>
  <c r="F204" i="30" s="1"/>
  <c r="G204" i="30" s="1"/>
  <c r="D205" i="30"/>
  <c r="D198" i="32"/>
  <c r="E197" i="32"/>
  <c r="F197" i="32" s="1"/>
  <c r="G197" i="32" s="1"/>
  <c r="H226" i="33"/>
  <c r="A227" i="33"/>
  <c r="D195" i="33"/>
  <c r="E194" i="33"/>
  <c r="F194" i="33" s="1"/>
  <c r="G194" i="33" s="1"/>
  <c r="D194" i="34"/>
  <c r="E193" i="34"/>
  <c r="F193" i="34" s="1"/>
  <c r="G193" i="34" s="1"/>
  <c r="D192" i="35"/>
  <c r="E191" i="35"/>
  <c r="F191" i="35" s="1"/>
  <c r="G191" i="35" s="1"/>
  <c r="D205" i="36"/>
  <c r="E204" i="36"/>
  <c r="F204" i="36" s="1"/>
  <c r="G204" i="36" s="1"/>
  <c r="E186" i="37"/>
  <c r="F186" i="37" s="1"/>
  <c r="G186" i="37" s="1"/>
  <c r="D187" i="37"/>
  <c r="D184" i="38"/>
  <c r="E183" i="38"/>
  <c r="F183" i="38" s="1"/>
  <c r="G183" i="38" s="1"/>
  <c r="A242" i="38"/>
  <c r="H241" i="38"/>
  <c r="D182" i="39"/>
  <c r="E181" i="39"/>
  <c r="F181" i="39" s="1"/>
  <c r="G181" i="39" s="1"/>
  <c r="E177" i="40"/>
  <c r="F177" i="40" s="1"/>
  <c r="G177" i="40" s="1"/>
  <c r="D178" i="40"/>
  <c r="H246" i="40"/>
  <c r="A247" i="40"/>
  <c r="D202" i="41"/>
  <c r="E201" i="41"/>
  <c r="F201" i="41" s="1"/>
  <c r="G201" i="41" s="1"/>
  <c r="E142" i="8"/>
  <c r="F142" i="8" s="1"/>
  <c r="G142" i="8" s="1"/>
  <c r="A217" i="8"/>
  <c r="E142" i="9"/>
  <c r="F142" i="9" s="1"/>
  <c r="G142" i="9" s="1"/>
  <c r="A204" i="9"/>
  <c r="D190" i="10"/>
  <c r="E189" i="10"/>
  <c r="F189" i="10" s="1"/>
  <c r="G189" i="10" s="1"/>
  <c r="A216" i="10"/>
  <c r="E142" i="12"/>
  <c r="F142" i="12" s="1"/>
  <c r="G142" i="12" s="1"/>
  <c r="E141" i="13"/>
  <c r="F141" i="13" s="1"/>
  <c r="G141" i="13" s="1"/>
  <c r="E141" i="15"/>
  <c r="F141" i="15" s="1"/>
  <c r="G141" i="15" s="1"/>
  <c r="A151" i="45" l="1"/>
  <c r="H150" i="45"/>
  <c r="E146" i="45"/>
  <c r="F146" i="45" s="1"/>
  <c r="G146" i="45" s="1"/>
  <c r="E144" i="44"/>
  <c r="F144" i="44" s="1"/>
  <c r="G144" i="44" s="1"/>
  <c r="A146" i="44"/>
  <c r="H145" i="44"/>
  <c r="E144" i="43"/>
  <c r="F144" i="43" s="1"/>
  <c r="G144" i="43" s="1"/>
  <c r="A145" i="43"/>
  <c r="H144" i="43"/>
  <c r="A146" i="42"/>
  <c r="H145" i="42"/>
  <c r="E146" i="42"/>
  <c r="F146" i="42" s="1"/>
  <c r="G146" i="42" s="1"/>
  <c r="E236" i="23"/>
  <c r="F236" i="23" s="1"/>
  <c r="G236" i="23" s="1"/>
  <c r="D237" i="23"/>
  <c r="E241" i="24"/>
  <c r="F241" i="24" s="1"/>
  <c r="G241" i="24" s="1"/>
  <c r="D242" i="24"/>
  <c r="D220" i="27"/>
  <c r="E219" i="27"/>
  <c r="F219" i="27" s="1"/>
  <c r="G219" i="27" s="1"/>
  <c r="D216" i="28"/>
  <c r="E215" i="28"/>
  <c r="F215" i="28" s="1"/>
  <c r="G215" i="28" s="1"/>
  <c r="E210" i="29"/>
  <c r="F210" i="29" s="1"/>
  <c r="G210" i="29" s="1"/>
  <c r="D211" i="29"/>
  <c r="D206" i="30"/>
  <c r="E205" i="30"/>
  <c r="F205" i="30" s="1"/>
  <c r="G205" i="30" s="1"/>
  <c r="E198" i="32"/>
  <c r="F198" i="32" s="1"/>
  <c r="G198" i="32" s="1"/>
  <c r="D199" i="32"/>
  <c r="E195" i="33"/>
  <c r="F195" i="33" s="1"/>
  <c r="G195" i="33" s="1"/>
  <c r="D196" i="33"/>
  <c r="H227" i="33"/>
  <c r="A228" i="33"/>
  <c r="E194" i="34"/>
  <c r="F194" i="34" s="1"/>
  <c r="G194" i="34" s="1"/>
  <c r="D195" i="34"/>
  <c r="D193" i="35"/>
  <c r="E192" i="35"/>
  <c r="F192" i="35" s="1"/>
  <c r="G192" i="35" s="1"/>
  <c r="D206" i="36"/>
  <c r="E205" i="36"/>
  <c r="F205" i="36" s="1"/>
  <c r="G205" i="36" s="1"/>
  <c r="D188" i="37"/>
  <c r="E187" i="37"/>
  <c r="F187" i="37" s="1"/>
  <c r="G187" i="37" s="1"/>
  <c r="A243" i="38"/>
  <c r="H242" i="38"/>
  <c r="E184" i="38"/>
  <c r="F184" i="38" s="1"/>
  <c r="G184" i="38" s="1"/>
  <c r="D185" i="38"/>
  <c r="E182" i="39"/>
  <c r="F182" i="39" s="1"/>
  <c r="G182" i="39" s="1"/>
  <c r="D183" i="39"/>
  <c r="A248" i="40"/>
  <c r="H247" i="40"/>
  <c r="D179" i="40"/>
  <c r="E178" i="40"/>
  <c r="F178" i="40" s="1"/>
  <c r="G178" i="40" s="1"/>
  <c r="E202" i="41"/>
  <c r="F202" i="41" s="1"/>
  <c r="G202" i="41" s="1"/>
  <c r="D203" i="41"/>
  <c r="E143" i="8"/>
  <c r="F143" i="8" s="1"/>
  <c r="G143" i="8" s="1"/>
  <c r="A218" i="8"/>
  <c r="E143" i="9"/>
  <c r="F143" i="9" s="1"/>
  <c r="G143" i="9" s="1"/>
  <c r="A205" i="9"/>
  <c r="D191" i="10"/>
  <c r="E190" i="10"/>
  <c r="F190" i="10" s="1"/>
  <c r="G190" i="10" s="1"/>
  <c r="A217" i="10"/>
  <c r="E143" i="12"/>
  <c r="F143" i="12" s="1"/>
  <c r="G143" i="12" s="1"/>
  <c r="E142" i="13"/>
  <c r="F142" i="13" s="1"/>
  <c r="G142" i="13" s="1"/>
  <c r="E142" i="15"/>
  <c r="F142" i="15" s="1"/>
  <c r="G142" i="15" s="1"/>
  <c r="H151" i="45" l="1"/>
  <c r="A152" i="45"/>
  <c r="E147" i="45"/>
  <c r="F147" i="45" s="1"/>
  <c r="G147" i="45" s="1"/>
  <c r="A147" i="44"/>
  <c r="H146" i="44"/>
  <c r="E145" i="44"/>
  <c r="F145" i="44" s="1"/>
  <c r="G145" i="44" s="1"/>
  <c r="A146" i="43"/>
  <c r="H145" i="43"/>
  <c r="E145" i="43"/>
  <c r="F145" i="43" s="1"/>
  <c r="G145" i="43" s="1"/>
  <c r="E147" i="42"/>
  <c r="F147" i="42" s="1"/>
  <c r="G147" i="42" s="1"/>
  <c r="H146" i="42"/>
  <c r="A147" i="42"/>
  <c r="E237" i="23"/>
  <c r="F237" i="23" s="1"/>
  <c r="G237" i="23" s="1"/>
  <c r="D238" i="23"/>
  <c r="D243" i="24"/>
  <c r="E242" i="24"/>
  <c r="F242" i="24" s="1"/>
  <c r="G242" i="24" s="1"/>
  <c r="E220" i="27"/>
  <c r="F220" i="27" s="1"/>
  <c r="G220" i="27" s="1"/>
  <c r="D221" i="27"/>
  <c r="E216" i="28"/>
  <c r="F216" i="28" s="1"/>
  <c r="G216" i="28" s="1"/>
  <c r="D217" i="28"/>
  <c r="E211" i="29"/>
  <c r="F211" i="29" s="1"/>
  <c r="G211" i="29" s="1"/>
  <c r="D212" i="29"/>
  <c r="E206" i="30"/>
  <c r="F206" i="30" s="1"/>
  <c r="G206" i="30" s="1"/>
  <c r="D207" i="30"/>
  <c r="D200" i="32"/>
  <c r="E199" i="32"/>
  <c r="F199" i="32" s="1"/>
  <c r="G199" i="32" s="1"/>
  <c r="A229" i="33"/>
  <c r="H228" i="33"/>
  <c r="D197" i="33"/>
  <c r="E196" i="33"/>
  <c r="F196" i="33" s="1"/>
  <c r="G196" i="33" s="1"/>
  <c r="D196" i="34"/>
  <c r="E195" i="34"/>
  <c r="F195" i="34" s="1"/>
  <c r="G195" i="34" s="1"/>
  <c r="D194" i="35"/>
  <c r="E193" i="35"/>
  <c r="F193" i="35" s="1"/>
  <c r="G193" i="35" s="1"/>
  <c r="D207" i="36"/>
  <c r="E206" i="36"/>
  <c r="F206" i="36" s="1"/>
  <c r="G206" i="36" s="1"/>
  <c r="E188" i="37"/>
  <c r="F188" i="37" s="1"/>
  <c r="G188" i="37" s="1"/>
  <c r="D189" i="37"/>
  <c r="D186" i="38"/>
  <c r="E185" i="38"/>
  <c r="F185" i="38" s="1"/>
  <c r="G185" i="38" s="1"/>
  <c r="H243" i="38"/>
  <c r="A244" i="38"/>
  <c r="D184" i="39"/>
  <c r="E183" i="39"/>
  <c r="F183" i="39" s="1"/>
  <c r="G183" i="39" s="1"/>
  <c r="D180" i="40"/>
  <c r="E179" i="40"/>
  <c r="F179" i="40" s="1"/>
  <c r="G179" i="40" s="1"/>
  <c r="H248" i="40"/>
  <c r="A249" i="40"/>
  <c r="H249" i="40" s="1"/>
  <c r="D204" i="41"/>
  <c r="E203" i="41"/>
  <c r="F203" i="41" s="1"/>
  <c r="G203" i="41" s="1"/>
  <c r="E144" i="8"/>
  <c r="F144" i="8" s="1"/>
  <c r="G144" i="8" s="1"/>
  <c r="A219" i="8"/>
  <c r="E144" i="9"/>
  <c r="F144" i="9" s="1"/>
  <c r="G144" i="9" s="1"/>
  <c r="A206" i="9"/>
  <c r="D192" i="10"/>
  <c r="E191" i="10"/>
  <c r="F191" i="10" s="1"/>
  <c r="G191" i="10" s="1"/>
  <c r="A218" i="10"/>
  <c r="E144" i="12"/>
  <c r="F144" i="12" s="1"/>
  <c r="G144" i="12" s="1"/>
  <c r="E143" i="13"/>
  <c r="F143" i="13" s="1"/>
  <c r="G143" i="13" s="1"/>
  <c r="E143" i="15"/>
  <c r="F143" i="15" s="1"/>
  <c r="G143" i="15" s="1"/>
  <c r="E148" i="45" l="1"/>
  <c r="F148" i="45" s="1"/>
  <c r="G148" i="45" s="1"/>
  <c r="A153" i="45"/>
  <c r="H152" i="45"/>
  <c r="E146" i="44"/>
  <c r="F146" i="44" s="1"/>
  <c r="G146" i="44" s="1"/>
  <c r="H147" i="44"/>
  <c r="A148" i="44"/>
  <c r="E146" i="43"/>
  <c r="F146" i="43" s="1"/>
  <c r="G146" i="43" s="1"/>
  <c r="A147" i="43"/>
  <c r="H146" i="43"/>
  <c r="A148" i="42"/>
  <c r="H147" i="42"/>
  <c r="E148" i="42"/>
  <c r="F148" i="42" s="1"/>
  <c r="G148" i="42" s="1"/>
  <c r="D239" i="23"/>
  <c r="E238" i="23"/>
  <c r="F238" i="23" s="1"/>
  <c r="G238" i="23" s="1"/>
  <c r="E243" i="24"/>
  <c r="F243" i="24" s="1"/>
  <c r="G243" i="24" s="1"/>
  <c r="D244" i="24"/>
  <c r="D222" i="27"/>
  <c r="E221" i="27"/>
  <c r="F221" i="27" s="1"/>
  <c r="G221" i="27" s="1"/>
  <c r="D218" i="28"/>
  <c r="E217" i="28"/>
  <c r="F217" i="28" s="1"/>
  <c r="G217" i="28" s="1"/>
  <c r="E212" i="29"/>
  <c r="F212" i="29" s="1"/>
  <c r="G212" i="29" s="1"/>
  <c r="D213" i="29"/>
  <c r="D208" i="30"/>
  <c r="E207" i="30"/>
  <c r="F207" i="30" s="1"/>
  <c r="G207" i="30" s="1"/>
  <c r="E200" i="32"/>
  <c r="F200" i="32" s="1"/>
  <c r="G200" i="32" s="1"/>
  <c r="D201" i="32"/>
  <c r="E197" i="33"/>
  <c r="F197" i="33" s="1"/>
  <c r="G197" i="33" s="1"/>
  <c r="D198" i="33"/>
  <c r="A230" i="33"/>
  <c r="H229" i="33"/>
  <c r="E196" i="34"/>
  <c r="F196" i="34" s="1"/>
  <c r="G196" i="34" s="1"/>
  <c r="D197" i="34"/>
  <c r="D195" i="35"/>
  <c r="E194" i="35"/>
  <c r="F194" i="35" s="1"/>
  <c r="G194" i="35" s="1"/>
  <c r="D208" i="36"/>
  <c r="E207" i="36"/>
  <c r="F207" i="36" s="1"/>
  <c r="G207" i="36" s="1"/>
  <c r="D190" i="37"/>
  <c r="E189" i="37"/>
  <c r="F189" i="37" s="1"/>
  <c r="G189" i="37" s="1"/>
  <c r="A245" i="38"/>
  <c r="H244" i="38"/>
  <c r="E186" i="38"/>
  <c r="F186" i="38" s="1"/>
  <c r="G186" i="38" s="1"/>
  <c r="D187" i="38"/>
  <c r="E184" i="39"/>
  <c r="F184" i="39" s="1"/>
  <c r="G184" i="39" s="1"/>
  <c r="D185" i="39"/>
  <c r="E180" i="40"/>
  <c r="F180" i="40" s="1"/>
  <c r="G180" i="40" s="1"/>
  <c r="D181" i="40"/>
  <c r="E204" i="41"/>
  <c r="F204" i="41" s="1"/>
  <c r="G204" i="41" s="1"/>
  <c r="D205" i="41"/>
  <c r="E145" i="8"/>
  <c r="F145" i="8" s="1"/>
  <c r="G145" i="8" s="1"/>
  <c r="A220" i="8"/>
  <c r="E145" i="9"/>
  <c r="F145" i="9" s="1"/>
  <c r="G145" i="9" s="1"/>
  <c r="A207" i="9"/>
  <c r="D193" i="10"/>
  <c r="E192" i="10"/>
  <c r="F192" i="10" s="1"/>
  <c r="G192" i="10" s="1"/>
  <c r="A219" i="10"/>
  <c r="E145" i="12"/>
  <c r="F145" i="12" s="1"/>
  <c r="G145" i="12" s="1"/>
  <c r="E144" i="13"/>
  <c r="F144" i="13" s="1"/>
  <c r="G144" i="13" s="1"/>
  <c r="E144" i="15"/>
  <c r="F144" i="15" s="1"/>
  <c r="G144" i="15" s="1"/>
  <c r="A154" i="45" l="1"/>
  <c r="H153" i="45"/>
  <c r="E149" i="45"/>
  <c r="F149" i="45" s="1"/>
  <c r="G149" i="45" s="1"/>
  <c r="A149" i="44"/>
  <c r="H148" i="44"/>
  <c r="E147" i="44"/>
  <c r="F147" i="44" s="1"/>
  <c r="G147" i="44" s="1"/>
  <c r="H147" i="43"/>
  <c r="A148" i="43"/>
  <c r="E147" i="43"/>
  <c r="F147" i="43" s="1"/>
  <c r="G147" i="43" s="1"/>
  <c r="E149" i="42"/>
  <c r="F149" i="42" s="1"/>
  <c r="G149" i="42" s="1"/>
  <c r="A149" i="42"/>
  <c r="H148" i="42"/>
  <c r="E239" i="23"/>
  <c r="F239" i="23" s="1"/>
  <c r="G239" i="23" s="1"/>
  <c r="D240" i="23"/>
  <c r="D245" i="24"/>
  <c r="E244" i="24"/>
  <c r="F244" i="24" s="1"/>
  <c r="G244" i="24" s="1"/>
  <c r="E222" i="27"/>
  <c r="F222" i="27" s="1"/>
  <c r="G222" i="27" s="1"/>
  <c r="D223" i="27"/>
  <c r="E218" i="28"/>
  <c r="F218" i="28" s="1"/>
  <c r="G218" i="28" s="1"/>
  <c r="D219" i="28"/>
  <c r="E213" i="29"/>
  <c r="F213" i="29" s="1"/>
  <c r="G213" i="29" s="1"/>
  <c r="D214" i="29"/>
  <c r="E208" i="30"/>
  <c r="F208" i="30" s="1"/>
  <c r="G208" i="30" s="1"/>
  <c r="D209" i="30"/>
  <c r="D202" i="32"/>
  <c r="E201" i="32"/>
  <c r="F201" i="32" s="1"/>
  <c r="G201" i="32" s="1"/>
  <c r="H230" i="33"/>
  <c r="A231" i="33"/>
  <c r="D199" i="33"/>
  <c r="E198" i="33"/>
  <c r="F198" i="33" s="1"/>
  <c r="G198" i="33" s="1"/>
  <c r="D198" i="34"/>
  <c r="E197" i="34"/>
  <c r="F197" i="34" s="1"/>
  <c r="G197" i="34" s="1"/>
  <c r="D196" i="35"/>
  <c r="E195" i="35"/>
  <c r="F195" i="35" s="1"/>
  <c r="G195" i="35" s="1"/>
  <c r="D209" i="36"/>
  <c r="E208" i="36"/>
  <c r="F208" i="36" s="1"/>
  <c r="G208" i="36" s="1"/>
  <c r="E190" i="37"/>
  <c r="F190" i="37" s="1"/>
  <c r="G190" i="37" s="1"/>
  <c r="D191" i="37"/>
  <c r="D188" i="38"/>
  <c r="E187" i="38"/>
  <c r="F187" i="38" s="1"/>
  <c r="G187" i="38" s="1"/>
  <c r="A246" i="38"/>
  <c r="H245" i="38"/>
  <c r="D186" i="39"/>
  <c r="E185" i="39"/>
  <c r="F185" i="39" s="1"/>
  <c r="G185" i="39" s="1"/>
  <c r="D182" i="40"/>
  <c r="E181" i="40"/>
  <c r="F181" i="40" s="1"/>
  <c r="G181" i="40" s="1"/>
  <c r="D206" i="41"/>
  <c r="E205" i="41"/>
  <c r="F205" i="41" s="1"/>
  <c r="G205" i="41" s="1"/>
  <c r="E146" i="8"/>
  <c r="F146" i="8" s="1"/>
  <c r="G146" i="8" s="1"/>
  <c r="A221" i="8"/>
  <c r="E146" i="9"/>
  <c r="F146" i="9" s="1"/>
  <c r="G146" i="9" s="1"/>
  <c r="A208" i="9"/>
  <c r="D194" i="10"/>
  <c r="E193" i="10"/>
  <c r="F193" i="10" s="1"/>
  <c r="G193" i="10" s="1"/>
  <c r="A220" i="10"/>
  <c r="E146" i="12"/>
  <c r="F146" i="12" s="1"/>
  <c r="G146" i="12" s="1"/>
  <c r="E145" i="13"/>
  <c r="F145" i="13" s="1"/>
  <c r="G145" i="13" s="1"/>
  <c r="E145" i="15"/>
  <c r="F145" i="15" s="1"/>
  <c r="G145" i="15" s="1"/>
  <c r="E150" i="45" l="1"/>
  <c r="F150" i="45" s="1"/>
  <c r="G150" i="45" s="1"/>
  <c r="A155" i="45"/>
  <c r="H154" i="45"/>
  <c r="E148" i="44"/>
  <c r="F148" i="44" s="1"/>
  <c r="G148" i="44" s="1"/>
  <c r="A150" i="44"/>
  <c r="H149" i="44"/>
  <c r="E148" i="43"/>
  <c r="F148" i="43" s="1"/>
  <c r="G148" i="43" s="1"/>
  <c r="A149" i="43"/>
  <c r="H148" i="43"/>
  <c r="A150" i="42"/>
  <c r="H149" i="42"/>
  <c r="E150" i="42"/>
  <c r="F150" i="42" s="1"/>
  <c r="G150" i="42" s="1"/>
  <c r="E240" i="23"/>
  <c r="F240" i="23" s="1"/>
  <c r="G240" i="23" s="1"/>
  <c r="D241" i="23"/>
  <c r="E245" i="24"/>
  <c r="F245" i="24" s="1"/>
  <c r="G245" i="24" s="1"/>
  <c r="D246" i="24"/>
  <c r="D224" i="27"/>
  <c r="E223" i="27"/>
  <c r="F223" i="27" s="1"/>
  <c r="G223" i="27" s="1"/>
  <c r="D220" i="28"/>
  <c r="E219" i="28"/>
  <c r="F219" i="28" s="1"/>
  <c r="G219" i="28" s="1"/>
  <c r="E214" i="29"/>
  <c r="F214" i="29" s="1"/>
  <c r="G214" i="29" s="1"/>
  <c r="D215" i="29"/>
  <c r="D210" i="30"/>
  <c r="E209" i="30"/>
  <c r="F209" i="30" s="1"/>
  <c r="G209" i="30" s="1"/>
  <c r="E202" i="32"/>
  <c r="F202" i="32" s="1"/>
  <c r="G202" i="32" s="1"/>
  <c r="D203" i="32"/>
  <c r="E199" i="33"/>
  <c r="F199" i="33" s="1"/>
  <c r="G199" i="33" s="1"/>
  <c r="D200" i="33"/>
  <c r="H231" i="33"/>
  <c r="A232" i="33"/>
  <c r="E198" i="34"/>
  <c r="F198" i="34" s="1"/>
  <c r="G198" i="34" s="1"/>
  <c r="D199" i="34"/>
  <c r="E196" i="35"/>
  <c r="F196" i="35" s="1"/>
  <c r="G196" i="35" s="1"/>
  <c r="D197" i="35"/>
  <c r="D210" i="36"/>
  <c r="E209" i="36"/>
  <c r="F209" i="36" s="1"/>
  <c r="G209" i="36" s="1"/>
  <c r="D192" i="37"/>
  <c r="E191" i="37"/>
  <c r="F191" i="37" s="1"/>
  <c r="G191" i="37" s="1"/>
  <c r="A247" i="38"/>
  <c r="H246" i="38"/>
  <c r="E188" i="38"/>
  <c r="F188" i="38" s="1"/>
  <c r="G188" i="38" s="1"/>
  <c r="D189" i="38"/>
  <c r="E186" i="39"/>
  <c r="F186" i="39" s="1"/>
  <c r="G186" i="39" s="1"/>
  <c r="D187" i="39"/>
  <c r="E182" i="40"/>
  <c r="F182" i="40" s="1"/>
  <c r="G182" i="40" s="1"/>
  <c r="D183" i="40"/>
  <c r="E206" i="41"/>
  <c r="F206" i="41" s="1"/>
  <c r="G206" i="41" s="1"/>
  <c r="D207" i="41"/>
  <c r="E147" i="8"/>
  <c r="F147" i="8" s="1"/>
  <c r="G147" i="8" s="1"/>
  <c r="A222" i="8"/>
  <c r="E147" i="9"/>
  <c r="F147" i="9" s="1"/>
  <c r="G147" i="9" s="1"/>
  <c r="A209" i="9"/>
  <c r="D195" i="10"/>
  <c r="E194" i="10"/>
  <c r="F194" i="10" s="1"/>
  <c r="G194" i="10" s="1"/>
  <c r="A221" i="10"/>
  <c r="E147" i="12"/>
  <c r="F147" i="12" s="1"/>
  <c r="G147" i="12" s="1"/>
  <c r="E146" i="13"/>
  <c r="F146" i="13" s="1"/>
  <c r="G146" i="13" s="1"/>
  <c r="E146" i="15"/>
  <c r="F146" i="15" s="1"/>
  <c r="G146" i="15" s="1"/>
  <c r="H155" i="45" l="1"/>
  <c r="A156" i="45"/>
  <c r="E151" i="45"/>
  <c r="F151" i="45" s="1"/>
  <c r="G151" i="45" s="1"/>
  <c r="A151" i="44"/>
  <c r="H150" i="44"/>
  <c r="E149" i="44"/>
  <c r="F149" i="44" s="1"/>
  <c r="G149" i="44" s="1"/>
  <c r="A150" i="43"/>
  <c r="H149" i="43"/>
  <c r="E149" i="43"/>
  <c r="F149" i="43" s="1"/>
  <c r="G149" i="43" s="1"/>
  <c r="E151" i="42"/>
  <c r="F151" i="42" s="1"/>
  <c r="G151" i="42" s="1"/>
  <c r="H150" i="42"/>
  <c r="A151" i="42"/>
  <c r="E241" i="23"/>
  <c r="F241" i="23" s="1"/>
  <c r="G241" i="23" s="1"/>
  <c r="D242" i="23"/>
  <c r="D247" i="24"/>
  <c r="E246" i="24"/>
  <c r="F246" i="24" s="1"/>
  <c r="G246" i="24" s="1"/>
  <c r="E224" i="27"/>
  <c r="F224" i="27" s="1"/>
  <c r="G224" i="27" s="1"/>
  <c r="D225" i="27"/>
  <c r="E220" i="28"/>
  <c r="F220" i="28" s="1"/>
  <c r="G220" i="28" s="1"/>
  <c r="D221" i="28"/>
  <c r="E215" i="29"/>
  <c r="F215" i="29" s="1"/>
  <c r="G215" i="29" s="1"/>
  <c r="D216" i="29"/>
  <c r="E210" i="30"/>
  <c r="F210" i="30" s="1"/>
  <c r="G210" i="30" s="1"/>
  <c r="D211" i="30"/>
  <c r="D204" i="32"/>
  <c r="E203" i="32"/>
  <c r="F203" i="32" s="1"/>
  <c r="G203" i="32" s="1"/>
  <c r="A233" i="33"/>
  <c r="H232" i="33"/>
  <c r="D201" i="33"/>
  <c r="E200" i="33"/>
  <c r="F200" i="33" s="1"/>
  <c r="G200" i="33" s="1"/>
  <c r="D200" i="34"/>
  <c r="E199" i="34"/>
  <c r="F199" i="34" s="1"/>
  <c r="G199" i="34" s="1"/>
  <c r="E197" i="35"/>
  <c r="F197" i="35" s="1"/>
  <c r="G197" i="35" s="1"/>
  <c r="D198" i="35"/>
  <c r="D211" i="36"/>
  <c r="E210" i="36"/>
  <c r="F210" i="36" s="1"/>
  <c r="G210" i="36" s="1"/>
  <c r="E192" i="37"/>
  <c r="F192" i="37" s="1"/>
  <c r="G192" i="37" s="1"/>
  <c r="D193" i="37"/>
  <c r="D190" i="38"/>
  <c r="E189" i="38"/>
  <c r="F189" i="38" s="1"/>
  <c r="G189" i="38" s="1"/>
  <c r="H247" i="38"/>
  <c r="A248" i="38"/>
  <c r="D188" i="39"/>
  <c r="E187" i="39"/>
  <c r="F187" i="39" s="1"/>
  <c r="G187" i="39" s="1"/>
  <c r="D184" i="40"/>
  <c r="E183" i="40"/>
  <c r="F183" i="40" s="1"/>
  <c r="G183" i="40" s="1"/>
  <c r="D208" i="41"/>
  <c r="E207" i="41"/>
  <c r="F207" i="41" s="1"/>
  <c r="G207" i="41" s="1"/>
  <c r="E148" i="8"/>
  <c r="F148" i="8" s="1"/>
  <c r="G148" i="8" s="1"/>
  <c r="A223" i="8"/>
  <c r="E148" i="9"/>
  <c r="F148" i="9" s="1"/>
  <c r="G148" i="9" s="1"/>
  <c r="A210" i="9"/>
  <c r="D196" i="10"/>
  <c r="E195" i="10"/>
  <c r="F195" i="10" s="1"/>
  <c r="G195" i="10" s="1"/>
  <c r="A222" i="10"/>
  <c r="E148" i="12"/>
  <c r="F148" i="12" s="1"/>
  <c r="G148" i="12" s="1"/>
  <c r="E147" i="13"/>
  <c r="F147" i="13" s="1"/>
  <c r="G147" i="13" s="1"/>
  <c r="E147" i="15"/>
  <c r="F147" i="15" s="1"/>
  <c r="G147" i="15" s="1"/>
  <c r="E152" i="45" l="1"/>
  <c r="F152" i="45" s="1"/>
  <c r="G152" i="45" s="1"/>
  <c r="A157" i="45"/>
  <c r="H156" i="45"/>
  <c r="E150" i="44"/>
  <c r="F150" i="44" s="1"/>
  <c r="G150" i="44" s="1"/>
  <c r="H151" i="44"/>
  <c r="A152" i="44"/>
  <c r="E150" i="43"/>
  <c r="F150" i="43" s="1"/>
  <c r="G150" i="43" s="1"/>
  <c r="A151" i="43"/>
  <c r="H150" i="43"/>
  <c r="A152" i="42"/>
  <c r="H151" i="42"/>
  <c r="E152" i="42"/>
  <c r="F152" i="42" s="1"/>
  <c r="G152" i="42" s="1"/>
  <c r="D243" i="23"/>
  <c r="E242" i="23"/>
  <c r="F242" i="23" s="1"/>
  <c r="G242" i="23" s="1"/>
  <c r="E247" i="24"/>
  <c r="F247" i="24" s="1"/>
  <c r="G247" i="24" s="1"/>
  <c r="D248" i="24"/>
  <c r="D226" i="27"/>
  <c r="E225" i="27"/>
  <c r="F225" i="27" s="1"/>
  <c r="G225" i="27" s="1"/>
  <c r="D222" i="28"/>
  <c r="E221" i="28"/>
  <c r="F221" i="28" s="1"/>
  <c r="G221" i="28" s="1"/>
  <c r="E216" i="29"/>
  <c r="F216" i="29" s="1"/>
  <c r="G216" i="29" s="1"/>
  <c r="D217" i="29"/>
  <c r="D212" i="30"/>
  <c r="E211" i="30"/>
  <c r="F211" i="30" s="1"/>
  <c r="G211" i="30" s="1"/>
  <c r="E204" i="32"/>
  <c r="F204" i="32" s="1"/>
  <c r="G204" i="32" s="1"/>
  <c r="D205" i="32"/>
  <c r="E201" i="33"/>
  <c r="F201" i="33" s="1"/>
  <c r="G201" i="33" s="1"/>
  <c r="D202" i="33"/>
  <c r="A234" i="33"/>
  <c r="H233" i="33"/>
  <c r="E200" i="34"/>
  <c r="F200" i="34" s="1"/>
  <c r="G200" i="34" s="1"/>
  <c r="D201" i="34"/>
  <c r="E198" i="35"/>
  <c r="F198" i="35" s="1"/>
  <c r="G198" i="35" s="1"/>
  <c r="D199" i="35"/>
  <c r="D212" i="36"/>
  <c r="E211" i="36"/>
  <c r="F211" i="36" s="1"/>
  <c r="G211" i="36" s="1"/>
  <c r="D194" i="37"/>
  <c r="E193" i="37"/>
  <c r="F193" i="37" s="1"/>
  <c r="G193" i="37" s="1"/>
  <c r="A249" i="38"/>
  <c r="H249" i="38" s="1"/>
  <c r="H248" i="38"/>
  <c r="E190" i="38"/>
  <c r="F190" i="38" s="1"/>
  <c r="G190" i="38" s="1"/>
  <c r="D191" i="38"/>
  <c r="E188" i="39"/>
  <c r="F188" i="39" s="1"/>
  <c r="G188" i="39" s="1"/>
  <c r="D189" i="39"/>
  <c r="E184" i="40"/>
  <c r="F184" i="40" s="1"/>
  <c r="G184" i="40" s="1"/>
  <c r="D185" i="40"/>
  <c r="E208" i="41"/>
  <c r="F208" i="41" s="1"/>
  <c r="G208" i="41" s="1"/>
  <c r="D209" i="41"/>
  <c r="E149" i="8"/>
  <c r="F149" i="8" s="1"/>
  <c r="G149" i="8" s="1"/>
  <c r="A224" i="8"/>
  <c r="E149" i="9"/>
  <c r="F149" i="9" s="1"/>
  <c r="G149" i="9" s="1"/>
  <c r="A211" i="9"/>
  <c r="D197" i="10"/>
  <c r="E196" i="10"/>
  <c r="F196" i="10" s="1"/>
  <c r="G196" i="10" s="1"/>
  <c r="E149" i="12"/>
  <c r="F149" i="12" s="1"/>
  <c r="G149" i="12" s="1"/>
  <c r="E148" i="13"/>
  <c r="F148" i="13" s="1"/>
  <c r="G148" i="13" s="1"/>
  <c r="E148" i="15"/>
  <c r="F148" i="15" s="1"/>
  <c r="G148" i="15" s="1"/>
  <c r="A158" i="45" l="1"/>
  <c r="H157" i="45"/>
  <c r="E153" i="45"/>
  <c r="F153" i="45" s="1"/>
  <c r="G153" i="45" s="1"/>
  <c r="A153" i="44"/>
  <c r="H152" i="44"/>
  <c r="E151" i="44"/>
  <c r="F151" i="44" s="1"/>
  <c r="G151" i="44" s="1"/>
  <c r="H151" i="43"/>
  <c r="A152" i="43"/>
  <c r="E151" i="43"/>
  <c r="F151" i="43" s="1"/>
  <c r="G151" i="43" s="1"/>
  <c r="E153" i="42"/>
  <c r="F153" i="42" s="1"/>
  <c r="G153" i="42" s="1"/>
  <c r="A153" i="42"/>
  <c r="H152" i="42"/>
  <c r="E243" i="23"/>
  <c r="F243" i="23" s="1"/>
  <c r="G243" i="23" s="1"/>
  <c r="D244" i="23"/>
  <c r="D249" i="24"/>
  <c r="E249" i="24" s="1"/>
  <c r="F249" i="24" s="1"/>
  <c r="G249" i="24" s="1"/>
  <c r="E248" i="24"/>
  <c r="F248" i="24" s="1"/>
  <c r="G248" i="24" s="1"/>
  <c r="E226" i="27"/>
  <c r="F226" i="27" s="1"/>
  <c r="G226" i="27" s="1"/>
  <c r="D227" i="27"/>
  <c r="E222" i="28"/>
  <c r="F222" i="28" s="1"/>
  <c r="G222" i="28" s="1"/>
  <c r="D223" i="28"/>
  <c r="E217" i="29"/>
  <c r="F217" i="29" s="1"/>
  <c r="G217" i="29" s="1"/>
  <c r="D218" i="29"/>
  <c r="E212" i="30"/>
  <c r="F212" i="30" s="1"/>
  <c r="G212" i="30" s="1"/>
  <c r="D213" i="30"/>
  <c r="D206" i="32"/>
  <c r="E205" i="32"/>
  <c r="F205" i="32" s="1"/>
  <c r="G205" i="32" s="1"/>
  <c r="H234" i="33"/>
  <c r="A235" i="33"/>
  <c r="D203" i="33"/>
  <c r="E202" i="33"/>
  <c r="F202" i="33" s="1"/>
  <c r="G202" i="33" s="1"/>
  <c r="D202" i="34"/>
  <c r="E201" i="34"/>
  <c r="F201" i="34" s="1"/>
  <c r="G201" i="34" s="1"/>
  <c r="E199" i="35"/>
  <c r="F199" i="35" s="1"/>
  <c r="G199" i="35" s="1"/>
  <c r="D200" i="35"/>
  <c r="D213" i="36"/>
  <c r="E212" i="36"/>
  <c r="F212" i="36" s="1"/>
  <c r="G212" i="36" s="1"/>
  <c r="E194" i="37"/>
  <c r="F194" i="37" s="1"/>
  <c r="G194" i="37" s="1"/>
  <c r="D195" i="37"/>
  <c r="D192" i="38"/>
  <c r="E191" i="38"/>
  <c r="F191" i="38" s="1"/>
  <c r="G191" i="38" s="1"/>
  <c r="D190" i="39"/>
  <c r="E189" i="39"/>
  <c r="F189" i="39" s="1"/>
  <c r="G189" i="39" s="1"/>
  <c r="D186" i="40"/>
  <c r="E185" i="40"/>
  <c r="F185" i="40" s="1"/>
  <c r="G185" i="40" s="1"/>
  <c r="D210" i="41"/>
  <c r="E209" i="41"/>
  <c r="F209" i="41" s="1"/>
  <c r="G209" i="41" s="1"/>
  <c r="E150" i="8"/>
  <c r="F150" i="8" s="1"/>
  <c r="G150" i="8" s="1"/>
  <c r="A225" i="8"/>
  <c r="E150" i="9"/>
  <c r="F150" i="9" s="1"/>
  <c r="G150" i="9" s="1"/>
  <c r="A212" i="9"/>
  <c r="D198" i="10"/>
  <c r="E197" i="10"/>
  <c r="F197" i="10" s="1"/>
  <c r="G197" i="10" s="1"/>
  <c r="E150" i="12"/>
  <c r="F150" i="12" s="1"/>
  <c r="G150" i="12" s="1"/>
  <c r="E149" i="13"/>
  <c r="F149" i="13" s="1"/>
  <c r="G149" i="13" s="1"/>
  <c r="E149" i="15"/>
  <c r="F149" i="15" s="1"/>
  <c r="G149" i="15" s="1"/>
  <c r="E154" i="45" l="1"/>
  <c r="F154" i="45" s="1"/>
  <c r="G154" i="45" s="1"/>
  <c r="A159" i="45"/>
  <c r="H158" i="45"/>
  <c r="E152" i="44"/>
  <c r="F152" i="44" s="1"/>
  <c r="G152" i="44" s="1"/>
  <c r="A154" i="44"/>
  <c r="H153" i="44"/>
  <c r="E152" i="43"/>
  <c r="F152" i="43" s="1"/>
  <c r="G152" i="43" s="1"/>
  <c r="A153" i="43"/>
  <c r="H152" i="43"/>
  <c r="E154" i="42"/>
  <c r="F154" i="42" s="1"/>
  <c r="G154" i="42" s="1"/>
  <c r="A154" i="42"/>
  <c r="H153" i="42"/>
  <c r="E244" i="23"/>
  <c r="F244" i="23" s="1"/>
  <c r="G244" i="23" s="1"/>
  <c r="D245" i="23"/>
  <c r="D228" i="27"/>
  <c r="E227" i="27"/>
  <c r="F227" i="27" s="1"/>
  <c r="G227" i="27" s="1"/>
  <c r="D224" i="28"/>
  <c r="E223" i="28"/>
  <c r="F223" i="28" s="1"/>
  <c r="G223" i="28" s="1"/>
  <c r="E218" i="29"/>
  <c r="F218" i="29" s="1"/>
  <c r="G218" i="29" s="1"/>
  <c r="D219" i="29"/>
  <c r="D214" i="30"/>
  <c r="E213" i="30"/>
  <c r="F213" i="30" s="1"/>
  <c r="G213" i="30" s="1"/>
  <c r="E206" i="32"/>
  <c r="F206" i="32" s="1"/>
  <c r="G206" i="32" s="1"/>
  <c r="D207" i="32"/>
  <c r="E203" i="33"/>
  <c r="F203" i="33" s="1"/>
  <c r="G203" i="33" s="1"/>
  <c r="D204" i="33"/>
  <c r="H235" i="33"/>
  <c r="A236" i="33"/>
  <c r="E202" i="34"/>
  <c r="F202" i="34" s="1"/>
  <c r="G202" i="34" s="1"/>
  <c r="D203" i="34"/>
  <c r="E200" i="35"/>
  <c r="F200" i="35" s="1"/>
  <c r="G200" i="35" s="1"/>
  <c r="D201" i="35"/>
  <c r="D214" i="36"/>
  <c r="E213" i="36"/>
  <c r="F213" i="36" s="1"/>
  <c r="G213" i="36" s="1"/>
  <c r="D196" i="37"/>
  <c r="E195" i="37"/>
  <c r="F195" i="37" s="1"/>
  <c r="G195" i="37" s="1"/>
  <c r="E192" i="38"/>
  <c r="F192" i="38" s="1"/>
  <c r="G192" i="38" s="1"/>
  <c r="D193" i="38"/>
  <c r="E190" i="39"/>
  <c r="F190" i="39" s="1"/>
  <c r="G190" i="39" s="1"/>
  <c r="D191" i="39"/>
  <c r="E186" i="40"/>
  <c r="F186" i="40" s="1"/>
  <c r="G186" i="40" s="1"/>
  <c r="D187" i="40"/>
  <c r="E210" i="41"/>
  <c r="F210" i="41" s="1"/>
  <c r="G210" i="41" s="1"/>
  <c r="D211" i="41"/>
  <c r="E151" i="8"/>
  <c r="F151" i="8" s="1"/>
  <c r="G151" i="8" s="1"/>
  <c r="A226" i="8"/>
  <c r="E151" i="9"/>
  <c r="F151" i="9" s="1"/>
  <c r="G151" i="9" s="1"/>
  <c r="A213" i="9"/>
  <c r="D199" i="10"/>
  <c r="E198" i="10"/>
  <c r="F198" i="10" s="1"/>
  <c r="G198" i="10" s="1"/>
  <c r="E151" i="12"/>
  <c r="F151" i="12" s="1"/>
  <c r="G151" i="12" s="1"/>
  <c r="E150" i="13"/>
  <c r="F150" i="13" s="1"/>
  <c r="G150" i="13" s="1"/>
  <c r="E150" i="15"/>
  <c r="F150" i="15" s="1"/>
  <c r="G150" i="15" s="1"/>
  <c r="H159" i="45" l="1"/>
  <c r="A160" i="45"/>
  <c r="E155" i="45"/>
  <c r="F155" i="45" s="1"/>
  <c r="G155" i="45" s="1"/>
  <c r="A155" i="44"/>
  <c r="H154" i="44"/>
  <c r="E153" i="44"/>
  <c r="F153" i="44" s="1"/>
  <c r="G153" i="44" s="1"/>
  <c r="A154" i="43"/>
  <c r="H153" i="43"/>
  <c r="E153" i="43"/>
  <c r="F153" i="43" s="1"/>
  <c r="G153" i="43" s="1"/>
  <c r="H154" i="42"/>
  <c r="A155" i="42"/>
  <c r="E155" i="42"/>
  <c r="F155" i="42" s="1"/>
  <c r="G155" i="42" s="1"/>
  <c r="E245" i="23"/>
  <c r="F245" i="23" s="1"/>
  <c r="G245" i="23" s="1"/>
  <c r="D246" i="23"/>
  <c r="E228" i="27"/>
  <c r="F228" i="27" s="1"/>
  <c r="G228" i="27" s="1"/>
  <c r="D229" i="27"/>
  <c r="E224" i="28"/>
  <c r="F224" i="28" s="1"/>
  <c r="G224" i="28" s="1"/>
  <c r="D225" i="28"/>
  <c r="E219" i="29"/>
  <c r="F219" i="29" s="1"/>
  <c r="G219" i="29" s="1"/>
  <c r="D220" i="29"/>
  <c r="E214" i="30"/>
  <c r="F214" i="30" s="1"/>
  <c r="G214" i="30" s="1"/>
  <c r="D215" i="30"/>
  <c r="D208" i="32"/>
  <c r="E207" i="32"/>
  <c r="F207" i="32" s="1"/>
  <c r="G207" i="32" s="1"/>
  <c r="A237" i="33"/>
  <c r="H236" i="33"/>
  <c r="D205" i="33"/>
  <c r="E204" i="33"/>
  <c r="F204" i="33" s="1"/>
  <c r="G204" i="33" s="1"/>
  <c r="D204" i="34"/>
  <c r="E203" i="34"/>
  <c r="F203" i="34" s="1"/>
  <c r="G203" i="34" s="1"/>
  <c r="E201" i="35"/>
  <c r="F201" i="35" s="1"/>
  <c r="G201" i="35" s="1"/>
  <c r="D202" i="35"/>
  <c r="D215" i="36"/>
  <c r="E214" i="36"/>
  <c r="F214" i="36" s="1"/>
  <c r="G214" i="36" s="1"/>
  <c r="E196" i="37"/>
  <c r="F196" i="37" s="1"/>
  <c r="G196" i="37" s="1"/>
  <c r="D197" i="37"/>
  <c r="D194" i="38"/>
  <c r="E193" i="38"/>
  <c r="F193" i="38" s="1"/>
  <c r="G193" i="38" s="1"/>
  <c r="D192" i="39"/>
  <c r="E191" i="39"/>
  <c r="F191" i="39" s="1"/>
  <c r="G191" i="39" s="1"/>
  <c r="D188" i="40"/>
  <c r="E187" i="40"/>
  <c r="F187" i="40" s="1"/>
  <c r="G187" i="40" s="1"/>
  <c r="D212" i="41"/>
  <c r="E211" i="41"/>
  <c r="F211" i="41" s="1"/>
  <c r="G211" i="41" s="1"/>
  <c r="E152" i="8"/>
  <c r="F152" i="8" s="1"/>
  <c r="G152" i="8" s="1"/>
  <c r="A227" i="8"/>
  <c r="E152" i="9"/>
  <c r="F152" i="9" s="1"/>
  <c r="G152" i="9" s="1"/>
  <c r="A214" i="9"/>
  <c r="D200" i="10"/>
  <c r="E199" i="10"/>
  <c r="F199" i="10" s="1"/>
  <c r="G199" i="10" s="1"/>
  <c r="E152" i="12"/>
  <c r="F152" i="12" s="1"/>
  <c r="G152" i="12" s="1"/>
  <c r="E151" i="13"/>
  <c r="F151" i="13" s="1"/>
  <c r="G151" i="13" s="1"/>
  <c r="E151" i="15"/>
  <c r="F151" i="15" s="1"/>
  <c r="G151" i="15" s="1"/>
  <c r="E156" i="45" l="1"/>
  <c r="F156" i="45" s="1"/>
  <c r="G156" i="45" s="1"/>
  <c r="A161" i="45"/>
  <c r="H160" i="45"/>
  <c r="E154" i="44"/>
  <c r="F154" i="44" s="1"/>
  <c r="G154" i="44" s="1"/>
  <c r="H155" i="44"/>
  <c r="A156" i="44"/>
  <c r="E154" i="43"/>
  <c r="F154" i="43" s="1"/>
  <c r="G154" i="43" s="1"/>
  <c r="A155" i="43"/>
  <c r="H154" i="43"/>
  <c r="E156" i="42"/>
  <c r="F156" i="42" s="1"/>
  <c r="G156" i="42" s="1"/>
  <c r="A156" i="42"/>
  <c r="H155" i="42"/>
  <c r="D247" i="23"/>
  <c r="E246" i="23"/>
  <c r="F246" i="23" s="1"/>
  <c r="G246" i="23" s="1"/>
  <c r="D230" i="27"/>
  <c r="E229" i="27"/>
  <c r="F229" i="27" s="1"/>
  <c r="G229" i="27" s="1"/>
  <c r="D226" i="28"/>
  <c r="E225" i="28"/>
  <c r="F225" i="28" s="1"/>
  <c r="G225" i="28" s="1"/>
  <c r="E220" i="29"/>
  <c r="F220" i="29" s="1"/>
  <c r="G220" i="29" s="1"/>
  <c r="D221" i="29"/>
  <c r="D216" i="30"/>
  <c r="E215" i="30"/>
  <c r="F215" i="30" s="1"/>
  <c r="G215" i="30" s="1"/>
  <c r="E208" i="32"/>
  <c r="F208" i="32" s="1"/>
  <c r="G208" i="32" s="1"/>
  <c r="D209" i="32"/>
  <c r="A238" i="33"/>
  <c r="H237" i="33"/>
  <c r="E205" i="33"/>
  <c r="F205" i="33" s="1"/>
  <c r="G205" i="33" s="1"/>
  <c r="D206" i="33"/>
  <c r="E204" i="34"/>
  <c r="F204" i="34" s="1"/>
  <c r="G204" i="34" s="1"/>
  <c r="D205" i="34"/>
  <c r="E202" i="35"/>
  <c r="F202" i="35" s="1"/>
  <c r="G202" i="35" s="1"/>
  <c r="D203" i="35"/>
  <c r="D216" i="36"/>
  <c r="E215" i="36"/>
  <c r="F215" i="36" s="1"/>
  <c r="G215" i="36" s="1"/>
  <c r="D198" i="37"/>
  <c r="E197" i="37"/>
  <c r="F197" i="37" s="1"/>
  <c r="G197" i="37" s="1"/>
  <c r="E194" i="38"/>
  <c r="F194" i="38" s="1"/>
  <c r="G194" i="38" s="1"/>
  <c r="D195" i="38"/>
  <c r="E192" i="39"/>
  <c r="F192" i="39" s="1"/>
  <c r="G192" i="39" s="1"/>
  <c r="D193" i="39"/>
  <c r="E188" i="40"/>
  <c r="F188" i="40" s="1"/>
  <c r="G188" i="40" s="1"/>
  <c r="D189" i="40"/>
  <c r="E212" i="41"/>
  <c r="F212" i="41" s="1"/>
  <c r="G212" i="41" s="1"/>
  <c r="D213" i="41"/>
  <c r="E153" i="8"/>
  <c r="F153" i="8" s="1"/>
  <c r="G153" i="8" s="1"/>
  <c r="A228" i="8"/>
  <c r="E153" i="9"/>
  <c r="F153" i="9" s="1"/>
  <c r="G153" i="9" s="1"/>
  <c r="A215" i="9"/>
  <c r="D201" i="10"/>
  <c r="E200" i="10"/>
  <c r="F200" i="10" s="1"/>
  <c r="G200" i="10" s="1"/>
  <c r="E153" i="12"/>
  <c r="F153" i="12" s="1"/>
  <c r="G153" i="12" s="1"/>
  <c r="E152" i="13"/>
  <c r="F152" i="13" s="1"/>
  <c r="G152" i="13" s="1"/>
  <c r="E152" i="15"/>
  <c r="F152" i="15" s="1"/>
  <c r="G152" i="15" s="1"/>
  <c r="A162" i="45" l="1"/>
  <c r="H161" i="45"/>
  <c r="E157" i="45"/>
  <c r="F157" i="45" s="1"/>
  <c r="G157" i="45" s="1"/>
  <c r="A157" i="44"/>
  <c r="H156" i="44"/>
  <c r="E155" i="44"/>
  <c r="F155" i="44" s="1"/>
  <c r="G155" i="44" s="1"/>
  <c r="H155" i="43"/>
  <c r="A156" i="43"/>
  <c r="E155" i="43"/>
  <c r="F155" i="43" s="1"/>
  <c r="G155" i="43" s="1"/>
  <c r="A157" i="42"/>
  <c r="H156" i="42"/>
  <c r="E157" i="42"/>
  <c r="F157" i="42" s="1"/>
  <c r="G157" i="42" s="1"/>
  <c r="E247" i="23"/>
  <c r="F247" i="23" s="1"/>
  <c r="G247" i="23" s="1"/>
  <c r="D248" i="23"/>
  <c r="E230" i="27"/>
  <c r="F230" i="27" s="1"/>
  <c r="G230" i="27" s="1"/>
  <c r="D231" i="27"/>
  <c r="E226" i="28"/>
  <c r="F226" i="28" s="1"/>
  <c r="G226" i="28" s="1"/>
  <c r="D227" i="28"/>
  <c r="E221" i="29"/>
  <c r="F221" i="29" s="1"/>
  <c r="G221" i="29" s="1"/>
  <c r="D222" i="29"/>
  <c r="E216" i="30"/>
  <c r="F216" i="30" s="1"/>
  <c r="G216" i="30" s="1"/>
  <c r="D217" i="30"/>
  <c r="D210" i="32"/>
  <c r="E209" i="32"/>
  <c r="F209" i="32" s="1"/>
  <c r="G209" i="32" s="1"/>
  <c r="H238" i="33"/>
  <c r="A239" i="33"/>
  <c r="D207" i="33"/>
  <c r="E206" i="33"/>
  <c r="F206" i="33" s="1"/>
  <c r="G206" i="33" s="1"/>
  <c r="D206" i="34"/>
  <c r="E205" i="34"/>
  <c r="F205" i="34" s="1"/>
  <c r="G205" i="34" s="1"/>
  <c r="E203" i="35"/>
  <c r="F203" i="35" s="1"/>
  <c r="G203" i="35" s="1"/>
  <c r="D204" i="35"/>
  <c r="D217" i="36"/>
  <c r="E216" i="36"/>
  <c r="F216" i="36" s="1"/>
  <c r="G216" i="36" s="1"/>
  <c r="E198" i="37"/>
  <c r="F198" i="37" s="1"/>
  <c r="G198" i="37" s="1"/>
  <c r="D199" i="37"/>
  <c r="D196" i="38"/>
  <c r="E195" i="38"/>
  <c r="F195" i="38" s="1"/>
  <c r="G195" i="38" s="1"/>
  <c r="D194" i="39"/>
  <c r="E193" i="39"/>
  <c r="F193" i="39" s="1"/>
  <c r="G193" i="39" s="1"/>
  <c r="D190" i="40"/>
  <c r="E189" i="40"/>
  <c r="F189" i="40" s="1"/>
  <c r="G189" i="40" s="1"/>
  <c r="D214" i="41"/>
  <c r="E213" i="41"/>
  <c r="F213" i="41" s="1"/>
  <c r="G213" i="41" s="1"/>
  <c r="E154" i="8"/>
  <c r="F154" i="8" s="1"/>
  <c r="G154" i="8" s="1"/>
  <c r="A229" i="8"/>
  <c r="E154" i="9"/>
  <c r="F154" i="9" s="1"/>
  <c r="G154" i="9" s="1"/>
  <c r="A216" i="9"/>
  <c r="D202" i="10"/>
  <c r="E201" i="10"/>
  <c r="F201" i="10" s="1"/>
  <c r="G201" i="10" s="1"/>
  <c r="E154" i="12"/>
  <c r="F154" i="12" s="1"/>
  <c r="G154" i="12" s="1"/>
  <c r="E153" i="13"/>
  <c r="F153" i="13" s="1"/>
  <c r="G153" i="13" s="1"/>
  <c r="E153" i="15"/>
  <c r="F153" i="15" s="1"/>
  <c r="G153" i="15" s="1"/>
  <c r="E158" i="45" l="1"/>
  <c r="F158" i="45" s="1"/>
  <c r="G158" i="45" s="1"/>
  <c r="A163" i="45"/>
  <c r="H162" i="45"/>
  <c r="E156" i="44"/>
  <c r="F156" i="44" s="1"/>
  <c r="G156" i="44" s="1"/>
  <c r="A158" i="44"/>
  <c r="H157" i="44"/>
  <c r="E156" i="43"/>
  <c r="F156" i="43" s="1"/>
  <c r="G156" i="43" s="1"/>
  <c r="A157" i="43"/>
  <c r="H156" i="43"/>
  <c r="H157" i="42"/>
  <c r="A158" i="42"/>
  <c r="E158" i="42"/>
  <c r="F158" i="42" s="1"/>
  <c r="G158" i="42" s="1"/>
  <c r="E248" i="23"/>
  <c r="F248" i="23" s="1"/>
  <c r="G248" i="23" s="1"/>
  <c r="D249" i="23"/>
  <c r="E249" i="23" s="1"/>
  <c r="F249" i="23" s="1"/>
  <c r="G249" i="23" s="1"/>
  <c r="D232" i="27"/>
  <c r="E231" i="27"/>
  <c r="F231" i="27" s="1"/>
  <c r="G231" i="27" s="1"/>
  <c r="D228" i="28"/>
  <c r="E227" i="28"/>
  <c r="F227" i="28" s="1"/>
  <c r="G227" i="28" s="1"/>
  <c r="E222" i="29"/>
  <c r="F222" i="29" s="1"/>
  <c r="G222" i="29" s="1"/>
  <c r="D223" i="29"/>
  <c r="D218" i="30"/>
  <c r="E217" i="30"/>
  <c r="F217" i="30" s="1"/>
  <c r="G217" i="30" s="1"/>
  <c r="E210" i="32"/>
  <c r="F210" i="32" s="1"/>
  <c r="G210" i="32" s="1"/>
  <c r="D211" i="32"/>
  <c r="E207" i="33"/>
  <c r="F207" i="33" s="1"/>
  <c r="G207" i="33" s="1"/>
  <c r="D208" i="33"/>
  <c r="H239" i="33"/>
  <c r="A240" i="33"/>
  <c r="E206" i="34"/>
  <c r="F206" i="34" s="1"/>
  <c r="G206" i="34" s="1"/>
  <c r="D207" i="34"/>
  <c r="E204" i="35"/>
  <c r="F204" i="35" s="1"/>
  <c r="G204" i="35" s="1"/>
  <c r="D205" i="35"/>
  <c r="D218" i="36"/>
  <c r="E217" i="36"/>
  <c r="F217" i="36" s="1"/>
  <c r="G217" i="36" s="1"/>
  <c r="D200" i="37"/>
  <c r="E199" i="37"/>
  <c r="F199" i="37" s="1"/>
  <c r="G199" i="37" s="1"/>
  <c r="E196" i="38"/>
  <c r="F196" i="38" s="1"/>
  <c r="G196" i="38" s="1"/>
  <c r="D197" i="38"/>
  <c r="E194" i="39"/>
  <c r="F194" i="39" s="1"/>
  <c r="G194" i="39" s="1"/>
  <c r="D195" i="39"/>
  <c r="E190" i="40"/>
  <c r="F190" i="40" s="1"/>
  <c r="G190" i="40" s="1"/>
  <c r="D191" i="40"/>
  <c r="E214" i="41"/>
  <c r="F214" i="41" s="1"/>
  <c r="G214" i="41" s="1"/>
  <c r="D215" i="41"/>
  <c r="E155" i="8"/>
  <c r="F155" i="8" s="1"/>
  <c r="G155" i="8" s="1"/>
  <c r="A230" i="8"/>
  <c r="E155" i="9"/>
  <c r="F155" i="9" s="1"/>
  <c r="G155" i="9" s="1"/>
  <c r="A217" i="9"/>
  <c r="D203" i="10"/>
  <c r="E202" i="10"/>
  <c r="F202" i="10" s="1"/>
  <c r="G202" i="10" s="1"/>
  <c r="E155" i="12"/>
  <c r="F155" i="12" s="1"/>
  <c r="G155" i="12" s="1"/>
  <c r="E154" i="13"/>
  <c r="F154" i="13" s="1"/>
  <c r="G154" i="13" s="1"/>
  <c r="E154" i="15"/>
  <c r="F154" i="15" s="1"/>
  <c r="G154" i="15" s="1"/>
  <c r="H163" i="45" l="1"/>
  <c r="A164" i="45"/>
  <c r="E159" i="45"/>
  <c r="F159" i="45" s="1"/>
  <c r="G159" i="45" s="1"/>
  <c r="A159" i="44"/>
  <c r="H158" i="44"/>
  <c r="E157" i="44"/>
  <c r="F157" i="44" s="1"/>
  <c r="G157" i="44" s="1"/>
  <c r="A158" i="43"/>
  <c r="H157" i="43"/>
  <c r="E157" i="43"/>
  <c r="F157" i="43" s="1"/>
  <c r="G157" i="43" s="1"/>
  <c r="E159" i="42"/>
  <c r="F159" i="42" s="1"/>
  <c r="G159" i="42" s="1"/>
  <c r="A159" i="42"/>
  <c r="H158" i="42"/>
  <c r="E232" i="27"/>
  <c r="F232" i="27" s="1"/>
  <c r="G232" i="27" s="1"/>
  <c r="D233" i="27"/>
  <c r="E228" i="28"/>
  <c r="F228" i="28" s="1"/>
  <c r="G228" i="28" s="1"/>
  <c r="D229" i="28"/>
  <c r="E223" i="29"/>
  <c r="F223" i="29" s="1"/>
  <c r="G223" i="29" s="1"/>
  <c r="D224" i="29"/>
  <c r="E218" i="30"/>
  <c r="F218" i="30" s="1"/>
  <c r="G218" i="30" s="1"/>
  <c r="D219" i="30"/>
  <c r="D212" i="32"/>
  <c r="E211" i="32"/>
  <c r="F211" i="32" s="1"/>
  <c r="G211" i="32" s="1"/>
  <c r="A241" i="33"/>
  <c r="H240" i="33"/>
  <c r="D209" i="33"/>
  <c r="E208" i="33"/>
  <c r="F208" i="33" s="1"/>
  <c r="G208" i="33" s="1"/>
  <c r="D208" i="34"/>
  <c r="E207" i="34"/>
  <c r="F207" i="34" s="1"/>
  <c r="G207" i="34" s="1"/>
  <c r="E205" i="35"/>
  <c r="F205" i="35" s="1"/>
  <c r="G205" i="35" s="1"/>
  <c r="D206" i="35"/>
  <c r="D219" i="36"/>
  <c r="E218" i="36"/>
  <c r="F218" i="36" s="1"/>
  <c r="G218" i="36" s="1"/>
  <c r="E200" i="37"/>
  <c r="F200" i="37" s="1"/>
  <c r="G200" i="37" s="1"/>
  <c r="D201" i="37"/>
  <c r="D198" i="38"/>
  <c r="E197" i="38"/>
  <c r="F197" i="38" s="1"/>
  <c r="G197" i="38" s="1"/>
  <c r="D196" i="39"/>
  <c r="E195" i="39"/>
  <c r="F195" i="39" s="1"/>
  <c r="G195" i="39" s="1"/>
  <c r="D192" i="40"/>
  <c r="E191" i="40"/>
  <c r="F191" i="40" s="1"/>
  <c r="G191" i="40" s="1"/>
  <c r="D216" i="41"/>
  <c r="E215" i="41"/>
  <c r="F215" i="41" s="1"/>
  <c r="G215" i="41" s="1"/>
  <c r="E156" i="8"/>
  <c r="F156" i="8" s="1"/>
  <c r="G156" i="8" s="1"/>
  <c r="A231" i="8"/>
  <c r="E156" i="9"/>
  <c r="F156" i="9" s="1"/>
  <c r="G156" i="9" s="1"/>
  <c r="A218" i="9"/>
  <c r="D204" i="10"/>
  <c r="E203" i="10"/>
  <c r="F203" i="10" s="1"/>
  <c r="G203" i="10" s="1"/>
  <c r="E156" i="12"/>
  <c r="F156" i="12" s="1"/>
  <c r="G156" i="12" s="1"/>
  <c r="E155" i="13"/>
  <c r="F155" i="13" s="1"/>
  <c r="G155" i="13" s="1"/>
  <c r="E155" i="15"/>
  <c r="F155" i="15" s="1"/>
  <c r="G155" i="15" s="1"/>
  <c r="E160" i="45" l="1"/>
  <c r="F160" i="45" s="1"/>
  <c r="G160" i="45" s="1"/>
  <c r="A165" i="45"/>
  <c r="H164" i="45"/>
  <c r="E158" i="44"/>
  <c r="F158" i="44" s="1"/>
  <c r="G158" i="44" s="1"/>
  <c r="H159" i="44"/>
  <c r="A160" i="44"/>
  <c r="E158" i="43"/>
  <c r="F158" i="43" s="1"/>
  <c r="G158" i="43" s="1"/>
  <c r="A159" i="43"/>
  <c r="H158" i="43"/>
  <c r="H159" i="42"/>
  <c r="A160" i="42"/>
  <c r="E160" i="42"/>
  <c r="F160" i="42" s="1"/>
  <c r="G160" i="42" s="1"/>
  <c r="D234" i="27"/>
  <c r="E233" i="27"/>
  <c r="F233" i="27" s="1"/>
  <c r="G233" i="27" s="1"/>
  <c r="D230" i="28"/>
  <c r="E229" i="28"/>
  <c r="F229" i="28" s="1"/>
  <c r="G229" i="28" s="1"/>
  <c r="E224" i="29"/>
  <c r="F224" i="29" s="1"/>
  <c r="G224" i="29" s="1"/>
  <c r="D225" i="29"/>
  <c r="D220" i="30"/>
  <c r="E219" i="30"/>
  <c r="F219" i="30" s="1"/>
  <c r="G219" i="30" s="1"/>
  <c r="E212" i="32"/>
  <c r="F212" i="32" s="1"/>
  <c r="G212" i="32" s="1"/>
  <c r="D213" i="32"/>
  <c r="A242" i="33"/>
  <c r="H241" i="33"/>
  <c r="E209" i="33"/>
  <c r="F209" i="33" s="1"/>
  <c r="G209" i="33" s="1"/>
  <c r="D210" i="33"/>
  <c r="E208" i="34"/>
  <c r="F208" i="34" s="1"/>
  <c r="G208" i="34" s="1"/>
  <c r="D209" i="34"/>
  <c r="E206" i="35"/>
  <c r="F206" i="35" s="1"/>
  <c r="G206" i="35" s="1"/>
  <c r="D207" i="35"/>
  <c r="D220" i="36"/>
  <c r="E219" i="36"/>
  <c r="F219" i="36" s="1"/>
  <c r="G219" i="36" s="1"/>
  <c r="D202" i="37"/>
  <c r="E201" i="37"/>
  <c r="F201" i="37" s="1"/>
  <c r="G201" i="37" s="1"/>
  <c r="E198" i="38"/>
  <c r="F198" i="38" s="1"/>
  <c r="G198" i="38" s="1"/>
  <c r="D199" i="38"/>
  <c r="E196" i="39"/>
  <c r="F196" i="39" s="1"/>
  <c r="G196" i="39" s="1"/>
  <c r="D197" i="39"/>
  <c r="D193" i="40"/>
  <c r="E192" i="40"/>
  <c r="F192" i="40" s="1"/>
  <c r="G192" i="40" s="1"/>
  <c r="E216" i="41"/>
  <c r="F216" i="41" s="1"/>
  <c r="G216" i="41" s="1"/>
  <c r="D217" i="41"/>
  <c r="E157" i="8"/>
  <c r="F157" i="8" s="1"/>
  <c r="G157" i="8" s="1"/>
  <c r="A232" i="8"/>
  <c r="E157" i="9"/>
  <c r="F157" i="9" s="1"/>
  <c r="G157" i="9" s="1"/>
  <c r="A219" i="9"/>
  <c r="D205" i="10"/>
  <c r="E204" i="10"/>
  <c r="F204" i="10" s="1"/>
  <c r="G204" i="10" s="1"/>
  <c r="E157" i="12"/>
  <c r="F157" i="12" s="1"/>
  <c r="G157" i="12" s="1"/>
  <c r="E156" i="13"/>
  <c r="F156" i="13" s="1"/>
  <c r="G156" i="13" s="1"/>
  <c r="E156" i="15"/>
  <c r="F156" i="15" s="1"/>
  <c r="G156" i="15" s="1"/>
  <c r="A166" i="45" l="1"/>
  <c r="H165" i="45"/>
  <c r="E161" i="45"/>
  <c r="F161" i="45" s="1"/>
  <c r="G161" i="45" s="1"/>
  <c r="A161" i="44"/>
  <c r="H160" i="44"/>
  <c r="E159" i="44"/>
  <c r="F159" i="44" s="1"/>
  <c r="G159" i="44" s="1"/>
  <c r="H159" i="43"/>
  <c r="A160" i="43"/>
  <c r="E159" i="43"/>
  <c r="F159" i="43" s="1"/>
  <c r="G159" i="43" s="1"/>
  <c r="E161" i="42"/>
  <c r="F161" i="42" s="1"/>
  <c r="G161" i="42" s="1"/>
  <c r="A161" i="42"/>
  <c r="H160" i="42"/>
  <c r="E234" i="27"/>
  <c r="F234" i="27" s="1"/>
  <c r="G234" i="27" s="1"/>
  <c r="D235" i="27"/>
  <c r="E230" i="28"/>
  <c r="F230" i="28" s="1"/>
  <c r="G230" i="28" s="1"/>
  <c r="D231" i="28"/>
  <c r="E225" i="29"/>
  <c r="F225" i="29" s="1"/>
  <c r="G225" i="29" s="1"/>
  <c r="D226" i="29"/>
  <c r="E220" i="30"/>
  <c r="F220" i="30" s="1"/>
  <c r="G220" i="30" s="1"/>
  <c r="D221" i="30"/>
  <c r="D214" i="32"/>
  <c r="E213" i="32"/>
  <c r="F213" i="32" s="1"/>
  <c r="G213" i="32" s="1"/>
  <c r="H242" i="33"/>
  <c r="A243" i="33"/>
  <c r="E210" i="33"/>
  <c r="F210" i="33" s="1"/>
  <c r="G210" i="33" s="1"/>
  <c r="D211" i="33"/>
  <c r="D210" i="34"/>
  <c r="E209" i="34"/>
  <c r="F209" i="34" s="1"/>
  <c r="G209" i="34" s="1"/>
  <c r="E207" i="35"/>
  <c r="F207" i="35" s="1"/>
  <c r="G207" i="35" s="1"/>
  <c r="D208" i="35"/>
  <c r="E220" i="36"/>
  <c r="F220" i="36" s="1"/>
  <c r="G220" i="36" s="1"/>
  <c r="D221" i="36"/>
  <c r="E202" i="37"/>
  <c r="F202" i="37" s="1"/>
  <c r="G202" i="37" s="1"/>
  <c r="D203" i="37"/>
  <c r="D200" i="38"/>
  <c r="E199" i="38"/>
  <c r="F199" i="38" s="1"/>
  <c r="G199" i="38" s="1"/>
  <c r="D198" i="39"/>
  <c r="E197" i="39"/>
  <c r="F197" i="39" s="1"/>
  <c r="G197" i="39" s="1"/>
  <c r="D194" i="40"/>
  <c r="E193" i="40"/>
  <c r="F193" i="40" s="1"/>
  <c r="G193" i="40" s="1"/>
  <c r="D218" i="41"/>
  <c r="E217" i="41"/>
  <c r="F217" i="41" s="1"/>
  <c r="G217" i="41" s="1"/>
  <c r="E158" i="8"/>
  <c r="F158" i="8" s="1"/>
  <c r="G158" i="8" s="1"/>
  <c r="A233" i="8"/>
  <c r="E158" i="9"/>
  <c r="F158" i="9" s="1"/>
  <c r="G158" i="9" s="1"/>
  <c r="A220" i="9"/>
  <c r="D206" i="10"/>
  <c r="E205" i="10"/>
  <c r="F205" i="10" s="1"/>
  <c r="G205" i="10" s="1"/>
  <c r="E158" i="12"/>
  <c r="F158" i="12" s="1"/>
  <c r="G158" i="12" s="1"/>
  <c r="E157" i="13"/>
  <c r="F157" i="13" s="1"/>
  <c r="G157" i="13" s="1"/>
  <c r="E157" i="15"/>
  <c r="F157" i="15" s="1"/>
  <c r="G157" i="15" s="1"/>
  <c r="E162" i="45" l="1"/>
  <c r="F162" i="45" s="1"/>
  <c r="G162" i="45" s="1"/>
  <c r="A167" i="45"/>
  <c r="H166" i="45"/>
  <c r="E160" i="44"/>
  <c r="F160" i="44" s="1"/>
  <c r="G160" i="44" s="1"/>
  <c r="A162" i="44"/>
  <c r="H161" i="44"/>
  <c r="E160" i="43"/>
  <c r="F160" i="43" s="1"/>
  <c r="G160" i="43" s="1"/>
  <c r="A161" i="43"/>
  <c r="H160" i="43"/>
  <c r="H161" i="42"/>
  <c r="A162" i="42"/>
  <c r="E162" i="42"/>
  <c r="F162" i="42" s="1"/>
  <c r="G162" i="42" s="1"/>
  <c r="D236" i="27"/>
  <c r="E235" i="27"/>
  <c r="F235" i="27" s="1"/>
  <c r="G235" i="27" s="1"/>
  <c r="D232" i="28"/>
  <c r="E231" i="28"/>
  <c r="F231" i="28" s="1"/>
  <c r="G231" i="28" s="1"/>
  <c r="E226" i="29"/>
  <c r="F226" i="29" s="1"/>
  <c r="G226" i="29" s="1"/>
  <c r="D227" i="29"/>
  <c r="D222" i="30"/>
  <c r="E221" i="30"/>
  <c r="F221" i="30" s="1"/>
  <c r="G221" i="30" s="1"/>
  <c r="E214" i="32"/>
  <c r="F214" i="32" s="1"/>
  <c r="G214" i="32" s="1"/>
  <c r="D215" i="32"/>
  <c r="E211" i="33"/>
  <c r="F211" i="33" s="1"/>
  <c r="G211" i="33" s="1"/>
  <c r="D212" i="33"/>
  <c r="H243" i="33"/>
  <c r="A244" i="33"/>
  <c r="E210" i="34"/>
  <c r="F210" i="34" s="1"/>
  <c r="G210" i="34" s="1"/>
  <c r="D211" i="34"/>
  <c r="E208" i="35"/>
  <c r="F208" i="35" s="1"/>
  <c r="G208" i="35" s="1"/>
  <c r="D209" i="35"/>
  <c r="D222" i="36"/>
  <c r="E221" i="36"/>
  <c r="F221" i="36" s="1"/>
  <c r="G221" i="36" s="1"/>
  <c r="D204" i="37"/>
  <c r="E203" i="37"/>
  <c r="F203" i="37" s="1"/>
  <c r="G203" i="37" s="1"/>
  <c r="E200" i="38"/>
  <c r="F200" i="38" s="1"/>
  <c r="G200" i="38" s="1"/>
  <c r="D201" i="38"/>
  <c r="E198" i="39"/>
  <c r="F198" i="39" s="1"/>
  <c r="G198" i="39" s="1"/>
  <c r="D199" i="39"/>
  <c r="D195" i="40"/>
  <c r="E194" i="40"/>
  <c r="F194" i="40" s="1"/>
  <c r="G194" i="40" s="1"/>
  <c r="E218" i="41"/>
  <c r="F218" i="41" s="1"/>
  <c r="G218" i="41" s="1"/>
  <c r="D219" i="41"/>
  <c r="E159" i="8"/>
  <c r="F159" i="8" s="1"/>
  <c r="G159" i="8" s="1"/>
  <c r="A234" i="8"/>
  <c r="E159" i="9"/>
  <c r="F159" i="9" s="1"/>
  <c r="G159" i="9" s="1"/>
  <c r="A221" i="9"/>
  <c r="D207" i="10"/>
  <c r="E206" i="10"/>
  <c r="F206" i="10" s="1"/>
  <c r="G206" i="10" s="1"/>
  <c r="E159" i="12"/>
  <c r="F159" i="12" s="1"/>
  <c r="G159" i="12" s="1"/>
  <c r="E158" i="13"/>
  <c r="F158" i="13" s="1"/>
  <c r="G158" i="13" s="1"/>
  <c r="H167" i="45" l="1"/>
  <c r="A168" i="45"/>
  <c r="E163" i="45"/>
  <c r="F163" i="45" s="1"/>
  <c r="G163" i="45" s="1"/>
  <c r="A163" i="44"/>
  <c r="H162" i="44"/>
  <c r="E161" i="44"/>
  <c r="F161" i="44" s="1"/>
  <c r="G161" i="44" s="1"/>
  <c r="A162" i="43"/>
  <c r="H161" i="43"/>
  <c r="E161" i="43"/>
  <c r="F161" i="43" s="1"/>
  <c r="G161" i="43" s="1"/>
  <c r="E163" i="42"/>
  <c r="F163" i="42" s="1"/>
  <c r="G163" i="42" s="1"/>
  <c r="A163" i="42"/>
  <c r="H162" i="42"/>
  <c r="E236" i="27"/>
  <c r="F236" i="27" s="1"/>
  <c r="G236" i="27" s="1"/>
  <c r="D237" i="27"/>
  <c r="E232" i="28"/>
  <c r="F232" i="28" s="1"/>
  <c r="G232" i="28" s="1"/>
  <c r="D233" i="28"/>
  <c r="E227" i="29"/>
  <c r="F227" i="29" s="1"/>
  <c r="G227" i="29" s="1"/>
  <c r="D228" i="29"/>
  <c r="E222" i="30"/>
  <c r="F222" i="30" s="1"/>
  <c r="G222" i="30" s="1"/>
  <c r="D223" i="30"/>
  <c r="D216" i="32"/>
  <c r="E215" i="32"/>
  <c r="F215" i="32" s="1"/>
  <c r="G215" i="32" s="1"/>
  <c r="A245" i="33"/>
  <c r="H244" i="33"/>
  <c r="E212" i="33"/>
  <c r="F212" i="33" s="1"/>
  <c r="G212" i="33" s="1"/>
  <c r="D213" i="33"/>
  <c r="D212" i="34"/>
  <c r="E211" i="34"/>
  <c r="F211" i="34" s="1"/>
  <c r="G211" i="34" s="1"/>
  <c r="E209" i="35"/>
  <c r="F209" i="35" s="1"/>
  <c r="G209" i="35" s="1"/>
  <c r="D210" i="35"/>
  <c r="E222" i="36"/>
  <c r="F222" i="36" s="1"/>
  <c r="G222" i="36" s="1"/>
  <c r="D223" i="36"/>
  <c r="E204" i="37"/>
  <c r="F204" i="37" s="1"/>
  <c r="G204" i="37" s="1"/>
  <c r="D205" i="37"/>
  <c r="D202" i="38"/>
  <c r="E201" i="38"/>
  <c r="F201" i="38" s="1"/>
  <c r="G201" i="38" s="1"/>
  <c r="D200" i="39"/>
  <c r="E199" i="39"/>
  <c r="F199" i="39" s="1"/>
  <c r="G199" i="39" s="1"/>
  <c r="D196" i="40"/>
  <c r="E195" i="40"/>
  <c r="F195" i="40" s="1"/>
  <c r="G195" i="40" s="1"/>
  <c r="D220" i="41"/>
  <c r="E219" i="41"/>
  <c r="F219" i="41" s="1"/>
  <c r="G219" i="41" s="1"/>
  <c r="E160" i="8"/>
  <c r="F160" i="8" s="1"/>
  <c r="G160" i="8" s="1"/>
  <c r="A235" i="8"/>
  <c r="E160" i="9"/>
  <c r="F160" i="9" s="1"/>
  <c r="G160" i="9" s="1"/>
  <c r="A222" i="9"/>
  <c r="D208" i="10"/>
  <c r="E207" i="10"/>
  <c r="F207" i="10" s="1"/>
  <c r="G207" i="10" s="1"/>
  <c r="E160" i="12"/>
  <c r="F160" i="12" s="1"/>
  <c r="G160" i="12" s="1"/>
  <c r="E159" i="13"/>
  <c r="F159" i="13" s="1"/>
  <c r="G159" i="13" s="1"/>
  <c r="E164" i="45" l="1"/>
  <c r="F164" i="45" s="1"/>
  <c r="G164" i="45" s="1"/>
  <c r="A169" i="45"/>
  <c r="H168" i="45"/>
  <c r="E162" i="44"/>
  <c r="F162" i="44" s="1"/>
  <c r="G162" i="44" s="1"/>
  <c r="H163" i="44"/>
  <c r="A164" i="44"/>
  <c r="E162" i="43"/>
  <c r="F162" i="43" s="1"/>
  <c r="G162" i="43" s="1"/>
  <c r="A163" i="43"/>
  <c r="H162" i="43"/>
  <c r="H163" i="42"/>
  <c r="A164" i="42"/>
  <c r="E164" i="42"/>
  <c r="F164" i="42" s="1"/>
  <c r="G164" i="42" s="1"/>
  <c r="D238" i="27"/>
  <c r="E237" i="27"/>
  <c r="F237" i="27" s="1"/>
  <c r="G237" i="27" s="1"/>
  <c r="D234" i="28"/>
  <c r="E233" i="28"/>
  <c r="F233" i="28" s="1"/>
  <c r="G233" i="28" s="1"/>
  <c r="E228" i="29"/>
  <c r="F228" i="29" s="1"/>
  <c r="G228" i="29" s="1"/>
  <c r="D229" i="29"/>
  <c r="D224" i="30"/>
  <c r="E223" i="30"/>
  <c r="F223" i="30" s="1"/>
  <c r="G223" i="30" s="1"/>
  <c r="E216" i="32"/>
  <c r="F216" i="32" s="1"/>
  <c r="G216" i="32" s="1"/>
  <c r="D217" i="32"/>
  <c r="A246" i="33"/>
  <c r="H245" i="33"/>
  <c r="E213" i="33"/>
  <c r="F213" i="33" s="1"/>
  <c r="G213" i="33" s="1"/>
  <c r="D214" i="33"/>
  <c r="E212" i="34"/>
  <c r="F212" i="34" s="1"/>
  <c r="G212" i="34" s="1"/>
  <c r="D213" i="34"/>
  <c r="E210" i="35"/>
  <c r="F210" i="35" s="1"/>
  <c r="G210" i="35" s="1"/>
  <c r="D211" i="35"/>
  <c r="D224" i="36"/>
  <c r="E223" i="36"/>
  <c r="F223" i="36" s="1"/>
  <c r="G223" i="36" s="1"/>
  <c r="D206" i="37"/>
  <c r="E205" i="37"/>
  <c r="F205" i="37" s="1"/>
  <c r="G205" i="37" s="1"/>
  <c r="E202" i="38"/>
  <c r="F202" i="38" s="1"/>
  <c r="G202" i="38" s="1"/>
  <c r="D203" i="38"/>
  <c r="E200" i="39"/>
  <c r="F200" i="39" s="1"/>
  <c r="G200" i="39" s="1"/>
  <c r="D201" i="39"/>
  <c r="E196" i="40"/>
  <c r="F196" i="40" s="1"/>
  <c r="G196" i="40" s="1"/>
  <c r="D197" i="40"/>
  <c r="E220" i="41"/>
  <c r="F220" i="41" s="1"/>
  <c r="G220" i="41" s="1"/>
  <c r="D221" i="41"/>
  <c r="E161" i="8"/>
  <c r="F161" i="8" s="1"/>
  <c r="G161" i="8" s="1"/>
  <c r="A236" i="8"/>
  <c r="E161" i="9"/>
  <c r="F161" i="9" s="1"/>
  <c r="G161" i="9" s="1"/>
  <c r="A223" i="9"/>
  <c r="D209" i="10"/>
  <c r="E208" i="10"/>
  <c r="F208" i="10" s="1"/>
  <c r="G208" i="10" s="1"/>
  <c r="E161" i="12"/>
  <c r="F161" i="12" s="1"/>
  <c r="G161" i="12" s="1"/>
  <c r="E160" i="13"/>
  <c r="F160" i="13" s="1"/>
  <c r="G160" i="13" s="1"/>
  <c r="E165" i="45" l="1"/>
  <c r="F165" i="45" s="1"/>
  <c r="G165" i="45" s="1"/>
  <c r="A170" i="45"/>
  <c r="H169" i="45"/>
  <c r="A165" i="44"/>
  <c r="H164" i="44"/>
  <c r="E163" i="44"/>
  <c r="F163" i="44" s="1"/>
  <c r="G163" i="44" s="1"/>
  <c r="H163" i="43"/>
  <c r="A164" i="43"/>
  <c r="E163" i="43"/>
  <c r="F163" i="43" s="1"/>
  <c r="G163" i="43" s="1"/>
  <c r="E165" i="42"/>
  <c r="F165" i="42" s="1"/>
  <c r="G165" i="42" s="1"/>
  <c r="A165" i="42"/>
  <c r="H164" i="42"/>
  <c r="E238" i="27"/>
  <c r="F238" i="27" s="1"/>
  <c r="G238" i="27" s="1"/>
  <c r="D239" i="27"/>
  <c r="E234" i="28"/>
  <c r="F234" i="28" s="1"/>
  <c r="G234" i="28" s="1"/>
  <c r="D235" i="28"/>
  <c r="E229" i="29"/>
  <c r="F229" i="29" s="1"/>
  <c r="G229" i="29" s="1"/>
  <c r="D230" i="29"/>
  <c r="E224" i="30"/>
  <c r="F224" i="30" s="1"/>
  <c r="G224" i="30" s="1"/>
  <c r="D225" i="30"/>
  <c r="D218" i="32"/>
  <c r="E217" i="32"/>
  <c r="F217" i="32" s="1"/>
  <c r="G217" i="32" s="1"/>
  <c r="H246" i="33"/>
  <c r="A247" i="33"/>
  <c r="E214" i="33"/>
  <c r="F214" i="33" s="1"/>
  <c r="G214" i="33" s="1"/>
  <c r="D215" i="33"/>
  <c r="D214" i="34"/>
  <c r="E213" i="34"/>
  <c r="F213" i="34" s="1"/>
  <c r="G213" i="34" s="1"/>
  <c r="E211" i="35"/>
  <c r="F211" i="35" s="1"/>
  <c r="G211" i="35" s="1"/>
  <c r="D212" i="35"/>
  <c r="E224" i="36"/>
  <c r="F224" i="36" s="1"/>
  <c r="G224" i="36" s="1"/>
  <c r="D225" i="36"/>
  <c r="E206" i="37"/>
  <c r="F206" i="37" s="1"/>
  <c r="G206" i="37" s="1"/>
  <c r="D207" i="37"/>
  <c r="D204" i="38"/>
  <c r="E203" i="38"/>
  <c r="F203" i="38" s="1"/>
  <c r="G203" i="38" s="1"/>
  <c r="D202" i="39"/>
  <c r="E201" i="39"/>
  <c r="F201" i="39" s="1"/>
  <c r="G201" i="39" s="1"/>
  <c r="D198" i="40"/>
  <c r="E197" i="40"/>
  <c r="F197" i="40" s="1"/>
  <c r="G197" i="40" s="1"/>
  <c r="D222" i="41"/>
  <c r="E221" i="41"/>
  <c r="F221" i="41" s="1"/>
  <c r="G221" i="41" s="1"/>
  <c r="E162" i="8"/>
  <c r="F162" i="8" s="1"/>
  <c r="G162" i="8" s="1"/>
  <c r="A237" i="8"/>
  <c r="E162" i="9"/>
  <c r="F162" i="9" s="1"/>
  <c r="G162" i="9" s="1"/>
  <c r="A224" i="9"/>
  <c r="D210" i="10"/>
  <c r="E209" i="10"/>
  <c r="F209" i="10" s="1"/>
  <c r="G209" i="10" s="1"/>
  <c r="E162" i="12"/>
  <c r="F162" i="12" s="1"/>
  <c r="G162" i="12" s="1"/>
  <c r="E161" i="13"/>
  <c r="F161" i="13" s="1"/>
  <c r="G161" i="13" s="1"/>
  <c r="E166" i="45" l="1"/>
  <c r="F166" i="45" s="1"/>
  <c r="G166" i="45" s="1"/>
  <c r="A171" i="45"/>
  <c r="H170" i="45"/>
  <c r="E164" i="44"/>
  <c r="F164" i="44" s="1"/>
  <c r="G164" i="44" s="1"/>
  <c r="H165" i="44"/>
  <c r="A166" i="44"/>
  <c r="E164" i="43"/>
  <c r="F164" i="43" s="1"/>
  <c r="G164" i="43" s="1"/>
  <c r="H164" i="43"/>
  <c r="A165" i="43"/>
  <c r="H165" i="42"/>
  <c r="A166" i="42"/>
  <c r="E166" i="42"/>
  <c r="F166" i="42" s="1"/>
  <c r="G166" i="42" s="1"/>
  <c r="D240" i="27"/>
  <c r="E239" i="27"/>
  <c r="F239" i="27" s="1"/>
  <c r="G239" i="27" s="1"/>
  <c r="D236" i="28"/>
  <c r="E235" i="28"/>
  <c r="F235" i="28" s="1"/>
  <c r="G235" i="28" s="1"/>
  <c r="E230" i="29"/>
  <c r="F230" i="29" s="1"/>
  <c r="G230" i="29" s="1"/>
  <c r="D231" i="29"/>
  <c r="D226" i="30"/>
  <c r="E225" i="30"/>
  <c r="F225" i="30" s="1"/>
  <c r="G225" i="30" s="1"/>
  <c r="E218" i="32"/>
  <c r="F218" i="32" s="1"/>
  <c r="G218" i="32" s="1"/>
  <c r="D219" i="32"/>
  <c r="E215" i="33"/>
  <c r="F215" i="33" s="1"/>
  <c r="G215" i="33" s="1"/>
  <c r="D216" i="33"/>
  <c r="H247" i="33"/>
  <c r="A248" i="33"/>
  <c r="E214" i="34"/>
  <c r="F214" i="34" s="1"/>
  <c r="G214" i="34" s="1"/>
  <c r="D215" i="34"/>
  <c r="E212" i="35"/>
  <c r="F212" i="35" s="1"/>
  <c r="G212" i="35" s="1"/>
  <c r="D213" i="35"/>
  <c r="D226" i="36"/>
  <c r="E225" i="36"/>
  <c r="F225" i="36" s="1"/>
  <c r="G225" i="36" s="1"/>
  <c r="D208" i="37"/>
  <c r="E207" i="37"/>
  <c r="F207" i="37" s="1"/>
  <c r="G207" i="37" s="1"/>
  <c r="E204" i="38"/>
  <c r="F204" i="38" s="1"/>
  <c r="G204" i="38" s="1"/>
  <c r="D205" i="38"/>
  <c r="E202" i="39"/>
  <c r="F202" i="39" s="1"/>
  <c r="G202" i="39" s="1"/>
  <c r="D203" i="39"/>
  <c r="E198" i="40"/>
  <c r="F198" i="40" s="1"/>
  <c r="G198" i="40" s="1"/>
  <c r="D199" i="40"/>
  <c r="E222" i="41"/>
  <c r="F222" i="41" s="1"/>
  <c r="G222" i="41" s="1"/>
  <c r="D223" i="41"/>
  <c r="E163" i="8"/>
  <c r="F163" i="8" s="1"/>
  <c r="G163" i="8" s="1"/>
  <c r="A238" i="8"/>
  <c r="E163" i="9"/>
  <c r="F163" i="9" s="1"/>
  <c r="G163" i="9" s="1"/>
  <c r="A225" i="9"/>
  <c r="D211" i="10"/>
  <c r="E210" i="10"/>
  <c r="F210" i="10" s="1"/>
  <c r="G210" i="10" s="1"/>
  <c r="E163" i="12"/>
  <c r="F163" i="12" s="1"/>
  <c r="G163" i="12" s="1"/>
  <c r="E162" i="13"/>
  <c r="F162" i="13" s="1"/>
  <c r="G162" i="13" s="1"/>
  <c r="H171" i="45" l="1"/>
  <c r="A172" i="45"/>
  <c r="E167" i="45"/>
  <c r="F167" i="45" s="1"/>
  <c r="G167" i="45" s="1"/>
  <c r="A167" i="44"/>
  <c r="H166" i="44"/>
  <c r="E165" i="44"/>
  <c r="F165" i="44" s="1"/>
  <c r="G165" i="44" s="1"/>
  <c r="A166" i="43"/>
  <c r="H165" i="43"/>
  <c r="E165" i="43"/>
  <c r="F165" i="43" s="1"/>
  <c r="G165" i="43" s="1"/>
  <c r="E167" i="42"/>
  <c r="F167" i="42" s="1"/>
  <c r="G167" i="42" s="1"/>
  <c r="H166" i="42"/>
  <c r="A167" i="42"/>
  <c r="E240" i="27"/>
  <c r="F240" i="27" s="1"/>
  <c r="G240" i="27" s="1"/>
  <c r="D241" i="27"/>
  <c r="E236" i="28"/>
  <c r="F236" i="28" s="1"/>
  <c r="G236" i="28" s="1"/>
  <c r="D237" i="28"/>
  <c r="E231" i="29"/>
  <c r="F231" i="29" s="1"/>
  <c r="G231" i="29" s="1"/>
  <c r="D232" i="29"/>
  <c r="E226" i="30"/>
  <c r="F226" i="30" s="1"/>
  <c r="G226" i="30" s="1"/>
  <c r="D227" i="30"/>
  <c r="D220" i="32"/>
  <c r="E219" i="32"/>
  <c r="F219" i="32" s="1"/>
  <c r="G219" i="32" s="1"/>
  <c r="H248" i="33"/>
  <c r="A249" i="33"/>
  <c r="H249" i="33" s="1"/>
  <c r="E216" i="33"/>
  <c r="F216" i="33" s="1"/>
  <c r="G216" i="33" s="1"/>
  <c r="D217" i="33"/>
  <c r="D216" i="34"/>
  <c r="E215" i="34"/>
  <c r="F215" i="34" s="1"/>
  <c r="G215" i="34" s="1"/>
  <c r="E213" i="35"/>
  <c r="F213" i="35" s="1"/>
  <c r="G213" i="35" s="1"/>
  <c r="D214" i="35"/>
  <c r="E226" i="36"/>
  <c r="F226" i="36" s="1"/>
  <c r="G226" i="36" s="1"/>
  <c r="D227" i="36"/>
  <c r="E208" i="37"/>
  <c r="F208" i="37" s="1"/>
  <c r="G208" i="37" s="1"/>
  <c r="D209" i="37"/>
  <c r="D206" i="38"/>
  <c r="E205" i="38"/>
  <c r="F205" i="38" s="1"/>
  <c r="G205" i="38" s="1"/>
  <c r="D204" i="39"/>
  <c r="E203" i="39"/>
  <c r="F203" i="39" s="1"/>
  <c r="G203" i="39" s="1"/>
  <c r="D200" i="40"/>
  <c r="E199" i="40"/>
  <c r="F199" i="40" s="1"/>
  <c r="G199" i="40" s="1"/>
  <c r="D224" i="41"/>
  <c r="E223" i="41"/>
  <c r="F223" i="41" s="1"/>
  <c r="G223" i="41" s="1"/>
  <c r="E164" i="8"/>
  <c r="F164" i="8" s="1"/>
  <c r="G164" i="8" s="1"/>
  <c r="A239" i="8"/>
  <c r="E164" i="9"/>
  <c r="F164" i="9" s="1"/>
  <c r="G164" i="9" s="1"/>
  <c r="A226" i="9"/>
  <c r="D212" i="10"/>
  <c r="E211" i="10"/>
  <c r="F211" i="10" s="1"/>
  <c r="G211" i="10" s="1"/>
  <c r="E164" i="12"/>
  <c r="F164" i="12" s="1"/>
  <c r="G164" i="12" s="1"/>
  <c r="E163" i="13"/>
  <c r="F163" i="13" s="1"/>
  <c r="G163" i="13" s="1"/>
  <c r="E168" i="45" l="1"/>
  <c r="F168" i="45" s="1"/>
  <c r="G168" i="45" s="1"/>
  <c r="A173" i="45"/>
  <c r="H172" i="45"/>
  <c r="E166" i="44"/>
  <c r="F166" i="44" s="1"/>
  <c r="G166" i="44" s="1"/>
  <c r="A168" i="44"/>
  <c r="H167" i="44"/>
  <c r="E166" i="43"/>
  <c r="F166" i="43" s="1"/>
  <c r="G166" i="43" s="1"/>
  <c r="H166" i="43"/>
  <c r="A167" i="43"/>
  <c r="A168" i="42"/>
  <c r="H167" i="42"/>
  <c r="E168" i="42"/>
  <c r="F168" i="42" s="1"/>
  <c r="G168" i="42" s="1"/>
  <c r="D242" i="27"/>
  <c r="E241" i="27"/>
  <c r="F241" i="27" s="1"/>
  <c r="G241" i="27" s="1"/>
  <c r="D238" i="28"/>
  <c r="E237" i="28"/>
  <c r="F237" i="28" s="1"/>
  <c r="G237" i="28" s="1"/>
  <c r="E232" i="29"/>
  <c r="F232" i="29" s="1"/>
  <c r="G232" i="29" s="1"/>
  <c r="D233" i="29"/>
  <c r="D228" i="30"/>
  <c r="E227" i="30"/>
  <c r="F227" i="30" s="1"/>
  <c r="G227" i="30" s="1"/>
  <c r="E220" i="32"/>
  <c r="F220" i="32" s="1"/>
  <c r="G220" i="32" s="1"/>
  <c r="D221" i="32"/>
  <c r="E217" i="33"/>
  <c r="F217" i="33" s="1"/>
  <c r="G217" i="33" s="1"/>
  <c r="D218" i="33"/>
  <c r="E216" i="34"/>
  <c r="F216" i="34" s="1"/>
  <c r="G216" i="34" s="1"/>
  <c r="D217" i="34"/>
  <c r="E214" i="35"/>
  <c r="F214" i="35" s="1"/>
  <c r="G214" i="35" s="1"/>
  <c r="D215" i="35"/>
  <c r="D228" i="36"/>
  <c r="E227" i="36"/>
  <c r="F227" i="36" s="1"/>
  <c r="G227" i="36" s="1"/>
  <c r="D210" i="37"/>
  <c r="E209" i="37"/>
  <c r="F209" i="37" s="1"/>
  <c r="G209" i="37" s="1"/>
  <c r="E206" i="38"/>
  <c r="F206" i="38" s="1"/>
  <c r="G206" i="38" s="1"/>
  <c r="D207" i="38"/>
  <c r="E204" i="39"/>
  <c r="F204" i="39" s="1"/>
  <c r="G204" i="39" s="1"/>
  <c r="D205" i="39"/>
  <c r="E200" i="40"/>
  <c r="F200" i="40" s="1"/>
  <c r="G200" i="40" s="1"/>
  <c r="D201" i="40"/>
  <c r="E224" i="41"/>
  <c r="F224" i="41" s="1"/>
  <c r="G224" i="41" s="1"/>
  <c r="D225" i="41"/>
  <c r="E165" i="8"/>
  <c r="F165" i="8" s="1"/>
  <c r="G165" i="8" s="1"/>
  <c r="A240" i="8"/>
  <c r="E165" i="9"/>
  <c r="F165" i="9" s="1"/>
  <c r="G165" i="9" s="1"/>
  <c r="A227" i="9"/>
  <c r="D213" i="10"/>
  <c r="E212" i="10"/>
  <c r="F212" i="10" s="1"/>
  <c r="G212" i="10" s="1"/>
  <c r="E165" i="12"/>
  <c r="F165" i="12" s="1"/>
  <c r="G165" i="12" s="1"/>
  <c r="E164" i="13"/>
  <c r="F164" i="13" s="1"/>
  <c r="G164" i="13" s="1"/>
  <c r="E169" i="45" l="1"/>
  <c r="F169" i="45" s="1"/>
  <c r="G169" i="45" s="1"/>
  <c r="A174" i="45"/>
  <c r="H173" i="45"/>
  <c r="A169" i="44"/>
  <c r="H168" i="44"/>
  <c r="E167" i="44"/>
  <c r="F167" i="44" s="1"/>
  <c r="G167" i="44" s="1"/>
  <c r="A168" i="43"/>
  <c r="H167" i="43"/>
  <c r="E167" i="43"/>
  <c r="F167" i="43" s="1"/>
  <c r="G167" i="43" s="1"/>
  <c r="E169" i="42"/>
  <c r="F169" i="42" s="1"/>
  <c r="G169" i="42" s="1"/>
  <c r="A169" i="42"/>
  <c r="H168" i="42"/>
  <c r="E242" i="27"/>
  <c r="F242" i="27" s="1"/>
  <c r="G242" i="27" s="1"/>
  <c r="D243" i="27"/>
  <c r="E238" i="28"/>
  <c r="F238" i="28" s="1"/>
  <c r="G238" i="28" s="1"/>
  <c r="D239" i="28"/>
  <c r="E233" i="29"/>
  <c r="F233" i="29" s="1"/>
  <c r="G233" i="29" s="1"/>
  <c r="D234" i="29"/>
  <c r="E228" i="30"/>
  <c r="F228" i="30" s="1"/>
  <c r="G228" i="30" s="1"/>
  <c r="D229" i="30"/>
  <c r="D222" i="32"/>
  <c r="E221" i="32"/>
  <c r="F221" i="32" s="1"/>
  <c r="G221" i="32" s="1"/>
  <c r="E218" i="33"/>
  <c r="F218" i="33" s="1"/>
  <c r="G218" i="33" s="1"/>
  <c r="D219" i="33"/>
  <c r="D218" i="34"/>
  <c r="E217" i="34"/>
  <c r="F217" i="34" s="1"/>
  <c r="G217" i="34" s="1"/>
  <c r="E215" i="35"/>
  <c r="F215" i="35" s="1"/>
  <c r="G215" i="35" s="1"/>
  <c r="D216" i="35"/>
  <c r="E228" i="36"/>
  <c r="F228" i="36" s="1"/>
  <c r="G228" i="36" s="1"/>
  <c r="D229" i="36"/>
  <c r="E210" i="37"/>
  <c r="F210" i="37" s="1"/>
  <c r="G210" i="37" s="1"/>
  <c r="D211" i="37"/>
  <c r="D208" i="38"/>
  <c r="E207" i="38"/>
  <c r="F207" i="38" s="1"/>
  <c r="G207" i="38" s="1"/>
  <c r="D206" i="39"/>
  <c r="E205" i="39"/>
  <c r="F205" i="39" s="1"/>
  <c r="G205" i="39" s="1"/>
  <c r="D202" i="40"/>
  <c r="E201" i="40"/>
  <c r="F201" i="40" s="1"/>
  <c r="G201" i="40" s="1"/>
  <c r="D226" i="41"/>
  <c r="E225" i="41"/>
  <c r="F225" i="41" s="1"/>
  <c r="G225" i="41" s="1"/>
  <c r="E166" i="8"/>
  <c r="F166" i="8" s="1"/>
  <c r="G166" i="8" s="1"/>
  <c r="A241" i="8"/>
  <c r="E166" i="9"/>
  <c r="F166" i="9" s="1"/>
  <c r="G166" i="9" s="1"/>
  <c r="A228" i="9"/>
  <c r="D214" i="10"/>
  <c r="E213" i="10"/>
  <c r="F213" i="10" s="1"/>
  <c r="G213" i="10" s="1"/>
  <c r="E166" i="12"/>
  <c r="F166" i="12" s="1"/>
  <c r="G166" i="12" s="1"/>
  <c r="E165" i="13"/>
  <c r="F165" i="13" s="1"/>
  <c r="G165" i="13" s="1"/>
  <c r="E170" i="45" l="1"/>
  <c r="F170" i="45" s="1"/>
  <c r="G170" i="45" s="1"/>
  <c r="H174" i="45"/>
  <c r="A175" i="45"/>
  <c r="E168" i="44"/>
  <c r="F168" i="44" s="1"/>
  <c r="G168" i="44" s="1"/>
  <c r="H169" i="44"/>
  <c r="A170" i="44"/>
  <c r="E168" i="43"/>
  <c r="F168" i="43" s="1"/>
  <c r="G168" i="43" s="1"/>
  <c r="H168" i="43"/>
  <c r="A169" i="43"/>
  <c r="A170" i="42"/>
  <c r="H169" i="42"/>
  <c r="E170" i="42"/>
  <c r="F170" i="42" s="1"/>
  <c r="G170" i="42" s="1"/>
  <c r="D244" i="27"/>
  <c r="E243" i="27"/>
  <c r="F243" i="27" s="1"/>
  <c r="G243" i="27" s="1"/>
  <c r="D240" i="28"/>
  <c r="E239" i="28"/>
  <c r="F239" i="28" s="1"/>
  <c r="G239" i="28" s="1"/>
  <c r="E234" i="29"/>
  <c r="F234" i="29" s="1"/>
  <c r="G234" i="29" s="1"/>
  <c r="D235" i="29"/>
  <c r="D230" i="30"/>
  <c r="E229" i="30"/>
  <c r="F229" i="30" s="1"/>
  <c r="G229" i="30" s="1"/>
  <c r="E222" i="32"/>
  <c r="F222" i="32" s="1"/>
  <c r="G222" i="32" s="1"/>
  <c r="D223" i="32"/>
  <c r="E219" i="33"/>
  <c r="F219" i="33" s="1"/>
  <c r="G219" i="33" s="1"/>
  <c r="D220" i="33"/>
  <c r="E218" i="34"/>
  <c r="F218" i="34" s="1"/>
  <c r="G218" i="34" s="1"/>
  <c r="D219" i="34"/>
  <c r="E216" i="35"/>
  <c r="F216" i="35" s="1"/>
  <c r="G216" i="35" s="1"/>
  <c r="D217" i="35"/>
  <c r="D230" i="36"/>
  <c r="E229" i="36"/>
  <c r="F229" i="36" s="1"/>
  <c r="G229" i="36" s="1"/>
  <c r="D212" i="37"/>
  <c r="E211" i="37"/>
  <c r="F211" i="37" s="1"/>
  <c r="G211" i="37" s="1"/>
  <c r="E208" i="38"/>
  <c r="F208" i="38" s="1"/>
  <c r="G208" i="38" s="1"/>
  <c r="D209" i="38"/>
  <c r="E206" i="39"/>
  <c r="F206" i="39" s="1"/>
  <c r="G206" i="39" s="1"/>
  <c r="D207" i="39"/>
  <c r="D203" i="40"/>
  <c r="E202" i="40"/>
  <c r="F202" i="40" s="1"/>
  <c r="G202" i="40" s="1"/>
  <c r="E226" i="41"/>
  <c r="F226" i="41" s="1"/>
  <c r="G226" i="41" s="1"/>
  <c r="D227" i="41"/>
  <c r="E167" i="8"/>
  <c r="F167" i="8" s="1"/>
  <c r="G167" i="8" s="1"/>
  <c r="A242" i="8"/>
  <c r="E167" i="9"/>
  <c r="F167" i="9" s="1"/>
  <c r="G167" i="9" s="1"/>
  <c r="A229" i="9"/>
  <c r="D215" i="10"/>
  <c r="E214" i="10"/>
  <c r="F214" i="10" s="1"/>
  <c r="G214" i="10" s="1"/>
  <c r="E167" i="12"/>
  <c r="F167" i="12" s="1"/>
  <c r="G167" i="12" s="1"/>
  <c r="E166" i="13"/>
  <c r="F166" i="13" s="1"/>
  <c r="G166" i="13" s="1"/>
  <c r="E171" i="45" l="1"/>
  <c r="F171" i="45" s="1"/>
  <c r="G171" i="45" s="1"/>
  <c r="A176" i="45"/>
  <c r="H175" i="45"/>
  <c r="A171" i="44"/>
  <c r="H170" i="44"/>
  <c r="E169" i="44"/>
  <c r="F169" i="44" s="1"/>
  <c r="G169" i="44" s="1"/>
  <c r="A170" i="43"/>
  <c r="H169" i="43"/>
  <c r="E169" i="43"/>
  <c r="F169" i="43" s="1"/>
  <c r="G169" i="43" s="1"/>
  <c r="E171" i="42"/>
  <c r="F171" i="42" s="1"/>
  <c r="G171" i="42" s="1"/>
  <c r="H170" i="42"/>
  <c r="A171" i="42"/>
  <c r="E244" i="27"/>
  <c r="F244" i="27" s="1"/>
  <c r="G244" i="27" s="1"/>
  <c r="D245" i="27"/>
  <c r="E240" i="28"/>
  <c r="F240" i="28" s="1"/>
  <c r="G240" i="28" s="1"/>
  <c r="D241" i="28"/>
  <c r="E235" i="29"/>
  <c r="F235" i="29" s="1"/>
  <c r="G235" i="29" s="1"/>
  <c r="D236" i="29"/>
  <c r="E230" i="30"/>
  <c r="F230" i="30" s="1"/>
  <c r="G230" i="30" s="1"/>
  <c r="D231" i="30"/>
  <c r="D224" i="32"/>
  <c r="E223" i="32"/>
  <c r="F223" i="32" s="1"/>
  <c r="G223" i="32" s="1"/>
  <c r="E220" i="33"/>
  <c r="F220" i="33" s="1"/>
  <c r="G220" i="33" s="1"/>
  <c r="D221" i="33"/>
  <c r="D220" i="34"/>
  <c r="E219" i="34"/>
  <c r="F219" i="34" s="1"/>
  <c r="G219" i="34" s="1"/>
  <c r="E217" i="35"/>
  <c r="F217" i="35" s="1"/>
  <c r="G217" i="35" s="1"/>
  <c r="D218" i="35"/>
  <c r="E230" i="36"/>
  <c r="F230" i="36" s="1"/>
  <c r="G230" i="36" s="1"/>
  <c r="D231" i="36"/>
  <c r="E212" i="37"/>
  <c r="F212" i="37" s="1"/>
  <c r="G212" i="37" s="1"/>
  <c r="D213" i="37"/>
  <c r="D210" i="38"/>
  <c r="E209" i="38"/>
  <c r="F209" i="38" s="1"/>
  <c r="G209" i="38" s="1"/>
  <c r="D208" i="39"/>
  <c r="E207" i="39"/>
  <c r="F207" i="39" s="1"/>
  <c r="G207" i="39" s="1"/>
  <c r="E203" i="40"/>
  <c r="F203" i="40" s="1"/>
  <c r="G203" i="40" s="1"/>
  <c r="D204" i="40"/>
  <c r="D228" i="41"/>
  <c r="E227" i="41"/>
  <c r="F227" i="41" s="1"/>
  <c r="G227" i="41" s="1"/>
  <c r="E168" i="8"/>
  <c r="F168" i="8" s="1"/>
  <c r="G168" i="8" s="1"/>
  <c r="A243" i="8"/>
  <c r="E168" i="9"/>
  <c r="F168" i="9" s="1"/>
  <c r="G168" i="9" s="1"/>
  <c r="A230" i="9"/>
  <c r="D216" i="10"/>
  <c r="E215" i="10"/>
  <c r="F215" i="10" s="1"/>
  <c r="G215" i="10" s="1"/>
  <c r="E168" i="12"/>
  <c r="F168" i="12" s="1"/>
  <c r="G168" i="12" s="1"/>
  <c r="E167" i="13"/>
  <c r="F167" i="13" s="1"/>
  <c r="G167" i="13" s="1"/>
  <c r="E172" i="45" l="1"/>
  <c r="F172" i="45" s="1"/>
  <c r="G172" i="45" s="1"/>
  <c r="A177" i="45"/>
  <c r="H176" i="45"/>
  <c r="E170" i="44"/>
  <c r="F170" i="44" s="1"/>
  <c r="G170" i="44" s="1"/>
  <c r="A172" i="44"/>
  <c r="H171" i="44"/>
  <c r="E170" i="43"/>
  <c r="F170" i="43" s="1"/>
  <c r="G170" i="43" s="1"/>
  <c r="A171" i="43"/>
  <c r="H170" i="43"/>
  <c r="A172" i="42"/>
  <c r="H171" i="42"/>
  <c r="E172" i="42"/>
  <c r="F172" i="42" s="1"/>
  <c r="G172" i="42" s="1"/>
  <c r="D246" i="27"/>
  <c r="E245" i="27"/>
  <c r="F245" i="27" s="1"/>
  <c r="G245" i="27" s="1"/>
  <c r="D242" i="28"/>
  <c r="E241" i="28"/>
  <c r="F241" i="28" s="1"/>
  <c r="G241" i="28" s="1"/>
  <c r="E236" i="29"/>
  <c r="F236" i="29" s="1"/>
  <c r="G236" i="29" s="1"/>
  <c r="D237" i="29"/>
  <c r="D232" i="30"/>
  <c r="E231" i="30"/>
  <c r="F231" i="30" s="1"/>
  <c r="G231" i="30" s="1"/>
  <c r="E224" i="32"/>
  <c r="F224" i="32" s="1"/>
  <c r="G224" i="32" s="1"/>
  <c r="D225" i="32"/>
  <c r="E221" i="33"/>
  <c r="F221" i="33" s="1"/>
  <c r="G221" i="33" s="1"/>
  <c r="D222" i="33"/>
  <c r="E220" i="34"/>
  <c r="F220" i="34" s="1"/>
  <c r="G220" i="34" s="1"/>
  <c r="D221" i="34"/>
  <c r="E218" i="35"/>
  <c r="F218" i="35" s="1"/>
  <c r="G218" i="35" s="1"/>
  <c r="D219" i="35"/>
  <c r="D232" i="36"/>
  <c r="E231" i="36"/>
  <c r="F231" i="36" s="1"/>
  <c r="G231" i="36" s="1"/>
  <c r="D214" i="37"/>
  <c r="E213" i="37"/>
  <c r="F213" i="37" s="1"/>
  <c r="G213" i="37" s="1"/>
  <c r="E210" i="38"/>
  <c r="F210" i="38" s="1"/>
  <c r="G210" i="38" s="1"/>
  <c r="D211" i="38"/>
  <c r="E208" i="39"/>
  <c r="F208" i="39" s="1"/>
  <c r="G208" i="39" s="1"/>
  <c r="D209" i="39"/>
  <c r="D205" i="40"/>
  <c r="E204" i="40"/>
  <c r="F204" i="40" s="1"/>
  <c r="G204" i="40" s="1"/>
  <c r="E228" i="41"/>
  <c r="F228" i="41" s="1"/>
  <c r="G228" i="41" s="1"/>
  <c r="D229" i="41"/>
  <c r="E169" i="8"/>
  <c r="F169" i="8" s="1"/>
  <c r="G169" i="8" s="1"/>
  <c r="A244" i="8"/>
  <c r="E169" i="9"/>
  <c r="F169" i="9" s="1"/>
  <c r="G169" i="9" s="1"/>
  <c r="A231" i="9"/>
  <c r="D217" i="10"/>
  <c r="E216" i="10"/>
  <c r="F216" i="10" s="1"/>
  <c r="G216" i="10" s="1"/>
  <c r="E169" i="12"/>
  <c r="F169" i="12" s="1"/>
  <c r="G169" i="12" s="1"/>
  <c r="A178" i="45" l="1"/>
  <c r="H177" i="45"/>
  <c r="E173" i="45"/>
  <c r="F173" i="45" s="1"/>
  <c r="G173" i="45" s="1"/>
  <c r="H172" i="44"/>
  <c r="A173" i="44"/>
  <c r="E171" i="44"/>
  <c r="F171" i="44" s="1"/>
  <c r="G171" i="44" s="1"/>
  <c r="A172" i="43"/>
  <c r="H171" i="43"/>
  <c r="E171" i="43"/>
  <c r="F171" i="43" s="1"/>
  <c r="G171" i="43" s="1"/>
  <c r="E173" i="42"/>
  <c r="F173" i="42" s="1"/>
  <c r="G173" i="42" s="1"/>
  <c r="A173" i="42"/>
  <c r="H172" i="42"/>
  <c r="E246" i="27"/>
  <c r="F246" i="27" s="1"/>
  <c r="G246" i="27" s="1"/>
  <c r="D247" i="27"/>
  <c r="E242" i="28"/>
  <c r="F242" i="28" s="1"/>
  <c r="G242" i="28" s="1"/>
  <c r="D243" i="28"/>
  <c r="E237" i="29"/>
  <c r="F237" i="29" s="1"/>
  <c r="G237" i="29" s="1"/>
  <c r="D238" i="29"/>
  <c r="E232" i="30"/>
  <c r="F232" i="30" s="1"/>
  <c r="G232" i="30" s="1"/>
  <c r="D233" i="30"/>
  <c r="D226" i="32"/>
  <c r="E225" i="32"/>
  <c r="F225" i="32" s="1"/>
  <c r="G225" i="32" s="1"/>
  <c r="E222" i="33"/>
  <c r="F222" i="33" s="1"/>
  <c r="G222" i="33" s="1"/>
  <c r="D223" i="33"/>
  <c r="D222" i="34"/>
  <c r="E221" i="34"/>
  <c r="F221" i="34" s="1"/>
  <c r="G221" i="34" s="1"/>
  <c r="E219" i="35"/>
  <c r="F219" i="35" s="1"/>
  <c r="G219" i="35" s="1"/>
  <c r="D220" i="35"/>
  <c r="E232" i="36"/>
  <c r="F232" i="36" s="1"/>
  <c r="G232" i="36" s="1"/>
  <c r="D233" i="36"/>
  <c r="E214" i="37"/>
  <c r="F214" i="37" s="1"/>
  <c r="G214" i="37" s="1"/>
  <c r="D215" i="37"/>
  <c r="D212" i="38"/>
  <c r="E211" i="38"/>
  <c r="F211" i="38" s="1"/>
  <c r="G211" i="38" s="1"/>
  <c r="D210" i="39"/>
  <c r="E209" i="39"/>
  <c r="F209" i="39" s="1"/>
  <c r="G209" i="39" s="1"/>
  <c r="E205" i="40"/>
  <c r="F205" i="40" s="1"/>
  <c r="G205" i="40" s="1"/>
  <c r="D206" i="40"/>
  <c r="D230" i="41"/>
  <c r="E229" i="41"/>
  <c r="F229" i="41" s="1"/>
  <c r="G229" i="41" s="1"/>
  <c r="E170" i="8"/>
  <c r="F170" i="8" s="1"/>
  <c r="G170" i="8" s="1"/>
  <c r="A245" i="8"/>
  <c r="E170" i="9"/>
  <c r="F170" i="9" s="1"/>
  <c r="G170" i="9" s="1"/>
  <c r="A232" i="9"/>
  <c r="D218" i="10"/>
  <c r="E217" i="10"/>
  <c r="F217" i="10" s="1"/>
  <c r="G217" i="10" s="1"/>
  <c r="E170" i="12"/>
  <c r="F170" i="12" s="1"/>
  <c r="G170" i="12" s="1"/>
  <c r="H178" i="45" l="1"/>
  <c r="A179" i="45"/>
  <c r="E174" i="45"/>
  <c r="F174" i="45" s="1"/>
  <c r="G174" i="45" s="1"/>
  <c r="E172" i="44"/>
  <c r="F172" i="44" s="1"/>
  <c r="G172" i="44" s="1"/>
  <c r="A174" i="44"/>
  <c r="H173" i="44"/>
  <c r="E172" i="43"/>
  <c r="F172" i="43" s="1"/>
  <c r="G172" i="43" s="1"/>
  <c r="H172" i="43"/>
  <c r="A173" i="43"/>
  <c r="A174" i="42"/>
  <c r="H173" i="42"/>
  <c r="E174" i="42"/>
  <c r="F174" i="42" s="1"/>
  <c r="G174" i="42" s="1"/>
  <c r="D248" i="27"/>
  <c r="E247" i="27"/>
  <c r="F247" i="27" s="1"/>
  <c r="G247" i="27" s="1"/>
  <c r="D244" i="28"/>
  <c r="E243" i="28"/>
  <c r="F243" i="28" s="1"/>
  <c r="G243" i="28" s="1"/>
  <c r="E238" i="29"/>
  <c r="F238" i="29" s="1"/>
  <c r="G238" i="29" s="1"/>
  <c r="D239" i="29"/>
  <c r="D234" i="30"/>
  <c r="E233" i="30"/>
  <c r="F233" i="30" s="1"/>
  <c r="G233" i="30" s="1"/>
  <c r="E226" i="32"/>
  <c r="F226" i="32" s="1"/>
  <c r="G226" i="32" s="1"/>
  <c r="D227" i="32"/>
  <c r="E223" i="33"/>
  <c r="F223" i="33" s="1"/>
  <c r="G223" i="33" s="1"/>
  <c r="D224" i="33"/>
  <c r="E222" i="34"/>
  <c r="F222" i="34" s="1"/>
  <c r="G222" i="34" s="1"/>
  <c r="D223" i="34"/>
  <c r="E220" i="35"/>
  <c r="F220" i="35" s="1"/>
  <c r="G220" i="35" s="1"/>
  <c r="D221" i="35"/>
  <c r="D234" i="36"/>
  <c r="E233" i="36"/>
  <c r="F233" i="36" s="1"/>
  <c r="G233" i="36" s="1"/>
  <c r="D216" i="37"/>
  <c r="E215" i="37"/>
  <c r="F215" i="37" s="1"/>
  <c r="G215" i="37" s="1"/>
  <c r="E212" i="38"/>
  <c r="F212" i="38" s="1"/>
  <c r="G212" i="38" s="1"/>
  <c r="D213" i="38"/>
  <c r="E210" i="39"/>
  <c r="F210" i="39" s="1"/>
  <c r="G210" i="39" s="1"/>
  <c r="D211" i="39"/>
  <c r="D207" i="40"/>
  <c r="E206" i="40"/>
  <c r="F206" i="40" s="1"/>
  <c r="G206" i="40" s="1"/>
  <c r="E230" i="41"/>
  <c r="F230" i="41" s="1"/>
  <c r="G230" i="41" s="1"/>
  <c r="D231" i="41"/>
  <c r="E171" i="8"/>
  <c r="F171" i="8" s="1"/>
  <c r="G171" i="8" s="1"/>
  <c r="A246" i="8"/>
  <c r="E171" i="9"/>
  <c r="F171" i="9" s="1"/>
  <c r="G171" i="9" s="1"/>
  <c r="A233" i="9"/>
  <c r="D219" i="10"/>
  <c r="E218" i="10"/>
  <c r="F218" i="10" s="1"/>
  <c r="G218" i="10" s="1"/>
  <c r="E171" i="12"/>
  <c r="F171" i="12" s="1"/>
  <c r="G171" i="12" s="1"/>
  <c r="E175" i="45" l="1"/>
  <c r="F175" i="45" s="1"/>
  <c r="G175" i="45" s="1"/>
  <c r="A180" i="45"/>
  <c r="H179" i="45"/>
  <c r="A175" i="44"/>
  <c r="H174" i="44"/>
  <c r="E173" i="44"/>
  <c r="F173" i="44" s="1"/>
  <c r="G173" i="44" s="1"/>
  <c r="A174" i="43"/>
  <c r="H173" i="43"/>
  <c r="E173" i="43"/>
  <c r="F173" i="43" s="1"/>
  <c r="G173" i="43" s="1"/>
  <c r="E175" i="42"/>
  <c r="F175" i="42" s="1"/>
  <c r="G175" i="42" s="1"/>
  <c r="H174" i="42"/>
  <c r="A175" i="42"/>
  <c r="E248" i="27"/>
  <c r="F248" i="27" s="1"/>
  <c r="G248" i="27" s="1"/>
  <c r="D249" i="27"/>
  <c r="E249" i="27" s="1"/>
  <c r="F249" i="27" s="1"/>
  <c r="G249" i="27" s="1"/>
  <c r="E244" i="28"/>
  <c r="F244" i="28" s="1"/>
  <c r="G244" i="28" s="1"/>
  <c r="D245" i="28"/>
  <c r="E239" i="29"/>
  <c r="F239" i="29" s="1"/>
  <c r="G239" i="29" s="1"/>
  <c r="D240" i="29"/>
  <c r="E234" i="30"/>
  <c r="F234" i="30" s="1"/>
  <c r="G234" i="30" s="1"/>
  <c r="D235" i="30"/>
  <c r="D228" i="32"/>
  <c r="E227" i="32"/>
  <c r="F227" i="32" s="1"/>
  <c r="G227" i="32" s="1"/>
  <c r="E224" i="33"/>
  <c r="F224" i="33" s="1"/>
  <c r="G224" i="33" s="1"/>
  <c r="D225" i="33"/>
  <c r="D224" i="34"/>
  <c r="E223" i="34"/>
  <c r="F223" i="34" s="1"/>
  <c r="G223" i="34" s="1"/>
  <c r="E221" i="35"/>
  <c r="F221" i="35" s="1"/>
  <c r="G221" i="35" s="1"/>
  <c r="D222" i="35"/>
  <c r="E234" i="36"/>
  <c r="F234" i="36" s="1"/>
  <c r="G234" i="36" s="1"/>
  <c r="D235" i="36"/>
  <c r="E216" i="37"/>
  <c r="F216" i="37" s="1"/>
  <c r="G216" i="37" s="1"/>
  <c r="D217" i="37"/>
  <c r="D214" i="38"/>
  <c r="E213" i="38"/>
  <c r="F213" i="38" s="1"/>
  <c r="G213" i="38" s="1"/>
  <c r="D212" i="39"/>
  <c r="E211" i="39"/>
  <c r="F211" i="39" s="1"/>
  <c r="G211" i="39" s="1"/>
  <c r="E207" i="40"/>
  <c r="F207" i="40" s="1"/>
  <c r="G207" i="40" s="1"/>
  <c r="D208" i="40"/>
  <c r="D232" i="41"/>
  <c r="E231" i="41"/>
  <c r="F231" i="41" s="1"/>
  <c r="G231" i="41" s="1"/>
  <c r="E172" i="8"/>
  <c r="F172" i="8" s="1"/>
  <c r="G172" i="8" s="1"/>
  <c r="A247" i="8"/>
  <c r="E172" i="9"/>
  <c r="F172" i="9" s="1"/>
  <c r="G172" i="9" s="1"/>
  <c r="A234" i="9"/>
  <c r="D220" i="10"/>
  <c r="E219" i="10"/>
  <c r="F219" i="10" s="1"/>
  <c r="G219" i="10" s="1"/>
  <c r="E172" i="12"/>
  <c r="F172" i="12" s="1"/>
  <c r="G172" i="12" s="1"/>
  <c r="E176" i="45" l="1"/>
  <c r="F176" i="45" s="1"/>
  <c r="G176" i="45" s="1"/>
  <c r="A181" i="45"/>
  <c r="H180" i="45"/>
  <c r="E174" i="44"/>
  <c r="F174" i="44" s="1"/>
  <c r="G174" i="44" s="1"/>
  <c r="A176" i="44"/>
  <c r="H175" i="44"/>
  <c r="E174" i="43"/>
  <c r="F174" i="43" s="1"/>
  <c r="G174" i="43" s="1"/>
  <c r="A175" i="43"/>
  <c r="H174" i="43"/>
  <c r="A176" i="42"/>
  <c r="H175" i="42"/>
  <c r="E176" i="42"/>
  <c r="F176" i="42" s="1"/>
  <c r="G176" i="42" s="1"/>
  <c r="D246" i="28"/>
  <c r="E245" i="28"/>
  <c r="F245" i="28" s="1"/>
  <c r="G245" i="28" s="1"/>
  <c r="E240" i="29"/>
  <c r="F240" i="29" s="1"/>
  <c r="G240" i="29" s="1"/>
  <c r="D241" i="29"/>
  <c r="D236" i="30"/>
  <c r="E235" i="30"/>
  <c r="F235" i="30" s="1"/>
  <c r="G235" i="30" s="1"/>
  <c r="E228" i="32"/>
  <c r="F228" i="32" s="1"/>
  <c r="G228" i="32" s="1"/>
  <c r="D229" i="32"/>
  <c r="E225" i="33"/>
  <c r="F225" i="33" s="1"/>
  <c r="G225" i="33" s="1"/>
  <c r="D226" i="33"/>
  <c r="E224" i="34"/>
  <c r="F224" i="34" s="1"/>
  <c r="G224" i="34" s="1"/>
  <c r="D225" i="34"/>
  <c r="E222" i="35"/>
  <c r="F222" i="35" s="1"/>
  <c r="G222" i="35" s="1"/>
  <c r="D223" i="35"/>
  <c r="D236" i="36"/>
  <c r="E235" i="36"/>
  <c r="F235" i="36" s="1"/>
  <c r="G235" i="36" s="1"/>
  <c r="D218" i="37"/>
  <c r="E217" i="37"/>
  <c r="F217" i="37" s="1"/>
  <c r="G217" i="37" s="1"/>
  <c r="E214" i="38"/>
  <c r="F214" i="38" s="1"/>
  <c r="G214" i="38" s="1"/>
  <c r="D215" i="38"/>
  <c r="E212" i="39"/>
  <c r="F212" i="39" s="1"/>
  <c r="G212" i="39" s="1"/>
  <c r="D213" i="39"/>
  <c r="D209" i="40"/>
  <c r="E208" i="40"/>
  <c r="F208" i="40" s="1"/>
  <c r="G208" i="40" s="1"/>
  <c r="E232" i="41"/>
  <c r="F232" i="41" s="1"/>
  <c r="G232" i="41" s="1"/>
  <c r="D233" i="41"/>
  <c r="E173" i="8"/>
  <c r="F173" i="8" s="1"/>
  <c r="G173" i="8" s="1"/>
  <c r="A248" i="8"/>
  <c r="E173" i="9"/>
  <c r="F173" i="9" s="1"/>
  <c r="G173" i="9" s="1"/>
  <c r="A235" i="9"/>
  <c r="D221" i="10"/>
  <c r="E220" i="10"/>
  <c r="F220" i="10" s="1"/>
  <c r="G220" i="10" s="1"/>
  <c r="E173" i="12"/>
  <c r="F173" i="12" s="1"/>
  <c r="G173" i="12" s="1"/>
  <c r="E177" i="45" l="1"/>
  <c r="F177" i="45" s="1"/>
  <c r="G177" i="45" s="1"/>
  <c r="A182" i="45"/>
  <c r="H181" i="45"/>
  <c r="H176" i="44"/>
  <c r="A177" i="44"/>
  <c r="E175" i="44"/>
  <c r="F175" i="44" s="1"/>
  <c r="G175" i="44" s="1"/>
  <c r="A176" i="43"/>
  <c r="H175" i="43"/>
  <c r="E175" i="43"/>
  <c r="F175" i="43" s="1"/>
  <c r="G175" i="43" s="1"/>
  <c r="E177" i="42"/>
  <c r="F177" i="42" s="1"/>
  <c r="G177" i="42" s="1"/>
  <c r="A177" i="42"/>
  <c r="H176" i="42"/>
  <c r="E246" i="28"/>
  <c r="F246" i="28" s="1"/>
  <c r="G246" i="28" s="1"/>
  <c r="D247" i="28"/>
  <c r="E241" i="29"/>
  <c r="F241" i="29" s="1"/>
  <c r="G241" i="29" s="1"/>
  <c r="D242" i="29"/>
  <c r="E236" i="30"/>
  <c r="F236" i="30" s="1"/>
  <c r="G236" i="30" s="1"/>
  <c r="D237" i="30"/>
  <c r="D230" i="32"/>
  <c r="E229" i="32"/>
  <c r="F229" i="32" s="1"/>
  <c r="G229" i="32" s="1"/>
  <c r="E226" i="33"/>
  <c r="F226" i="33" s="1"/>
  <c r="G226" i="33" s="1"/>
  <c r="D227" i="33"/>
  <c r="D226" i="34"/>
  <c r="E225" i="34"/>
  <c r="F225" i="34" s="1"/>
  <c r="G225" i="34" s="1"/>
  <c r="E223" i="35"/>
  <c r="F223" i="35" s="1"/>
  <c r="G223" i="35" s="1"/>
  <c r="D224" i="35"/>
  <c r="E236" i="36"/>
  <c r="F236" i="36" s="1"/>
  <c r="G236" i="36" s="1"/>
  <c r="D237" i="36"/>
  <c r="E218" i="37"/>
  <c r="F218" i="37" s="1"/>
  <c r="G218" i="37" s="1"/>
  <c r="D219" i="37"/>
  <c r="D216" i="38"/>
  <c r="E215" i="38"/>
  <c r="F215" i="38" s="1"/>
  <c r="G215" i="38" s="1"/>
  <c r="D214" i="39"/>
  <c r="E213" i="39"/>
  <c r="F213" i="39" s="1"/>
  <c r="G213" i="39" s="1"/>
  <c r="E209" i="40"/>
  <c r="F209" i="40" s="1"/>
  <c r="G209" i="40" s="1"/>
  <c r="D210" i="40"/>
  <c r="D234" i="41"/>
  <c r="E233" i="41"/>
  <c r="F233" i="41" s="1"/>
  <c r="G233" i="41" s="1"/>
  <c r="E174" i="8"/>
  <c r="F174" i="8" s="1"/>
  <c r="G174" i="8" s="1"/>
  <c r="A249" i="8"/>
  <c r="E174" i="9"/>
  <c r="F174" i="9" s="1"/>
  <c r="G174" i="9" s="1"/>
  <c r="D222" i="10"/>
  <c r="E221" i="10"/>
  <c r="F221" i="10" s="1"/>
  <c r="G221" i="10" s="1"/>
  <c r="E174" i="12"/>
  <c r="F174" i="12" s="1"/>
  <c r="G174" i="12" s="1"/>
  <c r="H182" i="45" l="1"/>
  <c r="A183" i="45"/>
  <c r="E178" i="45"/>
  <c r="F178" i="45" s="1"/>
  <c r="G178" i="45" s="1"/>
  <c r="E176" i="44"/>
  <c r="F176" i="44" s="1"/>
  <c r="G176" i="44" s="1"/>
  <c r="A178" i="44"/>
  <c r="H177" i="44"/>
  <c r="E176" i="43"/>
  <c r="F176" i="43" s="1"/>
  <c r="G176" i="43" s="1"/>
  <c r="H176" i="43"/>
  <c r="A177" i="43"/>
  <c r="E178" i="42"/>
  <c r="F178" i="42" s="1"/>
  <c r="G178" i="42" s="1"/>
  <c r="A178" i="42"/>
  <c r="H177" i="42"/>
  <c r="D248" i="28"/>
  <c r="E247" i="28"/>
  <c r="F247" i="28" s="1"/>
  <c r="G247" i="28" s="1"/>
  <c r="E242" i="29"/>
  <c r="F242" i="29" s="1"/>
  <c r="G242" i="29" s="1"/>
  <c r="D243" i="29"/>
  <c r="D238" i="30"/>
  <c r="E237" i="30"/>
  <c r="F237" i="30" s="1"/>
  <c r="G237" i="30" s="1"/>
  <c r="E230" i="32"/>
  <c r="F230" i="32" s="1"/>
  <c r="G230" i="32" s="1"/>
  <c r="D231" i="32"/>
  <c r="E227" i="33"/>
  <c r="F227" i="33" s="1"/>
  <c r="G227" i="33" s="1"/>
  <c r="D228" i="33"/>
  <c r="E226" i="34"/>
  <c r="F226" i="34" s="1"/>
  <c r="G226" i="34" s="1"/>
  <c r="D227" i="34"/>
  <c r="E224" i="35"/>
  <c r="F224" i="35" s="1"/>
  <c r="G224" i="35" s="1"/>
  <c r="D225" i="35"/>
  <c r="D238" i="36"/>
  <c r="E237" i="36"/>
  <c r="F237" i="36" s="1"/>
  <c r="G237" i="36" s="1"/>
  <c r="D220" i="37"/>
  <c r="E219" i="37"/>
  <c r="F219" i="37" s="1"/>
  <c r="G219" i="37" s="1"/>
  <c r="E216" i="38"/>
  <c r="F216" i="38" s="1"/>
  <c r="G216" i="38" s="1"/>
  <c r="D217" i="38"/>
  <c r="E214" i="39"/>
  <c r="F214" i="39" s="1"/>
  <c r="G214" i="39" s="1"/>
  <c r="D215" i="39"/>
  <c r="D211" i="40"/>
  <c r="E210" i="40"/>
  <c r="F210" i="40" s="1"/>
  <c r="G210" i="40" s="1"/>
  <c r="E234" i="41"/>
  <c r="F234" i="41" s="1"/>
  <c r="G234" i="41" s="1"/>
  <c r="D235" i="41"/>
  <c r="E175" i="8"/>
  <c r="F175" i="8" s="1"/>
  <c r="G175" i="8" s="1"/>
  <c r="E175" i="9"/>
  <c r="F175" i="9" s="1"/>
  <c r="G175" i="9" s="1"/>
  <c r="E222" i="10"/>
  <c r="F222" i="10" s="1"/>
  <c r="G222" i="10" s="1"/>
  <c r="E175" i="12"/>
  <c r="F175" i="12" s="1"/>
  <c r="G175" i="12" s="1"/>
  <c r="E179" i="45" l="1"/>
  <c r="F179" i="45" s="1"/>
  <c r="G179" i="45" s="1"/>
  <c r="A184" i="45"/>
  <c r="H183" i="45"/>
  <c r="A179" i="44"/>
  <c r="H178" i="44"/>
  <c r="E177" i="44"/>
  <c r="F177" i="44" s="1"/>
  <c r="G177" i="44" s="1"/>
  <c r="A178" i="43"/>
  <c r="H177" i="43"/>
  <c r="E177" i="43"/>
  <c r="F177" i="43" s="1"/>
  <c r="G177" i="43" s="1"/>
  <c r="E179" i="42"/>
  <c r="F179" i="42" s="1"/>
  <c r="G179" i="42" s="1"/>
  <c r="H178" i="42"/>
  <c r="A179" i="42"/>
  <c r="E248" i="28"/>
  <c r="F248" i="28" s="1"/>
  <c r="G248" i="28" s="1"/>
  <c r="D249" i="28"/>
  <c r="E249" i="28" s="1"/>
  <c r="F249" i="28" s="1"/>
  <c r="G249" i="28" s="1"/>
  <c r="E243" i="29"/>
  <c r="F243" i="29" s="1"/>
  <c r="G243" i="29" s="1"/>
  <c r="D244" i="29"/>
  <c r="E238" i="30"/>
  <c r="F238" i="30" s="1"/>
  <c r="G238" i="30" s="1"/>
  <c r="D239" i="30"/>
  <c r="D232" i="32"/>
  <c r="E231" i="32"/>
  <c r="F231" i="32" s="1"/>
  <c r="G231" i="32" s="1"/>
  <c r="E228" i="33"/>
  <c r="F228" i="33" s="1"/>
  <c r="G228" i="33" s="1"/>
  <c r="D229" i="33"/>
  <c r="D228" i="34"/>
  <c r="E227" i="34"/>
  <c r="F227" i="34" s="1"/>
  <c r="G227" i="34" s="1"/>
  <c r="E225" i="35"/>
  <c r="F225" i="35" s="1"/>
  <c r="G225" i="35" s="1"/>
  <c r="D226" i="35"/>
  <c r="E238" i="36"/>
  <c r="F238" i="36" s="1"/>
  <c r="G238" i="36" s="1"/>
  <c r="D239" i="36"/>
  <c r="E220" i="37"/>
  <c r="F220" i="37" s="1"/>
  <c r="G220" i="37" s="1"/>
  <c r="D221" i="37"/>
  <c r="D218" i="38"/>
  <c r="E217" i="38"/>
  <c r="F217" i="38" s="1"/>
  <c r="G217" i="38" s="1"/>
  <c r="D216" i="39"/>
  <c r="E215" i="39"/>
  <c r="F215" i="39" s="1"/>
  <c r="G215" i="39" s="1"/>
  <c r="E211" i="40"/>
  <c r="F211" i="40" s="1"/>
  <c r="G211" i="40" s="1"/>
  <c r="D212" i="40"/>
  <c r="D236" i="41"/>
  <c r="E235" i="41"/>
  <c r="F235" i="41" s="1"/>
  <c r="G235" i="41" s="1"/>
  <c r="E176" i="8"/>
  <c r="F176" i="8" s="1"/>
  <c r="G176" i="8" s="1"/>
  <c r="E176" i="9"/>
  <c r="F176" i="9" s="1"/>
  <c r="G176" i="9" s="1"/>
  <c r="E176" i="12"/>
  <c r="F176" i="12" s="1"/>
  <c r="G176" i="12" s="1"/>
  <c r="A185" i="45" l="1"/>
  <c r="H184" i="45"/>
  <c r="E180" i="45"/>
  <c r="F180" i="45" s="1"/>
  <c r="G180" i="45" s="1"/>
  <c r="E178" i="44"/>
  <c r="F178" i="44" s="1"/>
  <c r="G178" i="44" s="1"/>
  <c r="A180" i="44"/>
  <c r="H179" i="44"/>
  <c r="E178" i="43"/>
  <c r="F178" i="43" s="1"/>
  <c r="G178" i="43" s="1"/>
  <c r="A179" i="43"/>
  <c r="H178" i="43"/>
  <c r="A180" i="42"/>
  <c r="H179" i="42"/>
  <c r="E180" i="42"/>
  <c r="F180" i="42" s="1"/>
  <c r="G180" i="42" s="1"/>
  <c r="E244" i="29"/>
  <c r="F244" i="29" s="1"/>
  <c r="G244" i="29" s="1"/>
  <c r="D245" i="29"/>
  <c r="E239" i="30"/>
  <c r="F239" i="30" s="1"/>
  <c r="G239" i="30" s="1"/>
  <c r="D240" i="30"/>
  <c r="E232" i="32"/>
  <c r="F232" i="32" s="1"/>
  <c r="G232" i="32" s="1"/>
  <c r="D233" i="32"/>
  <c r="E229" i="33"/>
  <c r="F229" i="33" s="1"/>
  <c r="G229" i="33" s="1"/>
  <c r="D230" i="33"/>
  <c r="E228" i="34"/>
  <c r="F228" i="34" s="1"/>
  <c r="G228" i="34" s="1"/>
  <c r="D229" i="34"/>
  <c r="E226" i="35"/>
  <c r="F226" i="35" s="1"/>
  <c r="G226" i="35" s="1"/>
  <c r="D227" i="35"/>
  <c r="D240" i="36"/>
  <c r="E239" i="36"/>
  <c r="F239" i="36" s="1"/>
  <c r="G239" i="36" s="1"/>
  <c r="D222" i="37"/>
  <c r="E221" i="37"/>
  <c r="F221" i="37" s="1"/>
  <c r="G221" i="37" s="1"/>
  <c r="E218" i="38"/>
  <c r="F218" i="38" s="1"/>
  <c r="G218" i="38" s="1"/>
  <c r="D219" i="38"/>
  <c r="E216" i="39"/>
  <c r="F216" i="39" s="1"/>
  <c r="G216" i="39" s="1"/>
  <c r="D217" i="39"/>
  <c r="D213" i="40"/>
  <c r="E212" i="40"/>
  <c r="F212" i="40" s="1"/>
  <c r="G212" i="40" s="1"/>
  <c r="E236" i="41"/>
  <c r="F236" i="41" s="1"/>
  <c r="G236" i="41" s="1"/>
  <c r="D237" i="41"/>
  <c r="E177" i="8"/>
  <c r="F177" i="8" s="1"/>
  <c r="G177" i="8" s="1"/>
  <c r="E177" i="9"/>
  <c r="F177" i="9" s="1"/>
  <c r="G177" i="9" s="1"/>
  <c r="A186" i="45" l="1"/>
  <c r="H185" i="45"/>
  <c r="E181" i="45"/>
  <c r="F181" i="45" s="1"/>
  <c r="G181" i="45" s="1"/>
  <c r="H180" i="44"/>
  <c r="A181" i="44"/>
  <c r="E179" i="44"/>
  <c r="F179" i="44" s="1"/>
  <c r="G179" i="44" s="1"/>
  <c r="A180" i="43"/>
  <c r="H179" i="43"/>
  <c r="E179" i="43"/>
  <c r="F179" i="43" s="1"/>
  <c r="G179" i="43" s="1"/>
  <c r="A181" i="42"/>
  <c r="H180" i="42"/>
  <c r="E181" i="42"/>
  <c r="F181" i="42" s="1"/>
  <c r="G181" i="42" s="1"/>
  <c r="E245" i="29"/>
  <c r="F245" i="29" s="1"/>
  <c r="G245" i="29" s="1"/>
  <c r="D246" i="29"/>
  <c r="E240" i="30"/>
  <c r="F240" i="30" s="1"/>
  <c r="G240" i="30" s="1"/>
  <c r="D241" i="30"/>
  <c r="D234" i="32"/>
  <c r="E233" i="32"/>
  <c r="F233" i="32" s="1"/>
  <c r="G233" i="32" s="1"/>
  <c r="E230" i="33"/>
  <c r="F230" i="33" s="1"/>
  <c r="G230" i="33" s="1"/>
  <c r="D231" i="33"/>
  <c r="D230" i="34"/>
  <c r="E229" i="34"/>
  <c r="F229" i="34" s="1"/>
  <c r="G229" i="34" s="1"/>
  <c r="E227" i="35"/>
  <c r="F227" i="35" s="1"/>
  <c r="G227" i="35" s="1"/>
  <c r="D228" i="35"/>
  <c r="E240" i="36"/>
  <c r="F240" i="36" s="1"/>
  <c r="G240" i="36" s="1"/>
  <c r="D241" i="36"/>
  <c r="E222" i="37"/>
  <c r="F222" i="37" s="1"/>
  <c r="G222" i="37" s="1"/>
  <c r="D223" i="37"/>
  <c r="D220" i="38"/>
  <c r="E219" i="38"/>
  <c r="F219" i="38" s="1"/>
  <c r="G219" i="38" s="1"/>
  <c r="D218" i="39"/>
  <c r="E217" i="39"/>
  <c r="F217" i="39" s="1"/>
  <c r="G217" i="39" s="1"/>
  <c r="E213" i="40"/>
  <c r="F213" i="40" s="1"/>
  <c r="G213" i="40" s="1"/>
  <c r="D214" i="40"/>
  <c r="D238" i="41"/>
  <c r="E237" i="41"/>
  <c r="F237" i="41" s="1"/>
  <c r="G237" i="41" s="1"/>
  <c r="E178" i="8"/>
  <c r="F178" i="8" s="1"/>
  <c r="G178" i="8" s="1"/>
  <c r="E178" i="9"/>
  <c r="F178" i="9" s="1"/>
  <c r="G178" i="9" s="1"/>
  <c r="E182" i="45" l="1"/>
  <c r="F182" i="45" s="1"/>
  <c r="G182" i="45" s="1"/>
  <c r="H186" i="45"/>
  <c r="A187" i="45"/>
  <c r="E180" i="44"/>
  <c r="F180" i="44" s="1"/>
  <c r="G180" i="44" s="1"/>
  <c r="A182" i="44"/>
  <c r="H181" i="44"/>
  <c r="E180" i="43"/>
  <c r="F180" i="43" s="1"/>
  <c r="G180" i="43" s="1"/>
  <c r="H180" i="43"/>
  <c r="A181" i="43"/>
  <c r="A182" i="42"/>
  <c r="H181" i="42"/>
  <c r="E182" i="42"/>
  <c r="F182" i="42" s="1"/>
  <c r="G182" i="42" s="1"/>
  <c r="E246" i="29"/>
  <c r="F246" i="29" s="1"/>
  <c r="G246" i="29" s="1"/>
  <c r="D247" i="29"/>
  <c r="D242" i="30"/>
  <c r="E241" i="30"/>
  <c r="F241" i="30" s="1"/>
  <c r="G241" i="30" s="1"/>
  <c r="D235" i="32"/>
  <c r="E234" i="32"/>
  <c r="F234" i="32" s="1"/>
  <c r="G234" i="32" s="1"/>
  <c r="E231" i="33"/>
  <c r="F231" i="33" s="1"/>
  <c r="G231" i="33" s="1"/>
  <c r="D232" i="33"/>
  <c r="E230" i="34"/>
  <c r="F230" i="34" s="1"/>
  <c r="G230" i="34" s="1"/>
  <c r="D231" i="34"/>
  <c r="E228" i="35"/>
  <c r="F228" i="35" s="1"/>
  <c r="G228" i="35" s="1"/>
  <c r="D229" i="35"/>
  <c r="D242" i="36"/>
  <c r="E241" i="36"/>
  <c r="F241" i="36" s="1"/>
  <c r="G241" i="36" s="1"/>
  <c r="D224" i="37"/>
  <c r="E223" i="37"/>
  <c r="F223" i="37" s="1"/>
  <c r="G223" i="37" s="1"/>
  <c r="E220" i="38"/>
  <c r="F220" i="38" s="1"/>
  <c r="G220" i="38" s="1"/>
  <c r="D221" i="38"/>
  <c r="E218" i="39"/>
  <c r="F218" i="39" s="1"/>
  <c r="G218" i="39" s="1"/>
  <c r="D219" i="39"/>
  <c r="D215" i="40"/>
  <c r="E214" i="40"/>
  <c r="F214" i="40" s="1"/>
  <c r="G214" i="40" s="1"/>
  <c r="D239" i="41"/>
  <c r="E238" i="41"/>
  <c r="F238" i="41" s="1"/>
  <c r="G238" i="41" s="1"/>
  <c r="E179" i="8"/>
  <c r="F179" i="8" s="1"/>
  <c r="G179" i="8" s="1"/>
  <c r="E179" i="9"/>
  <c r="F179" i="9" s="1"/>
  <c r="G179" i="9" s="1"/>
  <c r="A188" i="45" l="1"/>
  <c r="H187" i="45"/>
  <c r="E183" i="45"/>
  <c r="F183" i="45" s="1"/>
  <c r="G183" i="45" s="1"/>
  <c r="A183" i="44"/>
  <c r="H182" i="44"/>
  <c r="E181" i="44"/>
  <c r="F181" i="44" s="1"/>
  <c r="G181" i="44" s="1"/>
  <c r="A182" i="43"/>
  <c r="H181" i="43"/>
  <c r="E181" i="43"/>
  <c r="F181" i="43" s="1"/>
  <c r="G181" i="43" s="1"/>
  <c r="E183" i="42"/>
  <c r="F183" i="42" s="1"/>
  <c r="G183" i="42" s="1"/>
  <c r="H182" i="42"/>
  <c r="A183" i="42"/>
  <c r="E247" i="29"/>
  <c r="F247" i="29" s="1"/>
  <c r="G247" i="29" s="1"/>
  <c r="D248" i="29"/>
  <c r="E242" i="30"/>
  <c r="F242" i="30" s="1"/>
  <c r="G242" i="30" s="1"/>
  <c r="D243" i="30"/>
  <c r="D236" i="32"/>
  <c r="E235" i="32"/>
  <c r="F235" i="32" s="1"/>
  <c r="G235" i="32" s="1"/>
  <c r="E232" i="33"/>
  <c r="F232" i="33" s="1"/>
  <c r="G232" i="33" s="1"/>
  <c r="D233" i="33"/>
  <c r="D232" i="34"/>
  <c r="E231" i="34"/>
  <c r="F231" i="34" s="1"/>
  <c r="G231" i="34" s="1"/>
  <c r="E229" i="35"/>
  <c r="F229" i="35" s="1"/>
  <c r="G229" i="35" s="1"/>
  <c r="D230" i="35"/>
  <c r="E242" i="36"/>
  <c r="F242" i="36" s="1"/>
  <c r="G242" i="36" s="1"/>
  <c r="D243" i="36"/>
  <c r="E224" i="37"/>
  <c r="F224" i="37" s="1"/>
  <c r="G224" i="37" s="1"/>
  <c r="D225" i="37"/>
  <c r="D222" i="38"/>
  <c r="E221" i="38"/>
  <c r="F221" i="38" s="1"/>
  <c r="G221" i="38" s="1"/>
  <c r="D220" i="39"/>
  <c r="E219" i="39"/>
  <c r="F219" i="39" s="1"/>
  <c r="G219" i="39" s="1"/>
  <c r="E215" i="40"/>
  <c r="F215" i="40" s="1"/>
  <c r="G215" i="40" s="1"/>
  <c r="D216" i="40"/>
  <c r="D240" i="41"/>
  <c r="E239" i="41"/>
  <c r="F239" i="41" s="1"/>
  <c r="G239" i="41" s="1"/>
  <c r="E180" i="8"/>
  <c r="F180" i="8" s="1"/>
  <c r="G180" i="8" s="1"/>
  <c r="E180" i="9"/>
  <c r="F180" i="9" s="1"/>
  <c r="G180" i="9" s="1"/>
  <c r="E184" i="45" l="1"/>
  <c r="F184" i="45" s="1"/>
  <c r="G184" i="45" s="1"/>
  <c r="A189" i="45"/>
  <c r="H188" i="45"/>
  <c r="E182" i="44"/>
  <c r="F182" i="44" s="1"/>
  <c r="G182" i="44" s="1"/>
  <c r="A184" i="44"/>
  <c r="H183" i="44"/>
  <c r="E182" i="43"/>
  <c r="F182" i="43" s="1"/>
  <c r="G182" i="43" s="1"/>
  <c r="A183" i="43"/>
  <c r="H182" i="43"/>
  <c r="A184" i="42"/>
  <c r="H183" i="42"/>
  <c r="E184" i="42"/>
  <c r="F184" i="42" s="1"/>
  <c r="G184" i="42" s="1"/>
  <c r="E248" i="29"/>
  <c r="F248" i="29" s="1"/>
  <c r="G248" i="29" s="1"/>
  <c r="D249" i="29"/>
  <c r="E249" i="29" s="1"/>
  <c r="F249" i="29" s="1"/>
  <c r="G249" i="29" s="1"/>
  <c r="E243" i="30"/>
  <c r="F243" i="30" s="1"/>
  <c r="G243" i="30" s="1"/>
  <c r="D244" i="30"/>
  <c r="D237" i="32"/>
  <c r="E236" i="32"/>
  <c r="F236" i="32" s="1"/>
  <c r="G236" i="32" s="1"/>
  <c r="E233" i="33"/>
  <c r="F233" i="33" s="1"/>
  <c r="G233" i="33" s="1"/>
  <c r="D234" i="33"/>
  <c r="E232" i="34"/>
  <c r="F232" i="34" s="1"/>
  <c r="G232" i="34" s="1"/>
  <c r="D233" i="34"/>
  <c r="E230" i="35"/>
  <c r="F230" i="35" s="1"/>
  <c r="G230" i="35" s="1"/>
  <c r="D231" i="35"/>
  <c r="D244" i="36"/>
  <c r="E243" i="36"/>
  <c r="F243" i="36" s="1"/>
  <c r="G243" i="36" s="1"/>
  <c r="D226" i="37"/>
  <c r="E225" i="37"/>
  <c r="F225" i="37" s="1"/>
  <c r="G225" i="37" s="1"/>
  <c r="E222" i="38"/>
  <c r="F222" i="38" s="1"/>
  <c r="G222" i="38" s="1"/>
  <c r="D223" i="38"/>
  <c r="E220" i="39"/>
  <c r="F220" i="39" s="1"/>
  <c r="G220" i="39" s="1"/>
  <c r="D221" i="39"/>
  <c r="D217" i="40"/>
  <c r="E216" i="40"/>
  <c r="F216" i="40" s="1"/>
  <c r="G216" i="40" s="1"/>
  <c r="D241" i="41"/>
  <c r="E240" i="41"/>
  <c r="F240" i="41" s="1"/>
  <c r="G240" i="41" s="1"/>
  <c r="E181" i="8"/>
  <c r="F181" i="8" s="1"/>
  <c r="G181" i="8" s="1"/>
  <c r="E181" i="9"/>
  <c r="F181" i="9" s="1"/>
  <c r="G181" i="9" s="1"/>
  <c r="A190" i="45" l="1"/>
  <c r="H189" i="45"/>
  <c r="E185" i="45"/>
  <c r="F185" i="45" s="1"/>
  <c r="G185" i="45" s="1"/>
  <c r="H184" i="44"/>
  <c r="A185" i="44"/>
  <c r="E183" i="44"/>
  <c r="F183" i="44" s="1"/>
  <c r="G183" i="44" s="1"/>
  <c r="A184" i="43"/>
  <c r="H183" i="43"/>
  <c r="E183" i="43"/>
  <c r="F183" i="43" s="1"/>
  <c r="G183" i="43" s="1"/>
  <c r="E185" i="42"/>
  <c r="F185" i="42" s="1"/>
  <c r="G185" i="42" s="1"/>
  <c r="A185" i="42"/>
  <c r="H184" i="42"/>
  <c r="E244" i="30"/>
  <c r="F244" i="30" s="1"/>
  <c r="G244" i="30" s="1"/>
  <c r="D245" i="30"/>
  <c r="D238" i="32"/>
  <c r="E237" i="32"/>
  <c r="F237" i="32" s="1"/>
  <c r="G237" i="32" s="1"/>
  <c r="E234" i="33"/>
  <c r="F234" i="33" s="1"/>
  <c r="G234" i="33" s="1"/>
  <c r="D235" i="33"/>
  <c r="D234" i="34"/>
  <c r="E233" i="34"/>
  <c r="F233" i="34" s="1"/>
  <c r="G233" i="34" s="1"/>
  <c r="E231" i="35"/>
  <c r="F231" i="35" s="1"/>
  <c r="G231" i="35" s="1"/>
  <c r="D232" i="35"/>
  <c r="E244" i="36"/>
  <c r="F244" i="36" s="1"/>
  <c r="G244" i="36" s="1"/>
  <c r="D245" i="36"/>
  <c r="E226" i="37"/>
  <c r="F226" i="37" s="1"/>
  <c r="G226" i="37" s="1"/>
  <c r="D227" i="37"/>
  <c r="D224" i="38"/>
  <c r="E223" i="38"/>
  <c r="F223" i="38" s="1"/>
  <c r="G223" i="38" s="1"/>
  <c r="D222" i="39"/>
  <c r="E221" i="39"/>
  <c r="F221" i="39" s="1"/>
  <c r="G221" i="39" s="1"/>
  <c r="E217" i="40"/>
  <c r="F217" i="40" s="1"/>
  <c r="G217" i="40" s="1"/>
  <c r="D218" i="40"/>
  <c r="D242" i="41"/>
  <c r="E241" i="41"/>
  <c r="F241" i="41" s="1"/>
  <c r="G241" i="41" s="1"/>
  <c r="E182" i="8"/>
  <c r="F182" i="8" s="1"/>
  <c r="G182" i="8" s="1"/>
  <c r="E182" i="9"/>
  <c r="F182" i="9" s="1"/>
  <c r="G182" i="9" s="1"/>
  <c r="H190" i="45" l="1"/>
  <c r="A191" i="45"/>
  <c r="E186" i="45"/>
  <c r="F186" i="45" s="1"/>
  <c r="G186" i="45" s="1"/>
  <c r="E184" i="44"/>
  <c r="F184" i="44" s="1"/>
  <c r="G184" i="44" s="1"/>
  <c r="A186" i="44"/>
  <c r="H185" i="44"/>
  <c r="E184" i="43"/>
  <c r="F184" i="43" s="1"/>
  <c r="G184" i="43" s="1"/>
  <c r="H184" i="43"/>
  <c r="A185" i="43"/>
  <c r="A186" i="42"/>
  <c r="H185" i="42"/>
  <c r="E186" i="42"/>
  <c r="F186" i="42" s="1"/>
  <c r="G186" i="42" s="1"/>
  <c r="D246" i="30"/>
  <c r="E245" i="30"/>
  <c r="F245" i="30" s="1"/>
  <c r="G245" i="30" s="1"/>
  <c r="D239" i="32"/>
  <c r="E238" i="32"/>
  <c r="F238" i="32" s="1"/>
  <c r="G238" i="32" s="1"/>
  <c r="E235" i="33"/>
  <c r="F235" i="33" s="1"/>
  <c r="G235" i="33" s="1"/>
  <c r="D236" i="33"/>
  <c r="E234" i="34"/>
  <c r="F234" i="34" s="1"/>
  <c r="G234" i="34" s="1"/>
  <c r="D235" i="34"/>
  <c r="E232" i="35"/>
  <c r="F232" i="35" s="1"/>
  <c r="G232" i="35" s="1"/>
  <c r="D233" i="35"/>
  <c r="D246" i="36"/>
  <c r="E245" i="36"/>
  <c r="F245" i="36" s="1"/>
  <c r="G245" i="36" s="1"/>
  <c r="D228" i="37"/>
  <c r="E227" i="37"/>
  <c r="F227" i="37" s="1"/>
  <c r="G227" i="37" s="1"/>
  <c r="E224" i="38"/>
  <c r="F224" i="38" s="1"/>
  <c r="G224" i="38" s="1"/>
  <c r="D225" i="38"/>
  <c r="D223" i="39"/>
  <c r="E222" i="39"/>
  <c r="F222" i="39" s="1"/>
  <c r="G222" i="39" s="1"/>
  <c r="D219" i="40"/>
  <c r="E218" i="40"/>
  <c r="F218" i="40" s="1"/>
  <c r="G218" i="40" s="1"/>
  <c r="D243" i="41"/>
  <c r="E242" i="41"/>
  <c r="F242" i="41" s="1"/>
  <c r="G242" i="41" s="1"/>
  <c r="E183" i="8"/>
  <c r="F183" i="8" s="1"/>
  <c r="G183" i="8" s="1"/>
  <c r="E183" i="9"/>
  <c r="F183" i="9" s="1"/>
  <c r="G183" i="9" s="1"/>
  <c r="E187" i="45" l="1"/>
  <c r="F187" i="45" s="1"/>
  <c r="G187" i="45" s="1"/>
  <c r="A192" i="45"/>
  <c r="H191" i="45"/>
  <c r="A187" i="44"/>
  <c r="H186" i="44"/>
  <c r="E185" i="44"/>
  <c r="F185" i="44" s="1"/>
  <c r="G185" i="44" s="1"/>
  <c r="A186" i="43"/>
  <c r="H185" i="43"/>
  <c r="E185" i="43"/>
  <c r="F185" i="43" s="1"/>
  <c r="G185" i="43" s="1"/>
  <c r="H186" i="42"/>
  <c r="A187" i="42"/>
  <c r="E187" i="42"/>
  <c r="F187" i="42" s="1"/>
  <c r="G187" i="42" s="1"/>
  <c r="E246" i="30"/>
  <c r="F246" i="30" s="1"/>
  <c r="G246" i="30" s="1"/>
  <c r="D247" i="30"/>
  <c r="D240" i="32"/>
  <c r="E239" i="32"/>
  <c r="F239" i="32" s="1"/>
  <c r="G239" i="32" s="1"/>
  <c r="E236" i="33"/>
  <c r="F236" i="33" s="1"/>
  <c r="G236" i="33" s="1"/>
  <c r="D237" i="33"/>
  <c r="D236" i="34"/>
  <c r="E235" i="34"/>
  <c r="F235" i="34" s="1"/>
  <c r="G235" i="34" s="1"/>
  <c r="E233" i="35"/>
  <c r="F233" i="35" s="1"/>
  <c r="G233" i="35" s="1"/>
  <c r="D234" i="35"/>
  <c r="E246" i="36"/>
  <c r="F246" i="36" s="1"/>
  <c r="G246" i="36" s="1"/>
  <c r="D247" i="36"/>
  <c r="E228" i="37"/>
  <c r="F228" i="37" s="1"/>
  <c r="G228" i="37" s="1"/>
  <c r="D229" i="37"/>
  <c r="D226" i="38"/>
  <c r="E225" i="38"/>
  <c r="F225" i="38" s="1"/>
  <c r="G225" i="38" s="1"/>
  <c r="D224" i="39"/>
  <c r="E223" i="39"/>
  <c r="F223" i="39" s="1"/>
  <c r="G223" i="39" s="1"/>
  <c r="E219" i="40"/>
  <c r="F219" i="40" s="1"/>
  <c r="G219" i="40" s="1"/>
  <c r="D220" i="40"/>
  <c r="D244" i="41"/>
  <c r="E243" i="41"/>
  <c r="F243" i="41" s="1"/>
  <c r="G243" i="41" s="1"/>
  <c r="E184" i="8"/>
  <c r="F184" i="8" s="1"/>
  <c r="G184" i="8" s="1"/>
  <c r="E184" i="9"/>
  <c r="F184" i="9" s="1"/>
  <c r="G184" i="9" s="1"/>
  <c r="E188" i="45" l="1"/>
  <c r="F188" i="45" s="1"/>
  <c r="G188" i="45" s="1"/>
  <c r="A193" i="45"/>
  <c r="H192" i="45"/>
  <c r="E186" i="44"/>
  <c r="F186" i="44" s="1"/>
  <c r="G186" i="44" s="1"/>
  <c r="A188" i="44"/>
  <c r="H187" i="44"/>
  <c r="E186" i="43"/>
  <c r="F186" i="43" s="1"/>
  <c r="G186" i="43" s="1"/>
  <c r="A187" i="43"/>
  <c r="H186" i="43"/>
  <c r="E188" i="42"/>
  <c r="F188" i="42" s="1"/>
  <c r="G188" i="42" s="1"/>
  <c r="A188" i="42"/>
  <c r="H187" i="42"/>
  <c r="E247" i="30"/>
  <c r="F247" i="30" s="1"/>
  <c r="G247" i="30" s="1"/>
  <c r="D248" i="30"/>
  <c r="D241" i="32"/>
  <c r="E240" i="32"/>
  <c r="F240" i="32" s="1"/>
  <c r="G240" i="32" s="1"/>
  <c r="E237" i="33"/>
  <c r="F237" i="33" s="1"/>
  <c r="G237" i="33" s="1"/>
  <c r="D238" i="33"/>
  <c r="E236" i="34"/>
  <c r="F236" i="34" s="1"/>
  <c r="G236" i="34" s="1"/>
  <c r="D237" i="34"/>
  <c r="E234" i="35"/>
  <c r="F234" i="35" s="1"/>
  <c r="G234" i="35" s="1"/>
  <c r="D235" i="35"/>
  <c r="D248" i="36"/>
  <c r="E247" i="36"/>
  <c r="F247" i="36" s="1"/>
  <c r="G247" i="36" s="1"/>
  <c r="D230" i="37"/>
  <c r="E229" i="37"/>
  <c r="F229" i="37" s="1"/>
  <c r="G229" i="37" s="1"/>
  <c r="E226" i="38"/>
  <c r="F226" i="38" s="1"/>
  <c r="G226" i="38" s="1"/>
  <c r="D227" i="38"/>
  <c r="D225" i="39"/>
  <c r="E224" i="39"/>
  <c r="F224" i="39" s="1"/>
  <c r="G224" i="39" s="1"/>
  <c r="D221" i="40"/>
  <c r="E220" i="40"/>
  <c r="F220" i="40" s="1"/>
  <c r="G220" i="40" s="1"/>
  <c r="D245" i="41"/>
  <c r="E244" i="41"/>
  <c r="F244" i="41" s="1"/>
  <c r="G244" i="41" s="1"/>
  <c r="E185" i="8"/>
  <c r="F185" i="8" s="1"/>
  <c r="G185" i="8" s="1"/>
  <c r="E185" i="9"/>
  <c r="F185" i="9" s="1"/>
  <c r="G185" i="9" s="1"/>
  <c r="E189" i="45" l="1"/>
  <c r="F189" i="45" s="1"/>
  <c r="G189" i="45" s="1"/>
  <c r="A194" i="45"/>
  <c r="H193" i="45"/>
  <c r="H188" i="44"/>
  <c r="A189" i="44"/>
  <c r="E187" i="44"/>
  <c r="F187" i="44" s="1"/>
  <c r="G187" i="44" s="1"/>
  <c r="A188" i="43"/>
  <c r="H187" i="43"/>
  <c r="E187" i="43"/>
  <c r="F187" i="43" s="1"/>
  <c r="G187" i="43" s="1"/>
  <c r="A189" i="42"/>
  <c r="H188" i="42"/>
  <c r="E189" i="42"/>
  <c r="F189" i="42" s="1"/>
  <c r="G189" i="42" s="1"/>
  <c r="E248" i="30"/>
  <c r="F248" i="30" s="1"/>
  <c r="G248" i="30" s="1"/>
  <c r="D249" i="30"/>
  <c r="E249" i="30" s="1"/>
  <c r="F249" i="30" s="1"/>
  <c r="G249" i="30" s="1"/>
  <c r="D242" i="32"/>
  <c r="E241" i="32"/>
  <c r="F241" i="32" s="1"/>
  <c r="G241" i="32" s="1"/>
  <c r="E238" i="33"/>
  <c r="F238" i="33" s="1"/>
  <c r="G238" i="33" s="1"/>
  <c r="D239" i="33"/>
  <c r="D238" i="34"/>
  <c r="E237" i="34"/>
  <c r="F237" i="34" s="1"/>
  <c r="G237" i="34" s="1"/>
  <c r="E235" i="35"/>
  <c r="F235" i="35" s="1"/>
  <c r="G235" i="35" s="1"/>
  <c r="D236" i="35"/>
  <c r="E248" i="36"/>
  <c r="F248" i="36" s="1"/>
  <c r="G248" i="36" s="1"/>
  <c r="D249" i="36"/>
  <c r="E249" i="36" s="1"/>
  <c r="F249" i="36" s="1"/>
  <c r="G249" i="36" s="1"/>
  <c r="E230" i="37"/>
  <c r="F230" i="37" s="1"/>
  <c r="G230" i="37" s="1"/>
  <c r="D231" i="37"/>
  <c r="D228" i="38"/>
  <c r="E227" i="38"/>
  <c r="F227" i="38" s="1"/>
  <c r="G227" i="38" s="1"/>
  <c r="D226" i="39"/>
  <c r="E225" i="39"/>
  <c r="F225" i="39" s="1"/>
  <c r="G225" i="39" s="1"/>
  <c r="E221" i="40"/>
  <c r="F221" i="40" s="1"/>
  <c r="G221" i="40" s="1"/>
  <c r="D222" i="40"/>
  <c r="D246" i="41"/>
  <c r="E245" i="41"/>
  <c r="F245" i="41" s="1"/>
  <c r="G245" i="41" s="1"/>
  <c r="E186" i="8"/>
  <c r="F186" i="8" s="1"/>
  <c r="G186" i="8" s="1"/>
  <c r="E186" i="9"/>
  <c r="F186" i="9" s="1"/>
  <c r="G186" i="9" s="1"/>
  <c r="E190" i="45" l="1"/>
  <c r="F190" i="45" s="1"/>
  <c r="G190" i="45" s="1"/>
  <c r="H194" i="45"/>
  <c r="A195" i="45"/>
  <c r="E188" i="44"/>
  <c r="F188" i="44" s="1"/>
  <c r="G188" i="44" s="1"/>
  <c r="A190" i="44"/>
  <c r="H189" i="44"/>
  <c r="E188" i="43"/>
  <c r="F188" i="43" s="1"/>
  <c r="G188" i="43" s="1"/>
  <c r="H188" i="43"/>
  <c r="A189" i="43"/>
  <c r="E190" i="42"/>
  <c r="F190" i="42" s="1"/>
  <c r="G190" i="42" s="1"/>
  <c r="A190" i="42"/>
  <c r="H189" i="42"/>
  <c r="E242" i="32"/>
  <c r="F242" i="32" s="1"/>
  <c r="G242" i="32" s="1"/>
  <c r="D243" i="32"/>
  <c r="E239" i="33"/>
  <c r="F239" i="33" s="1"/>
  <c r="G239" i="33" s="1"/>
  <c r="D240" i="33"/>
  <c r="E238" i="34"/>
  <c r="F238" i="34" s="1"/>
  <c r="G238" i="34" s="1"/>
  <c r="D239" i="34"/>
  <c r="E236" i="35"/>
  <c r="F236" i="35" s="1"/>
  <c r="G236" i="35" s="1"/>
  <c r="D237" i="35"/>
  <c r="D232" i="37"/>
  <c r="E231" i="37"/>
  <c r="F231" i="37" s="1"/>
  <c r="G231" i="37" s="1"/>
  <c r="E228" i="38"/>
  <c r="F228" i="38" s="1"/>
  <c r="G228" i="38" s="1"/>
  <c r="D229" i="38"/>
  <c r="E226" i="39"/>
  <c r="F226" i="39" s="1"/>
  <c r="G226" i="39" s="1"/>
  <c r="D227" i="39"/>
  <c r="D223" i="40"/>
  <c r="E222" i="40"/>
  <c r="F222" i="40" s="1"/>
  <c r="G222" i="40" s="1"/>
  <c r="D247" i="41"/>
  <c r="E246" i="41"/>
  <c r="F246" i="41" s="1"/>
  <c r="G246" i="41" s="1"/>
  <c r="E187" i="8"/>
  <c r="F187" i="8" s="1"/>
  <c r="G187" i="8" s="1"/>
  <c r="E187" i="9"/>
  <c r="F187" i="9" s="1"/>
  <c r="G187" i="9" s="1"/>
  <c r="E191" i="45" l="1"/>
  <c r="F191" i="45" s="1"/>
  <c r="G191" i="45" s="1"/>
  <c r="A196" i="45"/>
  <c r="H195" i="45"/>
  <c r="A191" i="44"/>
  <c r="H190" i="44"/>
  <c r="E189" i="44"/>
  <c r="F189" i="44" s="1"/>
  <c r="G189" i="44" s="1"/>
  <c r="A190" i="43"/>
  <c r="H189" i="43"/>
  <c r="E189" i="43"/>
  <c r="F189" i="43" s="1"/>
  <c r="G189" i="43" s="1"/>
  <c r="E191" i="42"/>
  <c r="F191" i="42" s="1"/>
  <c r="G191" i="42" s="1"/>
  <c r="H190" i="42"/>
  <c r="A191" i="42"/>
  <c r="E243" i="32"/>
  <c r="F243" i="32" s="1"/>
  <c r="G243" i="32" s="1"/>
  <c r="D244" i="32"/>
  <c r="E240" i="33"/>
  <c r="F240" i="33" s="1"/>
  <c r="G240" i="33" s="1"/>
  <c r="D241" i="33"/>
  <c r="D240" i="34"/>
  <c r="E239" i="34"/>
  <c r="F239" i="34" s="1"/>
  <c r="G239" i="34" s="1"/>
  <c r="E237" i="35"/>
  <c r="F237" i="35" s="1"/>
  <c r="G237" i="35" s="1"/>
  <c r="D238" i="35"/>
  <c r="E232" i="37"/>
  <c r="F232" i="37" s="1"/>
  <c r="G232" i="37" s="1"/>
  <c r="D233" i="37"/>
  <c r="D230" i="38"/>
  <c r="E229" i="38"/>
  <c r="F229" i="38" s="1"/>
  <c r="G229" i="38" s="1"/>
  <c r="D228" i="39"/>
  <c r="E227" i="39"/>
  <c r="F227" i="39" s="1"/>
  <c r="G227" i="39" s="1"/>
  <c r="E223" i="40"/>
  <c r="F223" i="40" s="1"/>
  <c r="G223" i="40" s="1"/>
  <c r="D224" i="40"/>
  <c r="D248" i="41"/>
  <c r="E247" i="41"/>
  <c r="F247" i="41" s="1"/>
  <c r="G247" i="41" s="1"/>
  <c r="E188" i="8"/>
  <c r="F188" i="8" s="1"/>
  <c r="G188" i="8" s="1"/>
  <c r="E188" i="9"/>
  <c r="F188" i="9" s="1"/>
  <c r="G188" i="9" s="1"/>
  <c r="A197" i="45" l="1"/>
  <c r="H196" i="45"/>
  <c r="E192" i="45"/>
  <c r="F192" i="45" s="1"/>
  <c r="G192" i="45" s="1"/>
  <c r="E190" i="44"/>
  <c r="F190" i="44" s="1"/>
  <c r="G190" i="44" s="1"/>
  <c r="A192" i="44"/>
  <c r="H191" i="44"/>
  <c r="E190" i="43"/>
  <c r="F190" i="43" s="1"/>
  <c r="G190" i="43" s="1"/>
  <c r="A191" i="43"/>
  <c r="H190" i="43"/>
  <c r="A192" i="42"/>
  <c r="H191" i="42"/>
  <c r="E192" i="42"/>
  <c r="F192" i="42" s="1"/>
  <c r="G192" i="42" s="1"/>
  <c r="E244" i="32"/>
  <c r="F244" i="32" s="1"/>
  <c r="G244" i="32" s="1"/>
  <c r="D245" i="32"/>
  <c r="E241" i="33"/>
  <c r="F241" i="33" s="1"/>
  <c r="G241" i="33" s="1"/>
  <c r="D242" i="33"/>
  <c r="E240" i="34"/>
  <c r="F240" i="34" s="1"/>
  <c r="G240" i="34" s="1"/>
  <c r="D241" i="34"/>
  <c r="E238" i="35"/>
  <c r="F238" i="35" s="1"/>
  <c r="G238" i="35" s="1"/>
  <c r="D239" i="35"/>
  <c r="D234" i="37"/>
  <c r="E233" i="37"/>
  <c r="F233" i="37" s="1"/>
  <c r="G233" i="37" s="1"/>
  <c r="E230" i="38"/>
  <c r="F230" i="38" s="1"/>
  <c r="G230" i="38" s="1"/>
  <c r="D231" i="38"/>
  <c r="E228" i="39"/>
  <c r="F228" i="39" s="1"/>
  <c r="G228" i="39" s="1"/>
  <c r="D229" i="39"/>
  <c r="D225" i="40"/>
  <c r="E224" i="40"/>
  <c r="F224" i="40" s="1"/>
  <c r="G224" i="40" s="1"/>
  <c r="D249" i="41"/>
  <c r="E249" i="41" s="1"/>
  <c r="F249" i="41" s="1"/>
  <c r="G249" i="41" s="1"/>
  <c r="E248" i="41"/>
  <c r="F248" i="41" s="1"/>
  <c r="G248" i="41" s="1"/>
  <c r="E189" i="8"/>
  <c r="F189" i="8" s="1"/>
  <c r="G189" i="8" s="1"/>
  <c r="E189" i="9"/>
  <c r="F189" i="9" s="1"/>
  <c r="G189" i="9" s="1"/>
  <c r="A198" i="45" l="1"/>
  <c r="H197" i="45"/>
  <c r="E193" i="45"/>
  <c r="F193" i="45" s="1"/>
  <c r="G193" i="45" s="1"/>
  <c r="H192" i="44"/>
  <c r="A193" i="44"/>
  <c r="E191" i="44"/>
  <c r="F191" i="44" s="1"/>
  <c r="G191" i="44" s="1"/>
  <c r="A192" i="43"/>
  <c r="H191" i="43"/>
  <c r="E191" i="43"/>
  <c r="F191" i="43" s="1"/>
  <c r="G191" i="43" s="1"/>
  <c r="A193" i="42"/>
  <c r="H192" i="42"/>
  <c r="E193" i="42"/>
  <c r="F193" i="42" s="1"/>
  <c r="G193" i="42" s="1"/>
  <c r="E245" i="32"/>
  <c r="F245" i="32" s="1"/>
  <c r="G245" i="32" s="1"/>
  <c r="D246" i="32"/>
  <c r="E242" i="33"/>
  <c r="F242" i="33" s="1"/>
  <c r="G242" i="33" s="1"/>
  <c r="D243" i="33"/>
  <c r="D242" i="34"/>
  <c r="E241" i="34"/>
  <c r="F241" i="34" s="1"/>
  <c r="G241" i="34" s="1"/>
  <c r="E239" i="35"/>
  <c r="F239" i="35" s="1"/>
  <c r="G239" i="35" s="1"/>
  <c r="D240" i="35"/>
  <c r="E234" i="37"/>
  <c r="F234" i="37" s="1"/>
  <c r="G234" i="37" s="1"/>
  <c r="D235" i="37"/>
  <c r="D232" i="38"/>
  <c r="E231" i="38"/>
  <c r="F231" i="38" s="1"/>
  <c r="G231" i="38" s="1"/>
  <c r="D230" i="39"/>
  <c r="E229" i="39"/>
  <c r="F229" i="39" s="1"/>
  <c r="G229" i="39" s="1"/>
  <c r="E225" i="40"/>
  <c r="F225" i="40" s="1"/>
  <c r="G225" i="40" s="1"/>
  <c r="D226" i="40"/>
  <c r="E190" i="8"/>
  <c r="F190" i="8" s="1"/>
  <c r="G190" i="8" s="1"/>
  <c r="E190" i="9"/>
  <c r="F190" i="9" s="1"/>
  <c r="G190" i="9" s="1"/>
  <c r="H198" i="45" l="1"/>
  <c r="A199" i="45"/>
  <c r="E194" i="45"/>
  <c r="F194" i="45" s="1"/>
  <c r="G194" i="45" s="1"/>
  <c r="E192" i="44"/>
  <c r="F192" i="44" s="1"/>
  <c r="G192" i="44" s="1"/>
  <c r="A194" i="44"/>
  <c r="H193" i="44"/>
  <c r="E192" i="43"/>
  <c r="F192" i="43" s="1"/>
  <c r="G192" i="43" s="1"/>
  <c r="H192" i="43"/>
  <c r="A193" i="43"/>
  <c r="H193" i="42"/>
  <c r="A194" i="42"/>
  <c r="E194" i="42"/>
  <c r="F194" i="42" s="1"/>
  <c r="G194" i="42" s="1"/>
  <c r="E246" i="32"/>
  <c r="F246" i="32" s="1"/>
  <c r="G246" i="32" s="1"/>
  <c r="D247" i="32"/>
  <c r="E243" i="33"/>
  <c r="F243" i="33" s="1"/>
  <c r="G243" i="33" s="1"/>
  <c r="D244" i="33"/>
  <c r="E242" i="34"/>
  <c r="F242" i="34" s="1"/>
  <c r="G242" i="34" s="1"/>
  <c r="D243" i="34"/>
  <c r="E240" i="35"/>
  <c r="F240" i="35" s="1"/>
  <c r="G240" i="35" s="1"/>
  <c r="D241" i="35"/>
  <c r="D236" i="37"/>
  <c r="E235" i="37"/>
  <c r="F235" i="37" s="1"/>
  <c r="G235" i="37" s="1"/>
  <c r="E232" i="38"/>
  <c r="F232" i="38" s="1"/>
  <c r="G232" i="38" s="1"/>
  <c r="D233" i="38"/>
  <c r="D231" i="39"/>
  <c r="E230" i="39"/>
  <c r="F230" i="39" s="1"/>
  <c r="G230" i="39" s="1"/>
  <c r="D227" i="40"/>
  <c r="E226" i="40"/>
  <c r="F226" i="40" s="1"/>
  <c r="G226" i="40" s="1"/>
  <c r="E191" i="8"/>
  <c r="F191" i="8" s="1"/>
  <c r="G191" i="8" s="1"/>
  <c r="E191" i="9"/>
  <c r="F191" i="9" s="1"/>
  <c r="G191" i="9" s="1"/>
  <c r="E195" i="45" l="1"/>
  <c r="F195" i="45" s="1"/>
  <c r="G195" i="45" s="1"/>
  <c r="A200" i="45"/>
  <c r="H199" i="45"/>
  <c r="A195" i="44"/>
  <c r="H194" i="44"/>
  <c r="E193" i="44"/>
  <c r="F193" i="44" s="1"/>
  <c r="G193" i="44" s="1"/>
  <c r="A194" i="43"/>
  <c r="H193" i="43"/>
  <c r="E193" i="43"/>
  <c r="F193" i="43" s="1"/>
  <c r="G193" i="43" s="1"/>
  <c r="E195" i="42"/>
  <c r="F195" i="42" s="1"/>
  <c r="G195" i="42" s="1"/>
  <c r="H194" i="42"/>
  <c r="A195" i="42"/>
  <c r="E247" i="32"/>
  <c r="F247" i="32" s="1"/>
  <c r="G247" i="32" s="1"/>
  <c r="D248" i="32"/>
  <c r="E244" i="33"/>
  <c r="F244" i="33" s="1"/>
  <c r="G244" i="33" s="1"/>
  <c r="D245" i="33"/>
  <c r="D244" i="34"/>
  <c r="E243" i="34"/>
  <c r="F243" i="34" s="1"/>
  <c r="G243" i="34" s="1"/>
  <c r="E241" i="35"/>
  <c r="F241" i="35" s="1"/>
  <c r="G241" i="35" s="1"/>
  <c r="D242" i="35"/>
  <c r="E236" i="37"/>
  <c r="F236" i="37" s="1"/>
  <c r="G236" i="37" s="1"/>
  <c r="D237" i="37"/>
  <c r="D234" i="38"/>
  <c r="E233" i="38"/>
  <c r="F233" i="38" s="1"/>
  <c r="G233" i="38" s="1"/>
  <c r="D232" i="39"/>
  <c r="E231" i="39"/>
  <c r="F231" i="39" s="1"/>
  <c r="G231" i="39" s="1"/>
  <c r="E227" i="40"/>
  <c r="F227" i="40" s="1"/>
  <c r="G227" i="40" s="1"/>
  <c r="D228" i="40"/>
  <c r="E192" i="8"/>
  <c r="F192" i="8" s="1"/>
  <c r="G192" i="8" s="1"/>
  <c r="E192" i="9"/>
  <c r="F192" i="9" s="1"/>
  <c r="G192" i="9" s="1"/>
  <c r="E196" i="45" l="1"/>
  <c r="F196" i="45" s="1"/>
  <c r="G196" i="45" s="1"/>
  <c r="A201" i="45"/>
  <c r="H200" i="45"/>
  <c r="E194" i="44"/>
  <c r="F194" i="44" s="1"/>
  <c r="G194" i="44" s="1"/>
  <c r="A196" i="44"/>
  <c r="H195" i="44"/>
  <c r="E194" i="43"/>
  <c r="F194" i="43" s="1"/>
  <c r="G194" i="43" s="1"/>
  <c r="A195" i="43"/>
  <c r="H194" i="43"/>
  <c r="A196" i="42"/>
  <c r="H195" i="42"/>
  <c r="E196" i="42"/>
  <c r="F196" i="42" s="1"/>
  <c r="G196" i="42" s="1"/>
  <c r="E248" i="32"/>
  <c r="F248" i="32" s="1"/>
  <c r="G248" i="32" s="1"/>
  <c r="D249" i="32"/>
  <c r="E249" i="32" s="1"/>
  <c r="F249" i="32" s="1"/>
  <c r="G249" i="32" s="1"/>
  <c r="E245" i="33"/>
  <c r="F245" i="33" s="1"/>
  <c r="G245" i="33" s="1"/>
  <c r="D246" i="33"/>
  <c r="E244" i="34"/>
  <c r="F244" i="34" s="1"/>
  <c r="G244" i="34" s="1"/>
  <c r="D245" i="34"/>
  <c r="E242" i="35"/>
  <c r="F242" i="35" s="1"/>
  <c r="G242" i="35" s="1"/>
  <c r="D243" i="35"/>
  <c r="D238" i="37"/>
  <c r="E237" i="37"/>
  <c r="F237" i="37" s="1"/>
  <c r="G237" i="37" s="1"/>
  <c r="E234" i="38"/>
  <c r="F234" i="38" s="1"/>
  <c r="G234" i="38" s="1"/>
  <c r="D235" i="38"/>
  <c r="E232" i="39"/>
  <c r="F232" i="39" s="1"/>
  <c r="G232" i="39" s="1"/>
  <c r="D233" i="39"/>
  <c r="D229" i="40"/>
  <c r="E228" i="40"/>
  <c r="F228" i="40" s="1"/>
  <c r="G228" i="40" s="1"/>
  <c r="E193" i="8"/>
  <c r="F193" i="8" s="1"/>
  <c r="G193" i="8" s="1"/>
  <c r="E193" i="9"/>
  <c r="F193" i="9" s="1"/>
  <c r="G193" i="9" s="1"/>
  <c r="E197" i="45" l="1"/>
  <c r="F197" i="45" s="1"/>
  <c r="G197" i="45" s="1"/>
  <c r="H201" i="45"/>
  <c r="A202" i="45"/>
  <c r="H196" i="44"/>
  <c r="A197" i="44"/>
  <c r="E195" i="44"/>
  <c r="F195" i="44" s="1"/>
  <c r="G195" i="44" s="1"/>
  <c r="A196" i="43"/>
  <c r="H195" i="43"/>
  <c r="E195" i="43"/>
  <c r="F195" i="43" s="1"/>
  <c r="G195" i="43" s="1"/>
  <c r="E197" i="42"/>
  <c r="F197" i="42" s="1"/>
  <c r="G197" i="42" s="1"/>
  <c r="H196" i="42"/>
  <c r="A197" i="42"/>
  <c r="E246" i="33"/>
  <c r="F246" i="33" s="1"/>
  <c r="G246" i="33" s="1"/>
  <c r="D247" i="33"/>
  <c r="D246" i="34"/>
  <c r="E245" i="34"/>
  <c r="F245" i="34" s="1"/>
  <c r="G245" i="34" s="1"/>
  <c r="E243" i="35"/>
  <c r="F243" i="35" s="1"/>
  <c r="G243" i="35" s="1"/>
  <c r="D244" i="35"/>
  <c r="E238" i="37"/>
  <c r="F238" i="37" s="1"/>
  <c r="G238" i="37" s="1"/>
  <c r="D239" i="37"/>
  <c r="D236" i="38"/>
  <c r="E235" i="38"/>
  <c r="F235" i="38" s="1"/>
  <c r="G235" i="38" s="1"/>
  <c r="D234" i="39"/>
  <c r="E233" i="39"/>
  <c r="F233" i="39" s="1"/>
  <c r="G233" i="39" s="1"/>
  <c r="E229" i="40"/>
  <c r="F229" i="40" s="1"/>
  <c r="G229" i="40" s="1"/>
  <c r="D230" i="40"/>
  <c r="E194" i="8"/>
  <c r="F194" i="8" s="1"/>
  <c r="G194" i="8" s="1"/>
  <c r="E194" i="9"/>
  <c r="F194" i="9" s="1"/>
  <c r="G194" i="9" s="1"/>
  <c r="A203" i="45" l="1"/>
  <c r="H202" i="45"/>
  <c r="E198" i="45"/>
  <c r="F198" i="45" s="1"/>
  <c r="G198" i="45" s="1"/>
  <c r="E196" i="44"/>
  <c r="F196" i="44" s="1"/>
  <c r="G196" i="44" s="1"/>
  <c r="A198" i="44"/>
  <c r="H197" i="44"/>
  <c r="E196" i="43"/>
  <c r="F196" i="43" s="1"/>
  <c r="G196" i="43" s="1"/>
  <c r="H196" i="43"/>
  <c r="A197" i="43"/>
  <c r="E198" i="42"/>
  <c r="F198" i="42" s="1"/>
  <c r="G198" i="42" s="1"/>
  <c r="H197" i="42"/>
  <c r="A198" i="42"/>
  <c r="E247" i="33"/>
  <c r="F247" i="33" s="1"/>
  <c r="G247" i="33" s="1"/>
  <c r="D248" i="33"/>
  <c r="E246" i="34"/>
  <c r="F246" i="34" s="1"/>
  <c r="G246" i="34" s="1"/>
  <c r="D247" i="34"/>
  <c r="E244" i="35"/>
  <c r="F244" i="35" s="1"/>
  <c r="G244" i="35" s="1"/>
  <c r="D245" i="35"/>
  <c r="D240" i="37"/>
  <c r="E239" i="37"/>
  <c r="F239" i="37" s="1"/>
  <c r="G239" i="37" s="1"/>
  <c r="E236" i="38"/>
  <c r="F236" i="38" s="1"/>
  <c r="G236" i="38" s="1"/>
  <c r="D237" i="38"/>
  <c r="E234" i="39"/>
  <c r="F234" i="39" s="1"/>
  <c r="G234" i="39" s="1"/>
  <c r="D235" i="39"/>
  <c r="D231" i="40"/>
  <c r="E230" i="40"/>
  <c r="F230" i="40" s="1"/>
  <c r="G230" i="40" s="1"/>
  <c r="E195" i="8"/>
  <c r="F195" i="8" s="1"/>
  <c r="G195" i="8" s="1"/>
  <c r="E195" i="9"/>
  <c r="F195" i="9" s="1"/>
  <c r="G195" i="9" s="1"/>
  <c r="E199" i="45" l="1"/>
  <c r="F199" i="45" s="1"/>
  <c r="G199" i="45" s="1"/>
  <c r="A204" i="45"/>
  <c r="H203" i="45"/>
  <c r="A199" i="44"/>
  <c r="H198" i="44"/>
  <c r="E197" i="44"/>
  <c r="F197" i="44" s="1"/>
  <c r="G197" i="44" s="1"/>
  <c r="A198" i="43"/>
  <c r="H197" i="43"/>
  <c r="E197" i="43"/>
  <c r="F197" i="43" s="1"/>
  <c r="G197" i="43" s="1"/>
  <c r="A199" i="42"/>
  <c r="H198" i="42"/>
  <c r="E199" i="42"/>
  <c r="F199" i="42" s="1"/>
  <c r="G199" i="42" s="1"/>
  <c r="E248" i="33"/>
  <c r="F248" i="33" s="1"/>
  <c r="G248" i="33" s="1"/>
  <c r="D249" i="33"/>
  <c r="E249" i="33" s="1"/>
  <c r="F249" i="33" s="1"/>
  <c r="G249" i="33" s="1"/>
  <c r="D248" i="34"/>
  <c r="E247" i="34"/>
  <c r="F247" i="34" s="1"/>
  <c r="G247" i="34" s="1"/>
  <c r="E245" i="35"/>
  <c r="F245" i="35" s="1"/>
  <c r="G245" i="35" s="1"/>
  <c r="D246" i="35"/>
  <c r="E240" i="37"/>
  <c r="F240" i="37" s="1"/>
  <c r="G240" i="37" s="1"/>
  <c r="D241" i="37"/>
  <c r="D238" i="38"/>
  <c r="E237" i="38"/>
  <c r="F237" i="38" s="1"/>
  <c r="G237" i="38" s="1"/>
  <c r="D236" i="39"/>
  <c r="E235" i="39"/>
  <c r="F235" i="39" s="1"/>
  <c r="G235" i="39" s="1"/>
  <c r="E231" i="40"/>
  <c r="F231" i="40" s="1"/>
  <c r="G231" i="40" s="1"/>
  <c r="D232" i="40"/>
  <c r="E196" i="8"/>
  <c r="F196" i="8" s="1"/>
  <c r="G196" i="8" s="1"/>
  <c r="E196" i="9"/>
  <c r="F196" i="9" s="1"/>
  <c r="G196" i="9" s="1"/>
  <c r="A205" i="45" l="1"/>
  <c r="H204" i="45"/>
  <c r="E200" i="45"/>
  <c r="F200" i="45" s="1"/>
  <c r="G200" i="45" s="1"/>
  <c r="E198" i="44"/>
  <c r="F198" i="44" s="1"/>
  <c r="G198" i="44" s="1"/>
  <c r="A200" i="44"/>
  <c r="H199" i="44"/>
  <c r="E198" i="43"/>
  <c r="F198" i="43" s="1"/>
  <c r="G198" i="43" s="1"/>
  <c r="A199" i="43"/>
  <c r="H198" i="43"/>
  <c r="E200" i="42"/>
  <c r="F200" i="42" s="1"/>
  <c r="G200" i="42" s="1"/>
  <c r="H199" i="42"/>
  <c r="A200" i="42"/>
  <c r="E248" i="34"/>
  <c r="F248" i="34" s="1"/>
  <c r="G248" i="34" s="1"/>
  <c r="D249" i="34"/>
  <c r="E249" i="34" s="1"/>
  <c r="F249" i="34" s="1"/>
  <c r="G249" i="34" s="1"/>
  <c r="E246" i="35"/>
  <c r="F246" i="35" s="1"/>
  <c r="G246" i="35" s="1"/>
  <c r="D247" i="35"/>
  <c r="D242" i="37"/>
  <c r="E241" i="37"/>
  <c r="F241" i="37" s="1"/>
  <c r="G241" i="37" s="1"/>
  <c r="E238" i="38"/>
  <c r="F238" i="38" s="1"/>
  <c r="G238" i="38" s="1"/>
  <c r="D239" i="38"/>
  <c r="E236" i="39"/>
  <c r="F236" i="39" s="1"/>
  <c r="G236" i="39" s="1"/>
  <c r="D237" i="39"/>
  <c r="D233" i="40"/>
  <c r="E232" i="40"/>
  <c r="F232" i="40" s="1"/>
  <c r="G232" i="40" s="1"/>
  <c r="E197" i="8"/>
  <c r="F197" i="8" s="1"/>
  <c r="G197" i="8" s="1"/>
  <c r="E197" i="9"/>
  <c r="F197" i="9" s="1"/>
  <c r="G197" i="9" s="1"/>
  <c r="E201" i="45" l="1"/>
  <c r="F201" i="45" s="1"/>
  <c r="G201" i="45" s="1"/>
  <c r="H205" i="45"/>
  <c r="A206" i="45"/>
  <c r="H200" i="44"/>
  <c r="A201" i="44"/>
  <c r="E199" i="44"/>
  <c r="F199" i="44" s="1"/>
  <c r="G199" i="44" s="1"/>
  <c r="A200" i="43"/>
  <c r="H199" i="43"/>
  <c r="E199" i="43"/>
  <c r="F199" i="43" s="1"/>
  <c r="G199" i="43" s="1"/>
  <c r="A201" i="42"/>
  <c r="H200" i="42"/>
  <c r="E201" i="42"/>
  <c r="F201" i="42" s="1"/>
  <c r="G201" i="42" s="1"/>
  <c r="E247" i="35"/>
  <c r="F247" i="35" s="1"/>
  <c r="G247" i="35" s="1"/>
  <c r="D248" i="35"/>
  <c r="E242" i="37"/>
  <c r="F242" i="37" s="1"/>
  <c r="G242" i="37" s="1"/>
  <c r="D243" i="37"/>
  <c r="D240" i="38"/>
  <c r="E239" i="38"/>
  <c r="F239" i="38" s="1"/>
  <c r="G239" i="38" s="1"/>
  <c r="D238" i="39"/>
  <c r="E237" i="39"/>
  <c r="F237" i="39" s="1"/>
  <c r="G237" i="39" s="1"/>
  <c r="E233" i="40"/>
  <c r="F233" i="40" s="1"/>
  <c r="G233" i="40" s="1"/>
  <c r="D234" i="40"/>
  <c r="E198" i="8"/>
  <c r="F198" i="8" s="1"/>
  <c r="G198" i="8" s="1"/>
  <c r="E198" i="9"/>
  <c r="F198" i="9" s="1"/>
  <c r="G198" i="9" s="1"/>
  <c r="A207" i="45" l="1"/>
  <c r="H206" i="45"/>
  <c r="E202" i="45"/>
  <c r="F202" i="45" s="1"/>
  <c r="G202" i="45" s="1"/>
  <c r="E200" i="44"/>
  <c r="F200" i="44" s="1"/>
  <c r="G200" i="44" s="1"/>
  <c r="H201" i="44"/>
  <c r="A202" i="44"/>
  <c r="E200" i="43"/>
  <c r="F200" i="43" s="1"/>
  <c r="G200" i="43" s="1"/>
  <c r="H200" i="43"/>
  <c r="A201" i="43"/>
  <c r="A202" i="42"/>
  <c r="H201" i="42"/>
  <c r="E202" i="42"/>
  <c r="F202" i="42" s="1"/>
  <c r="G202" i="42" s="1"/>
  <c r="E248" i="35"/>
  <c r="F248" i="35" s="1"/>
  <c r="G248" i="35" s="1"/>
  <c r="D249" i="35"/>
  <c r="E249" i="35" s="1"/>
  <c r="F249" i="35" s="1"/>
  <c r="G249" i="35" s="1"/>
  <c r="D244" i="37"/>
  <c r="E243" i="37"/>
  <c r="F243" i="37" s="1"/>
  <c r="G243" i="37" s="1"/>
  <c r="E240" i="38"/>
  <c r="F240" i="38" s="1"/>
  <c r="G240" i="38" s="1"/>
  <c r="D241" i="38"/>
  <c r="D239" i="39"/>
  <c r="E238" i="39"/>
  <c r="F238" i="39" s="1"/>
  <c r="G238" i="39" s="1"/>
  <c r="D235" i="40"/>
  <c r="E234" i="40"/>
  <c r="F234" i="40" s="1"/>
  <c r="G234" i="40" s="1"/>
  <c r="E199" i="8"/>
  <c r="F199" i="8" s="1"/>
  <c r="G199" i="8" s="1"/>
  <c r="E199" i="9"/>
  <c r="F199" i="9" s="1"/>
  <c r="G199" i="9" s="1"/>
  <c r="E203" i="45" l="1"/>
  <c r="F203" i="45" s="1"/>
  <c r="G203" i="45" s="1"/>
  <c r="A208" i="45"/>
  <c r="H207" i="45"/>
  <c r="A203" i="44"/>
  <c r="H202" i="44"/>
  <c r="E201" i="44"/>
  <c r="F201" i="44" s="1"/>
  <c r="G201" i="44" s="1"/>
  <c r="H201" i="43"/>
  <c r="A202" i="43"/>
  <c r="E201" i="43"/>
  <c r="F201" i="43" s="1"/>
  <c r="G201" i="43" s="1"/>
  <c r="E203" i="42"/>
  <c r="F203" i="42" s="1"/>
  <c r="G203" i="42" s="1"/>
  <c r="H202" i="42"/>
  <c r="A203" i="42"/>
  <c r="E244" i="37"/>
  <c r="F244" i="37" s="1"/>
  <c r="G244" i="37" s="1"/>
  <c r="D245" i="37"/>
  <c r="D242" i="38"/>
  <c r="E241" i="38"/>
  <c r="F241" i="38" s="1"/>
  <c r="G241" i="38" s="1"/>
  <c r="D240" i="39"/>
  <c r="E239" i="39"/>
  <c r="F239" i="39" s="1"/>
  <c r="G239" i="39" s="1"/>
  <c r="E235" i="40"/>
  <c r="F235" i="40" s="1"/>
  <c r="G235" i="40" s="1"/>
  <c r="D236" i="40"/>
  <c r="E200" i="8"/>
  <c r="F200" i="8" s="1"/>
  <c r="G200" i="8" s="1"/>
  <c r="E200" i="9"/>
  <c r="F200" i="9" s="1"/>
  <c r="G200" i="9" s="1"/>
  <c r="A209" i="45" l="1"/>
  <c r="H208" i="45"/>
  <c r="E204" i="45"/>
  <c r="F204" i="45" s="1"/>
  <c r="G204" i="45" s="1"/>
  <c r="E202" i="44"/>
  <c r="F202" i="44" s="1"/>
  <c r="G202" i="44" s="1"/>
  <c r="A204" i="44"/>
  <c r="H203" i="44"/>
  <c r="E202" i="43"/>
  <c r="F202" i="43" s="1"/>
  <c r="G202" i="43" s="1"/>
  <c r="A203" i="43"/>
  <c r="H202" i="43"/>
  <c r="H203" i="42"/>
  <c r="A204" i="42"/>
  <c r="E204" i="42"/>
  <c r="F204" i="42" s="1"/>
  <c r="G204" i="42" s="1"/>
  <c r="D246" i="37"/>
  <c r="E245" i="37"/>
  <c r="F245" i="37" s="1"/>
  <c r="G245" i="37" s="1"/>
  <c r="E242" i="38"/>
  <c r="F242" i="38" s="1"/>
  <c r="G242" i="38" s="1"/>
  <c r="D243" i="38"/>
  <c r="D241" i="39"/>
  <c r="E240" i="39"/>
  <c r="F240" i="39" s="1"/>
  <c r="G240" i="39" s="1"/>
  <c r="D237" i="40"/>
  <c r="E236" i="40"/>
  <c r="F236" i="40" s="1"/>
  <c r="G236" i="40" s="1"/>
  <c r="E201" i="8"/>
  <c r="F201" i="8" s="1"/>
  <c r="G201" i="8" s="1"/>
  <c r="E201" i="9"/>
  <c r="F201" i="9" s="1"/>
  <c r="G201" i="9" s="1"/>
  <c r="E205" i="45" l="1"/>
  <c r="F205" i="45" s="1"/>
  <c r="G205" i="45" s="1"/>
  <c r="H209" i="45"/>
  <c r="A210" i="45"/>
  <c r="A205" i="44"/>
  <c r="H204" i="44"/>
  <c r="E203" i="44"/>
  <c r="F203" i="44" s="1"/>
  <c r="G203" i="44" s="1"/>
  <c r="A204" i="43"/>
  <c r="H203" i="43"/>
  <c r="E203" i="43"/>
  <c r="F203" i="43" s="1"/>
  <c r="G203" i="43" s="1"/>
  <c r="E205" i="42"/>
  <c r="F205" i="42" s="1"/>
  <c r="G205" i="42" s="1"/>
  <c r="A205" i="42"/>
  <c r="H204" i="42"/>
  <c r="E246" i="37"/>
  <c r="F246" i="37" s="1"/>
  <c r="G246" i="37" s="1"/>
  <c r="D247" i="37"/>
  <c r="D244" i="38"/>
  <c r="E243" i="38"/>
  <c r="F243" i="38" s="1"/>
  <c r="G243" i="38" s="1"/>
  <c r="D242" i="39"/>
  <c r="E241" i="39"/>
  <c r="F241" i="39" s="1"/>
  <c r="G241" i="39" s="1"/>
  <c r="E237" i="40"/>
  <c r="F237" i="40" s="1"/>
  <c r="G237" i="40" s="1"/>
  <c r="D238" i="40"/>
  <c r="E202" i="8"/>
  <c r="F202" i="8" s="1"/>
  <c r="G202" i="8" s="1"/>
  <c r="E202" i="9"/>
  <c r="F202" i="9" s="1"/>
  <c r="G202" i="9" s="1"/>
  <c r="A211" i="45" l="1"/>
  <c r="H210" i="45"/>
  <c r="E206" i="45"/>
  <c r="F206" i="45" s="1"/>
  <c r="G206" i="45" s="1"/>
  <c r="E204" i="44"/>
  <c r="F204" i="44" s="1"/>
  <c r="G204" i="44" s="1"/>
  <c r="H205" i="44"/>
  <c r="A206" i="44"/>
  <c r="E204" i="43"/>
  <c r="F204" i="43" s="1"/>
  <c r="G204" i="43" s="1"/>
  <c r="A205" i="43"/>
  <c r="H204" i="43"/>
  <c r="E206" i="42"/>
  <c r="F206" i="42" s="1"/>
  <c r="G206" i="42" s="1"/>
  <c r="H205" i="42"/>
  <c r="A206" i="42"/>
  <c r="D248" i="37"/>
  <c r="E247" i="37"/>
  <c r="F247" i="37" s="1"/>
  <c r="G247" i="37" s="1"/>
  <c r="E244" i="38"/>
  <c r="F244" i="38" s="1"/>
  <c r="G244" i="38" s="1"/>
  <c r="D245" i="38"/>
  <c r="E242" i="39"/>
  <c r="F242" i="39" s="1"/>
  <c r="G242" i="39" s="1"/>
  <c r="D243" i="39"/>
  <c r="D239" i="40"/>
  <c r="E238" i="40"/>
  <c r="F238" i="40" s="1"/>
  <c r="G238" i="40" s="1"/>
  <c r="E203" i="8"/>
  <c r="F203" i="8" s="1"/>
  <c r="G203" i="8" s="1"/>
  <c r="E203" i="9"/>
  <c r="F203" i="9" s="1"/>
  <c r="G203" i="9" s="1"/>
  <c r="E207" i="45" l="1"/>
  <c r="F207" i="45" s="1"/>
  <c r="G207" i="45" s="1"/>
  <c r="A212" i="45"/>
  <c r="H211" i="45"/>
  <c r="A207" i="44"/>
  <c r="H206" i="44"/>
  <c r="E205" i="44"/>
  <c r="F205" i="44" s="1"/>
  <c r="G205" i="44" s="1"/>
  <c r="H205" i="43"/>
  <c r="A206" i="43"/>
  <c r="E205" i="43"/>
  <c r="F205" i="43" s="1"/>
  <c r="G205" i="43" s="1"/>
  <c r="E207" i="42"/>
  <c r="F207" i="42" s="1"/>
  <c r="G207" i="42" s="1"/>
  <c r="A207" i="42"/>
  <c r="H206" i="42"/>
  <c r="E248" i="37"/>
  <c r="F248" i="37" s="1"/>
  <c r="G248" i="37" s="1"/>
  <c r="D249" i="37"/>
  <c r="E249" i="37" s="1"/>
  <c r="F249" i="37" s="1"/>
  <c r="G249" i="37" s="1"/>
  <c r="D246" i="38"/>
  <c r="E245" i="38"/>
  <c r="F245" i="38" s="1"/>
  <c r="G245" i="38" s="1"/>
  <c r="D244" i="39"/>
  <c r="E243" i="39"/>
  <c r="F243" i="39" s="1"/>
  <c r="G243" i="39" s="1"/>
  <c r="E239" i="40"/>
  <c r="F239" i="40" s="1"/>
  <c r="G239" i="40" s="1"/>
  <c r="D240" i="40"/>
  <c r="E204" i="8"/>
  <c r="F204" i="8" s="1"/>
  <c r="G204" i="8" s="1"/>
  <c r="E204" i="9"/>
  <c r="F204" i="9" s="1"/>
  <c r="G204" i="9" s="1"/>
  <c r="A213" i="45" l="1"/>
  <c r="H212" i="45"/>
  <c r="E208" i="45"/>
  <c r="F208" i="45" s="1"/>
  <c r="G208" i="45" s="1"/>
  <c r="E206" i="44"/>
  <c r="F206" i="44" s="1"/>
  <c r="G206" i="44" s="1"/>
  <c r="A208" i="44"/>
  <c r="H207" i="44"/>
  <c r="E206" i="43"/>
  <c r="F206" i="43" s="1"/>
  <c r="G206" i="43" s="1"/>
  <c r="A207" i="43"/>
  <c r="H206" i="43"/>
  <c r="H207" i="42"/>
  <c r="A208" i="42"/>
  <c r="E208" i="42"/>
  <c r="F208" i="42" s="1"/>
  <c r="G208" i="42" s="1"/>
  <c r="E246" i="38"/>
  <c r="F246" i="38" s="1"/>
  <c r="G246" i="38" s="1"/>
  <c r="D247" i="38"/>
  <c r="E244" i="39"/>
  <c r="F244" i="39" s="1"/>
  <c r="G244" i="39" s="1"/>
  <c r="D245" i="39"/>
  <c r="D241" i="40"/>
  <c r="E240" i="40"/>
  <c r="F240" i="40" s="1"/>
  <c r="G240" i="40" s="1"/>
  <c r="E205" i="8"/>
  <c r="F205" i="8" s="1"/>
  <c r="G205" i="8" s="1"/>
  <c r="E205" i="9"/>
  <c r="F205" i="9" s="1"/>
  <c r="G205" i="9" s="1"/>
  <c r="E209" i="45" l="1"/>
  <c r="F209" i="45" s="1"/>
  <c r="G209" i="45" s="1"/>
  <c r="H213" i="45"/>
  <c r="A214" i="45"/>
  <c r="A209" i="44"/>
  <c r="H208" i="44"/>
  <c r="E207" i="44"/>
  <c r="F207" i="44" s="1"/>
  <c r="G207" i="44" s="1"/>
  <c r="A208" i="43"/>
  <c r="H207" i="43"/>
  <c r="E207" i="43"/>
  <c r="F207" i="43" s="1"/>
  <c r="G207" i="43" s="1"/>
  <c r="E209" i="42"/>
  <c r="F209" i="42" s="1"/>
  <c r="G209" i="42" s="1"/>
  <c r="A209" i="42"/>
  <c r="H208" i="42"/>
  <c r="D248" i="38"/>
  <c r="E247" i="38"/>
  <c r="F247" i="38" s="1"/>
  <c r="G247" i="38" s="1"/>
  <c r="D246" i="39"/>
  <c r="E245" i="39"/>
  <c r="F245" i="39" s="1"/>
  <c r="G245" i="39" s="1"/>
  <c r="E241" i="40"/>
  <c r="F241" i="40" s="1"/>
  <c r="G241" i="40" s="1"/>
  <c r="D242" i="40"/>
  <c r="E206" i="8"/>
  <c r="F206" i="8" s="1"/>
  <c r="G206" i="8" s="1"/>
  <c r="E206" i="9"/>
  <c r="F206" i="9" s="1"/>
  <c r="G206" i="9" s="1"/>
  <c r="A215" i="45" l="1"/>
  <c r="H214" i="45"/>
  <c r="E210" i="45"/>
  <c r="F210" i="45" s="1"/>
  <c r="G210" i="45" s="1"/>
  <c r="E208" i="44"/>
  <c r="F208" i="44" s="1"/>
  <c r="G208" i="44" s="1"/>
  <c r="H209" i="44"/>
  <c r="A210" i="44"/>
  <c r="E208" i="43"/>
  <c r="F208" i="43" s="1"/>
  <c r="G208" i="43" s="1"/>
  <c r="A209" i="43"/>
  <c r="H208" i="43"/>
  <c r="E210" i="42"/>
  <c r="F210" i="42" s="1"/>
  <c r="G210" i="42" s="1"/>
  <c r="A210" i="42"/>
  <c r="H209" i="42"/>
  <c r="E248" i="38"/>
  <c r="F248" i="38" s="1"/>
  <c r="G248" i="38" s="1"/>
  <c r="D249" i="38"/>
  <c r="E249" i="38" s="1"/>
  <c r="F249" i="38" s="1"/>
  <c r="G249" i="38" s="1"/>
  <c r="D247" i="39"/>
  <c r="E246" i="39"/>
  <c r="F246" i="39" s="1"/>
  <c r="G246" i="39" s="1"/>
  <c r="D243" i="40"/>
  <c r="E242" i="40"/>
  <c r="F242" i="40" s="1"/>
  <c r="G242" i="40" s="1"/>
  <c r="E207" i="8"/>
  <c r="F207" i="8" s="1"/>
  <c r="G207" i="8" s="1"/>
  <c r="E207" i="9"/>
  <c r="F207" i="9" s="1"/>
  <c r="G207" i="9" s="1"/>
  <c r="E211" i="45" l="1"/>
  <c r="F211" i="45" s="1"/>
  <c r="G211" i="45" s="1"/>
  <c r="A216" i="45"/>
  <c r="H215" i="45"/>
  <c r="A211" i="44"/>
  <c r="H210" i="44"/>
  <c r="E209" i="44"/>
  <c r="F209" i="44" s="1"/>
  <c r="G209" i="44" s="1"/>
  <c r="H209" i="43"/>
  <c r="A210" i="43"/>
  <c r="E209" i="43"/>
  <c r="F209" i="43" s="1"/>
  <c r="G209" i="43" s="1"/>
  <c r="H210" i="42"/>
  <c r="A211" i="42"/>
  <c r="E211" i="42"/>
  <c r="F211" i="42" s="1"/>
  <c r="G211" i="42" s="1"/>
  <c r="D248" i="39"/>
  <c r="E247" i="39"/>
  <c r="F247" i="39" s="1"/>
  <c r="G247" i="39" s="1"/>
  <c r="E243" i="40"/>
  <c r="F243" i="40" s="1"/>
  <c r="G243" i="40" s="1"/>
  <c r="D244" i="40"/>
  <c r="E208" i="8"/>
  <c r="F208" i="8" s="1"/>
  <c r="G208" i="8" s="1"/>
  <c r="E208" i="9"/>
  <c r="F208" i="9" s="1"/>
  <c r="G208" i="9" s="1"/>
  <c r="A217" i="45" l="1"/>
  <c r="H216" i="45"/>
  <c r="E212" i="45"/>
  <c r="F212" i="45" s="1"/>
  <c r="G212" i="45" s="1"/>
  <c r="E210" i="44"/>
  <c r="F210" i="44" s="1"/>
  <c r="G210" i="44" s="1"/>
  <c r="A212" i="44"/>
  <c r="H211" i="44"/>
  <c r="E210" i="43"/>
  <c r="F210" i="43" s="1"/>
  <c r="G210" i="43" s="1"/>
  <c r="A211" i="43"/>
  <c r="H210" i="43"/>
  <c r="E212" i="42"/>
  <c r="F212" i="42" s="1"/>
  <c r="G212" i="42" s="1"/>
  <c r="H211" i="42"/>
  <c r="A212" i="42"/>
  <c r="D249" i="39"/>
  <c r="E249" i="39" s="1"/>
  <c r="F249" i="39" s="1"/>
  <c r="G249" i="39" s="1"/>
  <c r="E248" i="39"/>
  <c r="F248" i="39" s="1"/>
  <c r="G248" i="39" s="1"/>
  <c r="D245" i="40"/>
  <c r="E244" i="40"/>
  <c r="F244" i="40" s="1"/>
  <c r="G244" i="40" s="1"/>
  <c r="E209" i="8"/>
  <c r="F209" i="8" s="1"/>
  <c r="G209" i="8" s="1"/>
  <c r="E209" i="9"/>
  <c r="F209" i="9" s="1"/>
  <c r="G209" i="9" s="1"/>
  <c r="H217" i="45" l="1"/>
  <c r="A218" i="45"/>
  <c r="E213" i="45"/>
  <c r="F213" i="45" s="1"/>
  <c r="G213" i="45" s="1"/>
  <c r="A213" i="44"/>
  <c r="H212" i="44"/>
  <c r="E211" i="44"/>
  <c r="F211" i="44" s="1"/>
  <c r="G211" i="44" s="1"/>
  <c r="A212" i="43"/>
  <c r="H211" i="43"/>
  <c r="E211" i="43"/>
  <c r="F211" i="43" s="1"/>
  <c r="G211" i="43" s="1"/>
  <c r="A213" i="42"/>
  <c r="H212" i="42"/>
  <c r="E213" i="42"/>
  <c r="F213" i="42" s="1"/>
  <c r="G213" i="42" s="1"/>
  <c r="E245" i="40"/>
  <c r="F245" i="40" s="1"/>
  <c r="G245" i="40" s="1"/>
  <c r="D246" i="40"/>
  <c r="E210" i="8"/>
  <c r="F210" i="8" s="1"/>
  <c r="G210" i="8" s="1"/>
  <c r="E210" i="9"/>
  <c r="F210" i="9" s="1"/>
  <c r="G210" i="9" s="1"/>
  <c r="A219" i="45" l="1"/>
  <c r="H218" i="45"/>
  <c r="E214" i="45"/>
  <c r="F214" i="45" s="1"/>
  <c r="G214" i="45" s="1"/>
  <c r="E212" i="44"/>
  <c r="F212" i="44" s="1"/>
  <c r="G212" i="44" s="1"/>
  <c r="H213" i="44"/>
  <c r="A214" i="44"/>
  <c r="E212" i="43"/>
  <c r="F212" i="43" s="1"/>
  <c r="G212" i="43" s="1"/>
  <c r="A213" i="43"/>
  <c r="H212" i="43"/>
  <c r="E214" i="42"/>
  <c r="F214" i="42" s="1"/>
  <c r="G214" i="42" s="1"/>
  <c r="H213" i="42"/>
  <c r="A214" i="42"/>
  <c r="D247" i="40"/>
  <c r="E246" i="40"/>
  <c r="F246" i="40" s="1"/>
  <c r="G246" i="40" s="1"/>
  <c r="E211" i="8"/>
  <c r="F211" i="8" s="1"/>
  <c r="G211" i="8" s="1"/>
  <c r="E211" i="9"/>
  <c r="F211" i="9" s="1"/>
  <c r="G211" i="9" s="1"/>
  <c r="E215" i="45" l="1"/>
  <c r="F215" i="45" s="1"/>
  <c r="G215" i="45" s="1"/>
  <c r="A220" i="45"/>
  <c r="H219" i="45"/>
  <c r="A215" i="44"/>
  <c r="H214" i="44"/>
  <c r="E213" i="44"/>
  <c r="F213" i="44" s="1"/>
  <c r="G213" i="44" s="1"/>
  <c r="H213" i="43"/>
  <c r="A214" i="43"/>
  <c r="E213" i="43"/>
  <c r="F213" i="43" s="1"/>
  <c r="G213" i="43" s="1"/>
  <c r="E215" i="42"/>
  <c r="F215" i="42" s="1"/>
  <c r="G215" i="42" s="1"/>
  <c r="A215" i="42"/>
  <c r="H214" i="42"/>
  <c r="E247" i="40"/>
  <c r="F247" i="40" s="1"/>
  <c r="G247" i="40" s="1"/>
  <c r="D248" i="40"/>
  <c r="E212" i="8"/>
  <c r="F212" i="8" s="1"/>
  <c r="G212" i="8" s="1"/>
  <c r="E212" i="9"/>
  <c r="F212" i="9" s="1"/>
  <c r="G212" i="9" s="1"/>
  <c r="A221" i="45" l="1"/>
  <c r="H220" i="45"/>
  <c r="E216" i="45"/>
  <c r="F216" i="45" s="1"/>
  <c r="G216" i="45" s="1"/>
  <c r="E214" i="44"/>
  <c r="F214" i="44" s="1"/>
  <c r="G214" i="44" s="1"/>
  <c r="A216" i="44"/>
  <c r="H215" i="44"/>
  <c r="E214" i="43"/>
  <c r="F214" i="43" s="1"/>
  <c r="G214" i="43" s="1"/>
  <c r="A215" i="43"/>
  <c r="H214" i="43"/>
  <c r="H215" i="42"/>
  <c r="A216" i="42"/>
  <c r="E216" i="42"/>
  <c r="F216" i="42" s="1"/>
  <c r="G216" i="42" s="1"/>
  <c r="D249" i="40"/>
  <c r="E249" i="40" s="1"/>
  <c r="F249" i="40" s="1"/>
  <c r="G249" i="40" s="1"/>
  <c r="E248" i="40"/>
  <c r="F248" i="40" s="1"/>
  <c r="G248" i="40" s="1"/>
  <c r="E213" i="8"/>
  <c r="F213" i="8" s="1"/>
  <c r="G213" i="8" s="1"/>
  <c r="E213" i="9"/>
  <c r="F213" i="9" s="1"/>
  <c r="G213" i="9" s="1"/>
  <c r="H221" i="45" l="1"/>
  <c r="A222" i="45"/>
  <c r="E217" i="45"/>
  <c r="F217" i="45" s="1"/>
  <c r="G217" i="45" s="1"/>
  <c r="A217" i="44"/>
  <c r="H216" i="44"/>
  <c r="E215" i="44"/>
  <c r="F215" i="44" s="1"/>
  <c r="G215" i="44" s="1"/>
  <c r="A216" i="43"/>
  <c r="H215" i="43"/>
  <c r="E215" i="43"/>
  <c r="F215" i="43" s="1"/>
  <c r="G215" i="43" s="1"/>
  <c r="E217" i="42"/>
  <c r="F217" i="42" s="1"/>
  <c r="G217" i="42" s="1"/>
  <c r="A217" i="42"/>
  <c r="H216" i="42"/>
  <c r="E214" i="8"/>
  <c r="F214" i="8" s="1"/>
  <c r="G214" i="8" s="1"/>
  <c r="E214" i="9"/>
  <c r="F214" i="9" s="1"/>
  <c r="G214" i="9" s="1"/>
  <c r="E218" i="45" l="1"/>
  <c r="F218" i="45" s="1"/>
  <c r="G218" i="45" s="1"/>
  <c r="A223" i="45"/>
  <c r="H222" i="45"/>
  <c r="E216" i="44"/>
  <c r="F216" i="44" s="1"/>
  <c r="G216" i="44" s="1"/>
  <c r="H217" i="44"/>
  <c r="A218" i="44"/>
  <c r="E216" i="43"/>
  <c r="F216" i="43" s="1"/>
  <c r="G216" i="43" s="1"/>
  <c r="A217" i="43"/>
  <c r="H216" i="43"/>
  <c r="E218" i="42"/>
  <c r="F218" i="42" s="1"/>
  <c r="G218" i="42" s="1"/>
  <c r="A218" i="42"/>
  <c r="H217" i="42"/>
  <c r="E215" i="8"/>
  <c r="F215" i="8" s="1"/>
  <c r="G215" i="8" s="1"/>
  <c r="E215" i="9"/>
  <c r="F215" i="9" s="1"/>
  <c r="G215" i="9" s="1"/>
  <c r="E219" i="45" l="1"/>
  <c r="F219" i="45" s="1"/>
  <c r="G219" i="45" s="1"/>
  <c r="A224" i="45"/>
  <c r="H223" i="45"/>
  <c r="A219" i="44"/>
  <c r="H218" i="44"/>
  <c r="E217" i="44"/>
  <c r="F217" i="44" s="1"/>
  <c r="G217" i="44" s="1"/>
  <c r="H217" i="43"/>
  <c r="A218" i="43"/>
  <c r="E217" i="43"/>
  <c r="F217" i="43" s="1"/>
  <c r="G217" i="43" s="1"/>
  <c r="H218" i="42"/>
  <c r="A219" i="42"/>
  <c r="E219" i="42"/>
  <c r="F219" i="42" s="1"/>
  <c r="G219" i="42" s="1"/>
  <c r="E216" i="8"/>
  <c r="F216" i="8" s="1"/>
  <c r="G216" i="8" s="1"/>
  <c r="E216" i="9"/>
  <c r="F216" i="9" s="1"/>
  <c r="G216" i="9" s="1"/>
  <c r="A225" i="45" l="1"/>
  <c r="H224" i="45"/>
  <c r="E220" i="45"/>
  <c r="F220" i="45" s="1"/>
  <c r="G220" i="45" s="1"/>
  <c r="E218" i="44"/>
  <c r="F218" i="44" s="1"/>
  <c r="G218" i="44" s="1"/>
  <c r="A220" i="44"/>
  <c r="H219" i="44"/>
  <c r="E218" i="43"/>
  <c r="F218" i="43" s="1"/>
  <c r="G218" i="43" s="1"/>
  <c r="A219" i="43"/>
  <c r="H218" i="43"/>
  <c r="E220" i="42"/>
  <c r="F220" i="42" s="1"/>
  <c r="G220" i="42" s="1"/>
  <c r="H219" i="42"/>
  <c r="A220" i="42"/>
  <c r="E217" i="8"/>
  <c r="F217" i="8" s="1"/>
  <c r="G217" i="8" s="1"/>
  <c r="E217" i="9"/>
  <c r="F217" i="9" s="1"/>
  <c r="G217" i="9" s="1"/>
  <c r="H225" i="45" l="1"/>
  <c r="A226" i="45"/>
  <c r="E221" i="45"/>
  <c r="F221" i="45" s="1"/>
  <c r="G221" i="45" s="1"/>
  <c r="A221" i="44"/>
  <c r="H220" i="44"/>
  <c r="E219" i="44"/>
  <c r="F219" i="44" s="1"/>
  <c r="G219" i="44" s="1"/>
  <c r="A220" i="43"/>
  <c r="H219" i="43"/>
  <c r="E219" i="43"/>
  <c r="F219" i="43" s="1"/>
  <c r="G219" i="43" s="1"/>
  <c r="A221" i="42"/>
  <c r="H220" i="42"/>
  <c r="E221" i="42"/>
  <c r="F221" i="42" s="1"/>
  <c r="G221" i="42" s="1"/>
  <c r="E218" i="8"/>
  <c r="F218" i="8" s="1"/>
  <c r="G218" i="8" s="1"/>
  <c r="E218" i="9"/>
  <c r="F218" i="9" s="1"/>
  <c r="G218" i="9" s="1"/>
  <c r="E222" i="45" l="1"/>
  <c r="F222" i="45" s="1"/>
  <c r="G222" i="45" s="1"/>
  <c r="A227" i="45"/>
  <c r="H226" i="45"/>
  <c r="E220" i="44"/>
  <c r="F220" i="44" s="1"/>
  <c r="G220" i="44" s="1"/>
  <c r="H221" i="44"/>
  <c r="A222" i="44"/>
  <c r="E220" i="43"/>
  <c r="F220" i="43" s="1"/>
  <c r="G220" i="43" s="1"/>
  <c r="A221" i="43"/>
  <c r="H220" i="43"/>
  <c r="E222" i="42"/>
  <c r="F222" i="42" s="1"/>
  <c r="G222" i="42" s="1"/>
  <c r="H221" i="42"/>
  <c r="A222" i="42"/>
  <c r="E219" i="8"/>
  <c r="F219" i="8" s="1"/>
  <c r="G219" i="8" s="1"/>
  <c r="E219" i="9"/>
  <c r="F219" i="9" s="1"/>
  <c r="G219" i="9" s="1"/>
  <c r="A228" i="45" l="1"/>
  <c r="H227" i="45"/>
  <c r="E223" i="45"/>
  <c r="F223" i="45" s="1"/>
  <c r="G223" i="45" s="1"/>
  <c r="A223" i="44"/>
  <c r="H222" i="44"/>
  <c r="E221" i="44"/>
  <c r="F221" i="44" s="1"/>
  <c r="G221" i="44" s="1"/>
  <c r="H221" i="43"/>
  <c r="A222" i="43"/>
  <c r="E221" i="43"/>
  <c r="F221" i="43" s="1"/>
  <c r="G221" i="43" s="1"/>
  <c r="A223" i="42"/>
  <c r="H222" i="42"/>
  <c r="E223" i="42"/>
  <c r="F223" i="42" s="1"/>
  <c r="G223" i="42" s="1"/>
  <c r="E220" i="8"/>
  <c r="F220" i="8" s="1"/>
  <c r="G220" i="8" s="1"/>
  <c r="E220" i="9"/>
  <c r="F220" i="9" s="1"/>
  <c r="G220" i="9" s="1"/>
  <c r="E224" i="45" l="1"/>
  <c r="F224" i="45" s="1"/>
  <c r="G224" i="45" s="1"/>
  <c r="A229" i="45"/>
  <c r="H228" i="45"/>
  <c r="E222" i="44"/>
  <c r="F222" i="44" s="1"/>
  <c r="G222" i="44" s="1"/>
  <c r="A224" i="44"/>
  <c r="H223" i="44"/>
  <c r="E222" i="43"/>
  <c r="F222" i="43" s="1"/>
  <c r="G222" i="43" s="1"/>
  <c r="A223" i="43"/>
  <c r="H222" i="43"/>
  <c r="H223" i="42"/>
  <c r="A224" i="42"/>
  <c r="E224" i="42"/>
  <c r="F224" i="42" s="1"/>
  <c r="G224" i="42" s="1"/>
  <c r="E221" i="8"/>
  <c r="F221" i="8" s="1"/>
  <c r="G221" i="8" s="1"/>
  <c r="E221" i="9"/>
  <c r="F221" i="9" s="1"/>
  <c r="G221" i="9" s="1"/>
  <c r="H229" i="45" l="1"/>
  <c r="A230" i="45"/>
  <c r="E225" i="45"/>
  <c r="F225" i="45" s="1"/>
  <c r="G225" i="45" s="1"/>
  <c r="A225" i="44"/>
  <c r="H224" i="44"/>
  <c r="E223" i="44"/>
  <c r="F223" i="44" s="1"/>
  <c r="G223" i="44" s="1"/>
  <c r="A224" i="43"/>
  <c r="H223" i="43"/>
  <c r="E223" i="43"/>
  <c r="F223" i="43" s="1"/>
  <c r="G223" i="43" s="1"/>
  <c r="E225" i="42"/>
  <c r="F225" i="42" s="1"/>
  <c r="G225" i="42" s="1"/>
  <c r="A225" i="42"/>
  <c r="H224" i="42"/>
  <c r="E222" i="8"/>
  <c r="F222" i="8" s="1"/>
  <c r="G222" i="8" s="1"/>
  <c r="E222" i="9"/>
  <c r="F222" i="9" s="1"/>
  <c r="G222" i="9" s="1"/>
  <c r="E226" i="45" l="1"/>
  <c r="F226" i="45" s="1"/>
  <c r="G226" i="45" s="1"/>
  <c r="A231" i="45"/>
  <c r="H230" i="45"/>
  <c r="E224" i="44"/>
  <c r="F224" i="44" s="1"/>
  <c r="G224" i="44" s="1"/>
  <c r="H225" i="44"/>
  <c r="A226" i="44"/>
  <c r="E224" i="43"/>
  <c r="F224" i="43" s="1"/>
  <c r="G224" i="43" s="1"/>
  <c r="A225" i="43"/>
  <c r="H224" i="43"/>
  <c r="E226" i="42"/>
  <c r="F226" i="42" s="1"/>
  <c r="G226" i="42" s="1"/>
  <c r="A226" i="42"/>
  <c r="H225" i="42"/>
  <c r="E223" i="8"/>
  <c r="F223" i="8" s="1"/>
  <c r="G223" i="8" s="1"/>
  <c r="E223" i="9"/>
  <c r="F223" i="9" s="1"/>
  <c r="G223" i="9" s="1"/>
  <c r="A232" i="45" l="1"/>
  <c r="H231" i="45"/>
  <c r="E227" i="45"/>
  <c r="F227" i="45" s="1"/>
  <c r="G227" i="45" s="1"/>
  <c r="A227" i="44"/>
  <c r="H226" i="44"/>
  <c r="E225" i="44"/>
  <c r="F225" i="44" s="1"/>
  <c r="G225" i="44" s="1"/>
  <c r="H225" i="43"/>
  <c r="A226" i="43"/>
  <c r="E225" i="43"/>
  <c r="F225" i="43" s="1"/>
  <c r="G225" i="43" s="1"/>
  <c r="E227" i="42"/>
  <c r="F227" i="42" s="1"/>
  <c r="G227" i="42" s="1"/>
  <c r="H226" i="42"/>
  <c r="A227" i="42"/>
  <c r="E224" i="8"/>
  <c r="F224" i="8" s="1"/>
  <c r="G224" i="8" s="1"/>
  <c r="E224" i="9"/>
  <c r="F224" i="9" s="1"/>
  <c r="G224" i="9" s="1"/>
  <c r="A233" i="45" l="1"/>
  <c r="H232" i="45"/>
  <c r="E228" i="45"/>
  <c r="F228" i="45" s="1"/>
  <c r="G228" i="45" s="1"/>
  <c r="E226" i="44"/>
  <c r="F226" i="44" s="1"/>
  <c r="G226" i="44" s="1"/>
  <c r="A228" i="44"/>
  <c r="H227" i="44"/>
  <c r="E226" i="43"/>
  <c r="F226" i="43" s="1"/>
  <c r="G226" i="43" s="1"/>
  <c r="A227" i="43"/>
  <c r="H226" i="43"/>
  <c r="E228" i="42"/>
  <c r="F228" i="42" s="1"/>
  <c r="G228" i="42" s="1"/>
  <c r="H227" i="42"/>
  <c r="A228" i="42"/>
  <c r="E225" i="8"/>
  <c r="F225" i="8" s="1"/>
  <c r="G225" i="8" s="1"/>
  <c r="E225" i="9"/>
  <c r="F225" i="9" s="1"/>
  <c r="G225" i="9" s="1"/>
  <c r="H233" i="45" l="1"/>
  <c r="A234" i="45"/>
  <c r="E229" i="45"/>
  <c r="F229" i="45" s="1"/>
  <c r="G229" i="45" s="1"/>
  <c r="A229" i="44"/>
  <c r="H228" i="44"/>
  <c r="E227" i="44"/>
  <c r="F227" i="44" s="1"/>
  <c r="G227" i="44" s="1"/>
  <c r="A228" i="43"/>
  <c r="H227" i="43"/>
  <c r="E227" i="43"/>
  <c r="F227" i="43" s="1"/>
  <c r="G227" i="43" s="1"/>
  <c r="A229" i="42"/>
  <c r="H228" i="42"/>
  <c r="E229" i="42"/>
  <c r="F229" i="42" s="1"/>
  <c r="G229" i="42" s="1"/>
  <c r="E226" i="8"/>
  <c r="F226" i="8" s="1"/>
  <c r="G226" i="8" s="1"/>
  <c r="E226" i="9"/>
  <c r="F226" i="9" s="1"/>
  <c r="G226" i="9" s="1"/>
  <c r="A235" i="45" l="1"/>
  <c r="H234" i="45"/>
  <c r="E230" i="45"/>
  <c r="F230" i="45" s="1"/>
  <c r="G230" i="45" s="1"/>
  <c r="E228" i="44"/>
  <c r="F228" i="44" s="1"/>
  <c r="G228" i="44" s="1"/>
  <c r="H229" i="44"/>
  <c r="A230" i="44"/>
  <c r="E228" i="43"/>
  <c r="F228" i="43" s="1"/>
  <c r="G228" i="43" s="1"/>
  <c r="A229" i="43"/>
  <c r="H228" i="43"/>
  <c r="H229" i="42"/>
  <c r="A230" i="42"/>
  <c r="E230" i="42"/>
  <c r="F230" i="42" s="1"/>
  <c r="G230" i="42" s="1"/>
  <c r="E227" i="8"/>
  <c r="F227" i="8" s="1"/>
  <c r="G227" i="8" s="1"/>
  <c r="E227" i="9"/>
  <c r="F227" i="9" s="1"/>
  <c r="G227" i="9" s="1"/>
  <c r="A236" i="45" l="1"/>
  <c r="H235" i="45"/>
  <c r="E231" i="45"/>
  <c r="F231" i="45" s="1"/>
  <c r="G231" i="45" s="1"/>
  <c r="A231" i="44"/>
  <c r="H230" i="44"/>
  <c r="E229" i="44"/>
  <c r="F229" i="44" s="1"/>
  <c r="G229" i="44" s="1"/>
  <c r="H229" i="43"/>
  <c r="A230" i="43"/>
  <c r="E229" i="43"/>
  <c r="F229" i="43" s="1"/>
  <c r="G229" i="43" s="1"/>
  <c r="E231" i="42"/>
  <c r="F231" i="42" s="1"/>
  <c r="G231" i="42" s="1"/>
  <c r="A231" i="42"/>
  <c r="H230" i="42"/>
  <c r="E228" i="8"/>
  <c r="F228" i="8" s="1"/>
  <c r="G228" i="8" s="1"/>
  <c r="E228" i="9"/>
  <c r="F228" i="9" s="1"/>
  <c r="G228" i="9" s="1"/>
  <c r="A237" i="45" l="1"/>
  <c r="H236" i="45"/>
  <c r="E232" i="45"/>
  <c r="F232" i="45" s="1"/>
  <c r="G232" i="45" s="1"/>
  <c r="E230" i="44"/>
  <c r="F230" i="44" s="1"/>
  <c r="G230" i="44" s="1"/>
  <c r="A232" i="44"/>
  <c r="H231" i="44"/>
  <c r="E230" i="43"/>
  <c r="F230" i="43" s="1"/>
  <c r="G230" i="43" s="1"/>
  <c r="A231" i="43"/>
  <c r="H230" i="43"/>
  <c r="H231" i="42"/>
  <c r="A232" i="42"/>
  <c r="E232" i="42"/>
  <c r="F232" i="42" s="1"/>
  <c r="G232" i="42" s="1"/>
  <c r="E229" i="8"/>
  <c r="F229" i="8" s="1"/>
  <c r="G229" i="8" s="1"/>
  <c r="E229" i="9"/>
  <c r="F229" i="9" s="1"/>
  <c r="G229" i="9" s="1"/>
  <c r="H237" i="45" l="1"/>
  <c r="A238" i="45"/>
  <c r="E233" i="45"/>
  <c r="F233" i="45" s="1"/>
  <c r="G233" i="45" s="1"/>
  <c r="A233" i="44"/>
  <c r="H232" i="44"/>
  <c r="E231" i="44"/>
  <c r="F231" i="44" s="1"/>
  <c r="G231" i="44" s="1"/>
  <c r="A232" i="43"/>
  <c r="H231" i="43"/>
  <c r="E231" i="43"/>
  <c r="F231" i="43" s="1"/>
  <c r="G231" i="43" s="1"/>
  <c r="E233" i="42"/>
  <c r="F233" i="42" s="1"/>
  <c r="G233" i="42" s="1"/>
  <c r="A233" i="42"/>
  <c r="H232" i="42"/>
  <c r="E230" i="8"/>
  <c r="F230" i="8" s="1"/>
  <c r="G230" i="8" s="1"/>
  <c r="E230" i="9"/>
  <c r="F230" i="9" s="1"/>
  <c r="G230" i="9" s="1"/>
  <c r="E234" i="45" l="1"/>
  <c r="F234" i="45" s="1"/>
  <c r="G234" i="45" s="1"/>
  <c r="A239" i="45"/>
  <c r="H238" i="45"/>
  <c r="E232" i="44"/>
  <c r="F232" i="44" s="1"/>
  <c r="G232" i="44" s="1"/>
  <c r="H233" i="44"/>
  <c r="A234" i="44"/>
  <c r="E232" i="43"/>
  <c r="F232" i="43" s="1"/>
  <c r="G232" i="43" s="1"/>
  <c r="A233" i="43"/>
  <c r="H232" i="43"/>
  <c r="A234" i="42"/>
  <c r="H233" i="42"/>
  <c r="E234" i="42"/>
  <c r="F234" i="42" s="1"/>
  <c r="G234" i="42" s="1"/>
  <c r="E231" i="8"/>
  <c r="F231" i="8" s="1"/>
  <c r="G231" i="8" s="1"/>
  <c r="E231" i="9"/>
  <c r="F231" i="9" s="1"/>
  <c r="G231" i="9" s="1"/>
  <c r="A240" i="45" l="1"/>
  <c r="H239" i="45"/>
  <c r="E235" i="45"/>
  <c r="F235" i="45" s="1"/>
  <c r="G235" i="45" s="1"/>
  <c r="A235" i="44"/>
  <c r="H234" i="44"/>
  <c r="E233" i="44"/>
  <c r="F233" i="44" s="1"/>
  <c r="G233" i="44" s="1"/>
  <c r="H233" i="43"/>
  <c r="A234" i="43"/>
  <c r="E233" i="43"/>
  <c r="F233" i="43" s="1"/>
  <c r="G233" i="43" s="1"/>
  <c r="H234" i="42"/>
  <c r="A235" i="42"/>
  <c r="E235" i="42"/>
  <c r="F235" i="42" s="1"/>
  <c r="G235" i="42" s="1"/>
  <c r="E232" i="8"/>
  <c r="F232" i="8" s="1"/>
  <c r="G232" i="8" s="1"/>
  <c r="E232" i="9"/>
  <c r="F232" i="9" s="1"/>
  <c r="G232" i="9" s="1"/>
  <c r="A241" i="45" l="1"/>
  <c r="H240" i="45"/>
  <c r="E236" i="45"/>
  <c r="F236" i="45" s="1"/>
  <c r="G236" i="45" s="1"/>
  <c r="E234" i="44"/>
  <c r="F234" i="44" s="1"/>
  <c r="G234" i="44" s="1"/>
  <c r="A236" i="44"/>
  <c r="H235" i="44"/>
  <c r="E234" i="43"/>
  <c r="F234" i="43" s="1"/>
  <c r="G234" i="43" s="1"/>
  <c r="A235" i="43"/>
  <c r="H234" i="43"/>
  <c r="E236" i="42"/>
  <c r="F236" i="42" s="1"/>
  <c r="G236" i="42" s="1"/>
  <c r="H235" i="42"/>
  <c r="A236" i="42"/>
  <c r="E233" i="8"/>
  <c r="F233" i="8" s="1"/>
  <c r="G233" i="8" s="1"/>
  <c r="E233" i="9"/>
  <c r="F233" i="9" s="1"/>
  <c r="G233" i="9" s="1"/>
  <c r="H241" i="45" l="1"/>
  <c r="A242" i="45"/>
  <c r="E237" i="45"/>
  <c r="F237" i="45" s="1"/>
  <c r="G237" i="45" s="1"/>
  <c r="A237" i="44"/>
  <c r="H236" i="44"/>
  <c r="E235" i="44"/>
  <c r="F235" i="44" s="1"/>
  <c r="G235" i="44" s="1"/>
  <c r="A236" i="43"/>
  <c r="H235" i="43"/>
  <c r="E235" i="43"/>
  <c r="F235" i="43" s="1"/>
  <c r="G235" i="43" s="1"/>
  <c r="A237" i="42"/>
  <c r="H236" i="42"/>
  <c r="E237" i="42"/>
  <c r="F237" i="42" s="1"/>
  <c r="G237" i="42" s="1"/>
  <c r="E234" i="8"/>
  <c r="F234" i="8" s="1"/>
  <c r="G234" i="8" s="1"/>
  <c r="E234" i="9"/>
  <c r="F234" i="9" s="1"/>
  <c r="G234" i="9" s="1"/>
  <c r="E238" i="45" l="1"/>
  <c r="F238" i="45" s="1"/>
  <c r="G238" i="45" s="1"/>
  <c r="A243" i="45"/>
  <c r="H242" i="45"/>
  <c r="E236" i="44"/>
  <c r="F236" i="44" s="1"/>
  <c r="G236" i="44" s="1"/>
  <c r="H237" i="44"/>
  <c r="A238" i="44"/>
  <c r="E236" i="43"/>
  <c r="F236" i="43" s="1"/>
  <c r="G236" i="43" s="1"/>
  <c r="A237" i="43"/>
  <c r="H236" i="43"/>
  <c r="H237" i="42"/>
  <c r="A238" i="42"/>
  <c r="E238" i="42"/>
  <c r="F238" i="42" s="1"/>
  <c r="G238" i="42" s="1"/>
  <c r="E235" i="8"/>
  <c r="F235" i="8" s="1"/>
  <c r="G235" i="8" s="1"/>
  <c r="E235" i="9"/>
  <c r="F235" i="9" s="1"/>
  <c r="G235" i="9" s="1"/>
  <c r="E239" i="45" l="1"/>
  <c r="F239" i="45" s="1"/>
  <c r="G239" i="45" s="1"/>
  <c r="A244" i="45"/>
  <c r="H243" i="45"/>
  <c r="A239" i="44"/>
  <c r="H238" i="44"/>
  <c r="E237" i="44"/>
  <c r="F237" i="44" s="1"/>
  <c r="G237" i="44" s="1"/>
  <c r="H237" i="43"/>
  <c r="A238" i="43"/>
  <c r="E237" i="43"/>
  <c r="F237" i="43" s="1"/>
  <c r="G237" i="43" s="1"/>
  <c r="E239" i="42"/>
  <c r="F239" i="42" s="1"/>
  <c r="G239" i="42" s="1"/>
  <c r="A239" i="42"/>
  <c r="H238" i="42"/>
  <c r="E236" i="8"/>
  <c r="F236" i="8" s="1"/>
  <c r="G236" i="8" s="1"/>
  <c r="A245" i="45" l="1"/>
  <c r="H244" i="45"/>
  <c r="E240" i="45"/>
  <c r="F240" i="45" s="1"/>
  <c r="G240" i="45" s="1"/>
  <c r="E238" i="44"/>
  <c r="F238" i="44" s="1"/>
  <c r="G238" i="44" s="1"/>
  <c r="A240" i="44"/>
  <c r="H239" i="44"/>
  <c r="E238" i="43"/>
  <c r="F238" i="43" s="1"/>
  <c r="G238" i="43" s="1"/>
  <c r="A239" i="43"/>
  <c r="H238" i="43"/>
  <c r="H239" i="42"/>
  <c r="A240" i="42"/>
  <c r="E240" i="42"/>
  <c r="F240" i="42" s="1"/>
  <c r="G240" i="42" s="1"/>
  <c r="E237" i="8"/>
  <c r="F237" i="8" s="1"/>
  <c r="G237" i="8" s="1"/>
  <c r="E241" i="45" l="1"/>
  <c r="F241" i="45" s="1"/>
  <c r="G241" i="45" s="1"/>
  <c r="H245" i="45"/>
  <c r="A246" i="45"/>
  <c r="A241" i="44"/>
  <c r="H240" i="44"/>
  <c r="E239" i="44"/>
  <c r="F239" i="44" s="1"/>
  <c r="G239" i="44" s="1"/>
  <c r="A240" i="43"/>
  <c r="H239" i="43"/>
  <c r="E239" i="43"/>
  <c r="F239" i="43" s="1"/>
  <c r="G239" i="43" s="1"/>
  <c r="E241" i="42"/>
  <c r="F241" i="42" s="1"/>
  <c r="G241" i="42" s="1"/>
  <c r="A241" i="42"/>
  <c r="H240" i="42"/>
  <c r="E238" i="8"/>
  <c r="F238" i="8" s="1"/>
  <c r="G238" i="8" s="1"/>
  <c r="A247" i="45" l="1"/>
  <c r="H246" i="45"/>
  <c r="E242" i="45"/>
  <c r="F242" i="45" s="1"/>
  <c r="G242" i="45" s="1"/>
  <c r="E240" i="44"/>
  <c r="F240" i="44" s="1"/>
  <c r="G240" i="44" s="1"/>
  <c r="H241" i="44"/>
  <c r="A242" i="44"/>
  <c r="E240" i="43"/>
  <c r="F240" i="43" s="1"/>
  <c r="G240" i="43" s="1"/>
  <c r="A241" i="43"/>
  <c r="H240" i="43"/>
  <c r="E242" i="42"/>
  <c r="F242" i="42" s="1"/>
  <c r="G242" i="42" s="1"/>
  <c r="A242" i="42"/>
  <c r="H241" i="42"/>
  <c r="E239" i="8"/>
  <c r="F239" i="8" s="1"/>
  <c r="G239" i="8" s="1"/>
  <c r="E243" i="45" l="1"/>
  <c r="F243" i="45" s="1"/>
  <c r="G243" i="45" s="1"/>
  <c r="A248" i="45"/>
  <c r="H247" i="45"/>
  <c r="A243" i="44"/>
  <c r="H242" i="44"/>
  <c r="E241" i="44"/>
  <c r="F241" i="44" s="1"/>
  <c r="G241" i="44" s="1"/>
  <c r="H241" i="43"/>
  <c r="A242" i="43"/>
  <c r="E241" i="43"/>
  <c r="F241" i="43" s="1"/>
  <c r="G241" i="43" s="1"/>
  <c r="H242" i="42"/>
  <c r="A243" i="42"/>
  <c r="E243" i="42"/>
  <c r="F243" i="42" s="1"/>
  <c r="G243" i="42" s="1"/>
  <c r="E240" i="8"/>
  <c r="F240" i="8" s="1"/>
  <c r="G240" i="8" s="1"/>
  <c r="A249" i="45" l="1"/>
  <c r="H249" i="45" s="1"/>
  <c r="H248" i="45"/>
  <c r="E244" i="45"/>
  <c r="F244" i="45" s="1"/>
  <c r="G244" i="45" s="1"/>
  <c r="E242" i="44"/>
  <c r="F242" i="44" s="1"/>
  <c r="G242" i="44" s="1"/>
  <c r="A244" i="44"/>
  <c r="H243" i="44"/>
  <c r="E242" i="43"/>
  <c r="F242" i="43" s="1"/>
  <c r="G242" i="43" s="1"/>
  <c r="A243" i="43"/>
  <c r="H242" i="43"/>
  <c r="E244" i="42"/>
  <c r="F244" i="42" s="1"/>
  <c r="G244" i="42" s="1"/>
  <c r="H243" i="42"/>
  <c r="A244" i="42"/>
  <c r="E241" i="8"/>
  <c r="F241" i="8" s="1"/>
  <c r="G241" i="8" s="1"/>
  <c r="E245" i="45" l="1"/>
  <c r="F245" i="45" s="1"/>
  <c r="G245" i="45" s="1"/>
  <c r="A245" i="44"/>
  <c r="H244" i="44"/>
  <c r="E243" i="44"/>
  <c r="F243" i="44" s="1"/>
  <c r="G243" i="44" s="1"/>
  <c r="A244" i="43"/>
  <c r="H243" i="43"/>
  <c r="E243" i="43"/>
  <c r="F243" i="43" s="1"/>
  <c r="G243" i="43" s="1"/>
  <c r="A245" i="42"/>
  <c r="H244" i="42"/>
  <c r="E245" i="42"/>
  <c r="F245" i="42" s="1"/>
  <c r="G245" i="42" s="1"/>
  <c r="E242" i="8"/>
  <c r="F242" i="8" s="1"/>
  <c r="G242" i="8" s="1"/>
  <c r="E246" i="45" l="1"/>
  <c r="F246" i="45" s="1"/>
  <c r="G246" i="45" s="1"/>
  <c r="E244" i="44"/>
  <c r="F244" i="44" s="1"/>
  <c r="G244" i="44" s="1"/>
  <c r="H245" i="44"/>
  <c r="A246" i="44"/>
  <c r="E244" i="43"/>
  <c r="F244" i="43" s="1"/>
  <c r="G244" i="43" s="1"/>
  <c r="A245" i="43"/>
  <c r="H244" i="43"/>
  <c r="E246" i="42"/>
  <c r="F246" i="42" s="1"/>
  <c r="G246" i="42" s="1"/>
  <c r="H245" i="42"/>
  <c r="A246" i="42"/>
  <c r="E243" i="8"/>
  <c r="F243" i="8" s="1"/>
  <c r="G243" i="8" s="1"/>
  <c r="E247" i="45" l="1"/>
  <c r="F247" i="45" s="1"/>
  <c r="G247" i="45" s="1"/>
  <c r="A247" i="44"/>
  <c r="H246" i="44"/>
  <c r="E245" i="44"/>
  <c r="F245" i="44" s="1"/>
  <c r="G245" i="44" s="1"/>
  <c r="H245" i="43"/>
  <c r="A246" i="43"/>
  <c r="E245" i="43"/>
  <c r="F245" i="43" s="1"/>
  <c r="G245" i="43" s="1"/>
  <c r="A247" i="42"/>
  <c r="H246" i="42"/>
  <c r="E247" i="42"/>
  <c r="F247" i="42" s="1"/>
  <c r="G247" i="42" s="1"/>
  <c r="E244" i="8"/>
  <c r="F244" i="8" s="1"/>
  <c r="G244" i="8" s="1"/>
  <c r="E249" i="45" l="1"/>
  <c r="F249" i="45" s="1"/>
  <c r="G249" i="45" s="1"/>
  <c r="E248" i="45"/>
  <c r="F248" i="45" s="1"/>
  <c r="G248" i="45" s="1"/>
  <c r="E246" i="44"/>
  <c r="F246" i="44" s="1"/>
  <c r="G246" i="44" s="1"/>
  <c r="A248" i="44"/>
  <c r="H247" i="44"/>
  <c r="E246" i="43"/>
  <c r="F246" i="43" s="1"/>
  <c r="G246" i="43" s="1"/>
  <c r="A247" i="43"/>
  <c r="H246" i="43"/>
  <c r="E248" i="42"/>
  <c r="F248" i="42" s="1"/>
  <c r="G248" i="42" s="1"/>
  <c r="E249" i="42"/>
  <c r="F249" i="42" s="1"/>
  <c r="G249" i="42" s="1"/>
  <c r="H247" i="42"/>
  <c r="A248" i="42"/>
  <c r="E245" i="8"/>
  <c r="F245" i="8" s="1"/>
  <c r="G245" i="8" s="1"/>
  <c r="A249" i="44" l="1"/>
  <c r="H249" i="44" s="1"/>
  <c r="H248" i="44"/>
  <c r="E247" i="44"/>
  <c r="F247" i="44" s="1"/>
  <c r="G247" i="44" s="1"/>
  <c r="A248" i="43"/>
  <c r="H247" i="43"/>
  <c r="E247" i="43"/>
  <c r="F247" i="43" s="1"/>
  <c r="G247" i="43" s="1"/>
  <c r="A249" i="42"/>
  <c r="H249" i="42" s="1"/>
  <c r="H248" i="42"/>
  <c r="E246" i="8"/>
  <c r="F246" i="8" s="1"/>
  <c r="G246" i="8" s="1"/>
  <c r="E249" i="44" l="1"/>
  <c r="F249" i="44" s="1"/>
  <c r="G249" i="44" s="1"/>
  <c r="E248" i="44"/>
  <c r="F248" i="44" s="1"/>
  <c r="G248" i="44" s="1"/>
  <c r="E249" i="43"/>
  <c r="F249" i="43" s="1"/>
  <c r="G249" i="43" s="1"/>
  <c r="E248" i="43"/>
  <c r="F248" i="43" s="1"/>
  <c r="G248" i="43" s="1"/>
  <c r="A249" i="43"/>
  <c r="H249" i="43" s="1"/>
  <c r="H248" i="43"/>
  <c r="E247" i="8"/>
  <c r="F247" i="8" s="1"/>
  <c r="G247" i="8" s="1"/>
  <c r="E248" i="8" l="1"/>
  <c r="F248" i="8" s="1"/>
  <c r="G248" i="8" s="1"/>
  <c r="E249" i="8" l="1"/>
  <c r="F249" i="8" s="1"/>
  <c r="G249" i="8" s="1"/>
</calcChain>
</file>

<file path=xl/sharedStrings.xml><?xml version="1.0" encoding="utf-8"?>
<sst xmlns="http://schemas.openxmlformats.org/spreadsheetml/2006/main" count="580" uniqueCount="45">
  <si>
    <t>step (binary)</t>
  </si>
  <si>
    <t>step (decimal)</t>
  </si>
  <si>
    <t>value (binary)</t>
  </si>
  <si>
    <t>value (dec)</t>
  </si>
  <si>
    <t>10b4</t>
  </si>
  <si>
    <t>30fb</t>
  </si>
  <si>
    <t>3fff</t>
  </si>
  <si>
    <t>4deb</t>
  </si>
  <si>
    <t>5a81</t>
  </si>
  <si>
    <t>658b</t>
  </si>
  <si>
    <t>6ed9</t>
  </si>
  <si>
    <t>7ba2</t>
  </si>
  <si>
    <t>7ee6</t>
  </si>
  <si>
    <t>7fff</t>
  </si>
  <si>
    <t>ef4b</t>
  </si>
  <si>
    <t>dee0</t>
  </si>
  <si>
    <t>cf05</t>
  </si>
  <si>
    <t>c001</t>
  </si>
  <si>
    <t>b215</t>
  </si>
  <si>
    <t>a57e</t>
  </si>
  <si>
    <t>9a74</t>
  </si>
  <si>
    <t>89bf</t>
  </si>
  <si>
    <t>845d</t>
  </si>
  <si>
    <t>c000</t>
  </si>
  <si>
    <t>Sample Rate</t>
  </si>
  <si>
    <t>48KHz</t>
  </si>
  <si>
    <t>Calculated Frequency</t>
  </si>
  <si>
    <t>Time (ms)</t>
  </si>
  <si>
    <t>Output freq (hz)</t>
  </si>
  <si>
    <t>Output period (s)</t>
  </si>
  <si>
    <t>Output period (ms)</t>
  </si>
  <si>
    <t>Angles</t>
  </si>
  <si>
    <t>sin(Angle)</t>
  </si>
  <si>
    <t>New Value</t>
  </si>
  <si>
    <t>New Value (Dec)</t>
  </si>
  <si>
    <t>Step # (binary)</t>
  </si>
  <si>
    <t>step # (decimal)</t>
  </si>
  <si>
    <t>New Value (Hex)</t>
  </si>
  <si>
    <t>E5</t>
  </si>
  <si>
    <t>A4</t>
  </si>
  <si>
    <t>C5</t>
  </si>
  <si>
    <t>Total (Hex)</t>
  </si>
  <si>
    <t>Total/3</t>
  </si>
  <si>
    <t xml:space="preserve"> </t>
  </si>
  <si>
    <t>#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</si>
</sst>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tone'!$E$1</c:f>
              <c:strCache>
                <c:ptCount val="1"/>
                <c:pt idx="0">
                  <c:v>value (dec)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tone'!$E$2:$E$49</c:f>
              <c:numCache>
                <c:formatCode>General</c:formatCode>
                <c:ptCount val="48"/>
                <c:pt idx="0">
                  <c:v>0</c:v>
                </c:pt>
                <c:pt idx="1">
                  <c:v>4276</c:v>
                </c:pt>
                <c:pt idx="2">
                  <c:v>8480</c:v>
                </c:pt>
                <c:pt idx="3">
                  <c:v>12539</c:v>
                </c:pt>
                <c:pt idx="4">
                  <c:v>16383</c:v>
                </c:pt>
                <c:pt idx="5">
                  <c:v>19947</c:v>
                </c:pt>
                <c:pt idx="6">
                  <c:v>23169</c:v>
                </c:pt>
                <c:pt idx="7">
                  <c:v>25995</c:v>
                </c:pt>
                <c:pt idx="8">
                  <c:v>28377</c:v>
                </c:pt>
                <c:pt idx="9">
                  <c:v>30272</c:v>
                </c:pt>
                <c:pt idx="10">
                  <c:v>31650</c:v>
                </c:pt>
                <c:pt idx="11">
                  <c:v>32486</c:v>
                </c:pt>
                <c:pt idx="12">
                  <c:v>32767</c:v>
                </c:pt>
                <c:pt idx="13">
                  <c:v>32486</c:v>
                </c:pt>
                <c:pt idx="14">
                  <c:v>31650</c:v>
                </c:pt>
                <c:pt idx="15">
                  <c:v>30272</c:v>
                </c:pt>
                <c:pt idx="16">
                  <c:v>28377</c:v>
                </c:pt>
                <c:pt idx="17">
                  <c:v>25995</c:v>
                </c:pt>
                <c:pt idx="18">
                  <c:v>23169</c:v>
                </c:pt>
                <c:pt idx="19">
                  <c:v>19947</c:v>
                </c:pt>
                <c:pt idx="20">
                  <c:v>16383</c:v>
                </c:pt>
                <c:pt idx="21">
                  <c:v>12539</c:v>
                </c:pt>
                <c:pt idx="22">
                  <c:v>8480</c:v>
                </c:pt>
                <c:pt idx="23">
                  <c:v>4276</c:v>
                </c:pt>
                <c:pt idx="24">
                  <c:v>0</c:v>
                </c:pt>
                <c:pt idx="25">
                  <c:v>61259</c:v>
                </c:pt>
                <c:pt idx="26">
                  <c:v>57056</c:v>
                </c:pt>
                <c:pt idx="27">
                  <c:v>52997</c:v>
                </c:pt>
                <c:pt idx="28">
                  <c:v>49153</c:v>
                </c:pt>
                <c:pt idx="29">
                  <c:v>45589</c:v>
                </c:pt>
                <c:pt idx="30">
                  <c:v>42366</c:v>
                </c:pt>
                <c:pt idx="31">
                  <c:v>39540</c:v>
                </c:pt>
                <c:pt idx="32">
                  <c:v>37159</c:v>
                </c:pt>
                <c:pt idx="33">
                  <c:v>35263</c:v>
                </c:pt>
                <c:pt idx="34">
                  <c:v>33885</c:v>
                </c:pt>
                <c:pt idx="35">
                  <c:v>33049</c:v>
                </c:pt>
                <c:pt idx="36">
                  <c:v>32768</c:v>
                </c:pt>
                <c:pt idx="37">
                  <c:v>33049</c:v>
                </c:pt>
                <c:pt idx="38">
                  <c:v>33885</c:v>
                </c:pt>
                <c:pt idx="39">
                  <c:v>35263</c:v>
                </c:pt>
                <c:pt idx="40">
                  <c:v>37159</c:v>
                </c:pt>
                <c:pt idx="41">
                  <c:v>39540</c:v>
                </c:pt>
                <c:pt idx="42">
                  <c:v>42366</c:v>
                </c:pt>
                <c:pt idx="43">
                  <c:v>45589</c:v>
                </c:pt>
                <c:pt idx="44">
                  <c:v>49152</c:v>
                </c:pt>
                <c:pt idx="45">
                  <c:v>52997</c:v>
                </c:pt>
                <c:pt idx="46">
                  <c:v>57056</c:v>
                </c:pt>
                <c:pt idx="47">
                  <c:v>61259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 tone'!$I$2:$I$15</c:f>
              <c:strCache>
                <c:ptCount val="14"/>
                <c:pt idx="0">
                  <c:v>0</c:v>
                </c:pt>
                <c:pt idx="1">
                  <c:v>4276.95174</c:v>
                </c:pt>
                <c:pt idx="2">
                  <c:v>8480.723651</c:v>
                </c:pt>
                <c:pt idx="3">
                  <c:v>12539.38803</c:v>
                </c:pt>
                <c:pt idx="4">
                  <c:v>16383.5</c:v>
                </c:pt>
                <c:pt idx="5">
                  <c:v>19947.28574</c:v>
                </c:pt>
                <c:pt idx="6">
                  <c:v>23169.7679</c:v>
                </c:pt>
                <c:pt idx="7">
                  <c:v>25995.8089</c:v>
                </c:pt>
                <c:pt idx="8">
                  <c:v>28377.05441</c:v>
                </c:pt>
                <c:pt idx="9">
                  <c:v>30272.76064</c:v>
                </c:pt>
                <c:pt idx="10">
                  <c:v>31650.49155</c:v>
                </c:pt>
                <c:pt idx="11">
                  <c:v>32486.67377</c:v>
                </c:pt>
                <c:pt idx="12">
                  <c:v>32767</c:v>
                </c:pt>
                <c:pt idx="13">
                  <c:v>32486.67377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tone'!$I$2:$I$49</c:f>
              <c:numCache>
                <c:formatCode>General</c:formatCode>
                <c:ptCount val="48"/>
                <c:pt idx="0">
                  <c:v>0</c:v>
                </c:pt>
                <c:pt idx="1">
                  <c:v>4276.9517404744302</c:v>
                </c:pt>
                <c:pt idx="2">
                  <c:v>8480.7236508742972</c:v>
                </c:pt>
                <c:pt idx="3">
                  <c:v>12539.388028306897</c:v>
                </c:pt>
                <c:pt idx="4">
                  <c:v>16383.499999999998</c:v>
                </c:pt>
                <c:pt idx="5">
                  <c:v>19947.28574432875</c:v>
                </c:pt>
                <c:pt idx="6">
                  <c:v>23169.767899139602</c:v>
                </c:pt>
                <c:pt idx="7">
                  <c:v>25995.808901322904</c:v>
                </c:pt>
                <c:pt idx="8">
                  <c:v>28377.054405804698</c:v>
                </c:pt>
                <c:pt idx="9">
                  <c:v>30272.760641797333</c:v>
                </c:pt>
                <c:pt idx="10">
                  <c:v>31650.491550013903</c:v>
                </c:pt>
                <c:pt idx="11">
                  <c:v>32486.673772635644</c:v>
                </c:pt>
                <c:pt idx="12">
                  <c:v>32767</c:v>
                </c:pt>
                <c:pt idx="13">
                  <c:v>32486.673772635644</c:v>
                </c:pt>
                <c:pt idx="14">
                  <c:v>31650.491550013903</c:v>
                </c:pt>
                <c:pt idx="15">
                  <c:v>30272.760641797333</c:v>
                </c:pt>
                <c:pt idx="16">
                  <c:v>28377.054405804702</c:v>
                </c:pt>
                <c:pt idx="17">
                  <c:v>25995.808901322904</c:v>
                </c:pt>
                <c:pt idx="18">
                  <c:v>23169.767899139606</c:v>
                </c:pt>
                <c:pt idx="19">
                  <c:v>19947.285744328758</c:v>
                </c:pt>
                <c:pt idx="20">
                  <c:v>16383.499999999998</c:v>
                </c:pt>
                <c:pt idx="21">
                  <c:v>12539.388028306901</c:v>
                </c:pt>
                <c:pt idx="22">
                  <c:v>8480.7236508743063</c:v>
                </c:pt>
                <c:pt idx="23">
                  <c:v>4276.9517404744302</c:v>
                </c:pt>
                <c:pt idx="24">
                  <c:v>4.0144439421990752E-12</c:v>
                </c:pt>
                <c:pt idx="25">
                  <c:v>61257.048259525574</c:v>
                </c:pt>
                <c:pt idx="26">
                  <c:v>57053.276349125699</c:v>
                </c:pt>
                <c:pt idx="27">
                  <c:v>52994.611971693106</c:v>
                </c:pt>
                <c:pt idx="28">
                  <c:v>49150.5</c:v>
                </c:pt>
                <c:pt idx="29">
                  <c:v>45586.71425567125</c:v>
                </c:pt>
                <c:pt idx="30">
                  <c:v>42364.232100860398</c:v>
                </c:pt>
                <c:pt idx="31">
                  <c:v>39538.191098677104</c:v>
                </c:pt>
                <c:pt idx="32">
                  <c:v>37156.945594195306</c:v>
                </c:pt>
                <c:pt idx="33">
                  <c:v>35261.239358202663</c:v>
                </c:pt>
                <c:pt idx="34">
                  <c:v>33883.508449986097</c:v>
                </c:pt>
                <c:pt idx="35">
                  <c:v>33047.326227364356</c:v>
                </c:pt>
                <c:pt idx="36">
                  <c:v>32767</c:v>
                </c:pt>
                <c:pt idx="37">
                  <c:v>33047.326227364349</c:v>
                </c:pt>
                <c:pt idx="38">
                  <c:v>33883.508449986097</c:v>
                </c:pt>
                <c:pt idx="39">
                  <c:v>35261.239358202671</c:v>
                </c:pt>
                <c:pt idx="40">
                  <c:v>37156.945594195306</c:v>
                </c:pt>
                <c:pt idx="41">
                  <c:v>39538.191098677096</c:v>
                </c:pt>
                <c:pt idx="42">
                  <c:v>42364.23210086039</c:v>
                </c:pt>
                <c:pt idx="43">
                  <c:v>45586.714255671242</c:v>
                </c:pt>
                <c:pt idx="44">
                  <c:v>49150.499999999985</c:v>
                </c:pt>
                <c:pt idx="45">
                  <c:v>52994.611971693113</c:v>
                </c:pt>
                <c:pt idx="46">
                  <c:v>57053.276349125706</c:v>
                </c:pt>
                <c:pt idx="47">
                  <c:v>61257.048259525567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35568"/>
        <c:axId val="258836352"/>
      </c:scatterChart>
      <c:valAx>
        <c:axId val="2588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36352"/>
        <c:crosses val="autoZero"/>
        <c:crossBetween val="midCat"/>
      </c:valAx>
      <c:valAx>
        <c:axId val="2588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15</xdr:row>
      <xdr:rowOff>61912</xdr:rowOff>
    </xdr:from>
    <xdr:to>
      <xdr:col>16</xdr:col>
      <xdr:colOff>171450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C20" workbookViewId="0">
      <selection activeCell="G39" sqref="G39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85546875" bestFit="1" customWidth="1"/>
    <col min="4" max="4" width="13.85546875" customWidth="1"/>
    <col min="5" max="5" width="10.85546875" bestFit="1" customWidth="1"/>
    <col min="6" max="6" width="2.28515625" customWidth="1"/>
    <col min="8" max="8" width="10.140625" bestFit="1" customWidth="1"/>
    <col min="9" max="10" width="10.140625" customWidth="1"/>
    <col min="11" max="11" width="12" bestFit="1" customWidth="1"/>
    <col min="14" max="14" width="20.28515625" bestFit="1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27</v>
      </c>
      <c r="E1" s="1" t="s">
        <v>3</v>
      </c>
      <c r="F1" s="1"/>
      <c r="G1" s="1" t="s">
        <v>31</v>
      </c>
      <c r="H1" s="1" t="s">
        <v>32</v>
      </c>
      <c r="I1" s="1" t="s">
        <v>33</v>
      </c>
      <c r="J1" s="1"/>
      <c r="K1" s="1" t="s">
        <v>24</v>
      </c>
      <c r="L1" s="2" t="s">
        <v>25</v>
      </c>
    </row>
    <row r="2" spans="1:15" x14ac:dyDescent="0.25">
      <c r="B2">
        <v>0</v>
      </c>
      <c r="C2">
        <v>0</v>
      </c>
      <c r="D2">
        <f>1/48000*C2 *1000</f>
        <v>0</v>
      </c>
      <c r="E2">
        <f t="shared" ref="E2:E49" si="0">HEX2DEC(B2)</f>
        <v>0</v>
      </c>
      <c r="G2">
        <v>0</v>
      </c>
      <c r="H2">
        <f>SIN(RADIANS(G2))</f>
        <v>0</v>
      </c>
      <c r="I2">
        <f>IF(H2&gt;=0, H2*32767, H2*32767+32767*2)</f>
        <v>0</v>
      </c>
    </row>
    <row r="3" spans="1:15" x14ac:dyDescent="0.25">
      <c r="A3">
        <v>1</v>
      </c>
      <c r="B3" t="s">
        <v>4</v>
      </c>
      <c r="C3">
        <f>C2+1</f>
        <v>1</v>
      </c>
      <c r="D3">
        <f t="shared" ref="D3:D49" si="1">1/48000*C3 *1000</f>
        <v>2.0833333333333332E-2</v>
      </c>
      <c r="E3">
        <f t="shared" si="0"/>
        <v>4276</v>
      </c>
      <c r="G3">
        <f>G2+7.5</f>
        <v>7.5</v>
      </c>
      <c r="H3">
        <f t="shared" ref="H3:H49" si="2">SIN(RADIANS(G3))</f>
        <v>0.13052619222005157</v>
      </c>
      <c r="I3">
        <f t="shared" ref="I3:I49" si="3">IF(H3&gt;=0, H3*32767, H3*32767+32767*2)</f>
        <v>4276.9517404744302</v>
      </c>
    </row>
    <row r="4" spans="1:15" x14ac:dyDescent="0.25">
      <c r="A4">
        <v>10</v>
      </c>
      <c r="B4">
        <v>2120</v>
      </c>
      <c r="C4">
        <f t="shared" ref="C4:C49" si="4">C3+1</f>
        <v>2</v>
      </c>
      <c r="D4">
        <f t="shared" si="1"/>
        <v>4.1666666666666664E-2</v>
      </c>
      <c r="E4">
        <f t="shared" si="0"/>
        <v>8480</v>
      </c>
      <c r="G4">
        <f t="shared" ref="G4:G25" si="5">G3+7.5</f>
        <v>15</v>
      </c>
      <c r="H4">
        <f t="shared" si="2"/>
        <v>0.25881904510252074</v>
      </c>
      <c r="I4">
        <f t="shared" si="3"/>
        <v>8480.7236508742972</v>
      </c>
      <c r="N4" t="s">
        <v>28</v>
      </c>
      <c r="O4">
        <v>2034.5</v>
      </c>
    </row>
    <row r="5" spans="1:15" x14ac:dyDescent="0.25">
      <c r="A5">
        <v>11</v>
      </c>
      <c r="B5" t="s">
        <v>5</v>
      </c>
      <c r="C5">
        <f t="shared" si="4"/>
        <v>3</v>
      </c>
      <c r="D5">
        <f t="shared" si="1"/>
        <v>6.25E-2</v>
      </c>
      <c r="E5">
        <f t="shared" si="0"/>
        <v>12539</v>
      </c>
      <c r="G5">
        <f t="shared" si="5"/>
        <v>22.5</v>
      </c>
      <c r="H5">
        <f t="shared" si="2"/>
        <v>0.38268343236508978</v>
      </c>
      <c r="I5">
        <f t="shared" si="3"/>
        <v>12539.388028306897</v>
      </c>
      <c r="N5" t="s">
        <v>29</v>
      </c>
      <c r="O5">
        <f>1/O4</f>
        <v>4.915212582944212E-4</v>
      </c>
    </row>
    <row r="6" spans="1:15" x14ac:dyDescent="0.25">
      <c r="A6">
        <v>100</v>
      </c>
      <c r="B6" t="s">
        <v>6</v>
      </c>
      <c r="C6">
        <f t="shared" si="4"/>
        <v>4</v>
      </c>
      <c r="D6">
        <f t="shared" si="1"/>
        <v>8.3333333333333329E-2</v>
      </c>
      <c r="E6">
        <f t="shared" si="0"/>
        <v>16383</v>
      </c>
      <c r="G6">
        <f t="shared" si="5"/>
        <v>30</v>
      </c>
      <c r="H6">
        <f t="shared" si="2"/>
        <v>0.49999999999999994</v>
      </c>
      <c r="I6">
        <f t="shared" si="3"/>
        <v>16383.499999999998</v>
      </c>
      <c r="N6" t="s">
        <v>30</v>
      </c>
      <c r="O6">
        <f>O5*1000</f>
        <v>0.49152125829442117</v>
      </c>
    </row>
    <row r="7" spans="1:15" x14ac:dyDescent="0.25">
      <c r="A7">
        <v>101</v>
      </c>
      <c r="B7" t="s">
        <v>7</v>
      </c>
      <c r="C7">
        <f t="shared" si="4"/>
        <v>5</v>
      </c>
      <c r="D7">
        <f t="shared" si="1"/>
        <v>0.10416666666666666</v>
      </c>
      <c r="E7">
        <f t="shared" si="0"/>
        <v>19947</v>
      </c>
      <c r="G7">
        <f t="shared" si="5"/>
        <v>37.5</v>
      </c>
      <c r="H7">
        <f t="shared" si="2"/>
        <v>0.60876142900872066</v>
      </c>
      <c r="I7">
        <f t="shared" si="3"/>
        <v>19947.28574432875</v>
      </c>
      <c r="N7" t="s">
        <v>26</v>
      </c>
    </row>
    <row r="8" spans="1:15" x14ac:dyDescent="0.25">
      <c r="A8">
        <v>110</v>
      </c>
      <c r="B8" t="s">
        <v>8</v>
      </c>
      <c r="C8">
        <f t="shared" si="4"/>
        <v>6</v>
      </c>
      <c r="D8">
        <f t="shared" si="1"/>
        <v>0.125</v>
      </c>
      <c r="E8">
        <f t="shared" si="0"/>
        <v>23169</v>
      </c>
      <c r="G8">
        <f t="shared" si="5"/>
        <v>45</v>
      </c>
      <c r="H8">
        <f t="shared" si="2"/>
        <v>0.70710678118654746</v>
      </c>
      <c r="I8">
        <f t="shared" si="3"/>
        <v>23169.767899139602</v>
      </c>
    </row>
    <row r="9" spans="1:15" x14ac:dyDescent="0.25">
      <c r="A9">
        <v>111</v>
      </c>
      <c r="B9" t="s">
        <v>9</v>
      </c>
      <c r="C9">
        <f t="shared" si="4"/>
        <v>7</v>
      </c>
      <c r="D9">
        <f t="shared" si="1"/>
        <v>0.14583333333333331</v>
      </c>
      <c r="E9">
        <f t="shared" si="0"/>
        <v>25995</v>
      </c>
      <c r="G9">
        <f t="shared" si="5"/>
        <v>52.5</v>
      </c>
      <c r="H9">
        <f t="shared" si="2"/>
        <v>0.79335334029123517</v>
      </c>
      <c r="I9">
        <f t="shared" si="3"/>
        <v>25995.808901322904</v>
      </c>
    </row>
    <row r="10" spans="1:15" x14ac:dyDescent="0.25">
      <c r="A10">
        <v>1000</v>
      </c>
      <c r="B10" t="s">
        <v>10</v>
      </c>
      <c r="C10">
        <f t="shared" si="4"/>
        <v>8</v>
      </c>
      <c r="D10">
        <f t="shared" si="1"/>
        <v>0.16666666666666666</v>
      </c>
      <c r="E10">
        <f t="shared" si="0"/>
        <v>28377</v>
      </c>
      <c r="G10">
        <f t="shared" si="5"/>
        <v>60</v>
      </c>
      <c r="H10">
        <f t="shared" si="2"/>
        <v>0.8660254037844386</v>
      </c>
      <c r="I10">
        <f t="shared" si="3"/>
        <v>28377.054405804698</v>
      </c>
    </row>
    <row r="11" spans="1:15" x14ac:dyDescent="0.25">
      <c r="A11">
        <v>1001</v>
      </c>
      <c r="B11">
        <v>7640</v>
      </c>
      <c r="C11">
        <f t="shared" si="4"/>
        <v>9</v>
      </c>
      <c r="D11">
        <f t="shared" si="1"/>
        <v>0.1875</v>
      </c>
      <c r="E11">
        <f t="shared" si="0"/>
        <v>30272</v>
      </c>
      <c r="G11">
        <f t="shared" si="5"/>
        <v>67.5</v>
      </c>
      <c r="H11">
        <f t="shared" si="2"/>
        <v>0.92387953251128674</v>
      </c>
      <c r="I11">
        <f t="shared" si="3"/>
        <v>30272.760641797333</v>
      </c>
    </row>
    <row r="12" spans="1:15" x14ac:dyDescent="0.25">
      <c r="A12">
        <v>1010</v>
      </c>
      <c r="B12" t="s">
        <v>11</v>
      </c>
      <c r="C12">
        <f t="shared" si="4"/>
        <v>10</v>
      </c>
      <c r="D12">
        <f t="shared" si="1"/>
        <v>0.20833333333333331</v>
      </c>
      <c r="E12">
        <f t="shared" si="0"/>
        <v>31650</v>
      </c>
      <c r="G12">
        <f t="shared" si="5"/>
        <v>75</v>
      </c>
      <c r="H12">
        <f t="shared" si="2"/>
        <v>0.96592582628906831</v>
      </c>
      <c r="I12">
        <f t="shared" si="3"/>
        <v>31650.491550013903</v>
      </c>
    </row>
    <row r="13" spans="1:15" x14ac:dyDescent="0.25">
      <c r="A13">
        <v>1011</v>
      </c>
      <c r="B13" t="s">
        <v>12</v>
      </c>
      <c r="C13">
        <f t="shared" si="4"/>
        <v>11</v>
      </c>
      <c r="D13">
        <f t="shared" si="1"/>
        <v>0.22916666666666666</v>
      </c>
      <c r="E13">
        <f t="shared" si="0"/>
        <v>32486</v>
      </c>
      <c r="G13">
        <f t="shared" si="5"/>
        <v>82.5</v>
      </c>
      <c r="H13">
        <f t="shared" si="2"/>
        <v>0.99144486137381038</v>
      </c>
      <c r="I13">
        <f t="shared" si="3"/>
        <v>32486.673772635644</v>
      </c>
    </row>
    <row r="14" spans="1:15" x14ac:dyDescent="0.25">
      <c r="A14">
        <v>1100</v>
      </c>
      <c r="B14" t="s">
        <v>13</v>
      </c>
      <c r="C14">
        <f t="shared" si="4"/>
        <v>12</v>
      </c>
      <c r="D14">
        <f t="shared" si="1"/>
        <v>0.25</v>
      </c>
      <c r="E14">
        <f t="shared" si="0"/>
        <v>32767</v>
      </c>
      <c r="G14">
        <f t="shared" si="5"/>
        <v>90</v>
      </c>
      <c r="H14">
        <f t="shared" si="2"/>
        <v>1</v>
      </c>
      <c r="I14">
        <f t="shared" si="3"/>
        <v>32767</v>
      </c>
    </row>
    <row r="15" spans="1:15" x14ac:dyDescent="0.25">
      <c r="A15">
        <v>1101</v>
      </c>
      <c r="B15" t="s">
        <v>12</v>
      </c>
      <c r="C15">
        <f t="shared" si="4"/>
        <v>13</v>
      </c>
      <c r="D15">
        <f t="shared" si="1"/>
        <v>0.27083333333333331</v>
      </c>
      <c r="E15">
        <f t="shared" si="0"/>
        <v>32486</v>
      </c>
      <c r="G15">
        <f t="shared" si="5"/>
        <v>97.5</v>
      </c>
      <c r="H15">
        <f t="shared" si="2"/>
        <v>0.99144486137381038</v>
      </c>
      <c r="I15">
        <f t="shared" si="3"/>
        <v>32486.673772635644</v>
      </c>
    </row>
    <row r="16" spans="1:15" x14ac:dyDescent="0.25">
      <c r="A16">
        <v>1110</v>
      </c>
      <c r="B16" t="s">
        <v>11</v>
      </c>
      <c r="C16">
        <f t="shared" si="4"/>
        <v>14</v>
      </c>
      <c r="D16">
        <f t="shared" si="1"/>
        <v>0.29166666666666663</v>
      </c>
      <c r="E16">
        <f t="shared" si="0"/>
        <v>31650</v>
      </c>
      <c r="G16">
        <f t="shared" si="5"/>
        <v>105</v>
      </c>
      <c r="H16">
        <f t="shared" si="2"/>
        <v>0.96592582628906831</v>
      </c>
      <c r="I16">
        <f t="shared" si="3"/>
        <v>31650.491550013903</v>
      </c>
    </row>
    <row r="17" spans="1:9" x14ac:dyDescent="0.25">
      <c r="A17">
        <v>1111</v>
      </c>
      <c r="B17">
        <v>7640</v>
      </c>
      <c r="C17">
        <f t="shared" si="4"/>
        <v>15</v>
      </c>
      <c r="D17">
        <f t="shared" si="1"/>
        <v>0.3125</v>
      </c>
      <c r="E17">
        <f t="shared" si="0"/>
        <v>30272</v>
      </c>
      <c r="G17">
        <f t="shared" si="5"/>
        <v>112.5</v>
      </c>
      <c r="H17">
        <f t="shared" si="2"/>
        <v>0.92387953251128674</v>
      </c>
      <c r="I17">
        <f t="shared" si="3"/>
        <v>30272.760641797333</v>
      </c>
    </row>
    <row r="18" spans="1:9" x14ac:dyDescent="0.25">
      <c r="A18">
        <v>10000</v>
      </c>
      <c r="B18" t="s">
        <v>10</v>
      </c>
      <c r="C18">
        <f t="shared" si="4"/>
        <v>16</v>
      </c>
      <c r="D18">
        <f t="shared" si="1"/>
        <v>0.33333333333333331</v>
      </c>
      <c r="E18">
        <f t="shared" si="0"/>
        <v>28377</v>
      </c>
      <c r="G18">
        <f t="shared" si="5"/>
        <v>120</v>
      </c>
      <c r="H18">
        <f t="shared" si="2"/>
        <v>0.86602540378443871</v>
      </c>
      <c r="I18">
        <f t="shared" si="3"/>
        <v>28377.054405804702</v>
      </c>
    </row>
    <row r="19" spans="1:9" x14ac:dyDescent="0.25">
      <c r="A19">
        <v>10001</v>
      </c>
      <c r="B19" t="s">
        <v>9</v>
      </c>
      <c r="C19">
        <f t="shared" si="4"/>
        <v>17</v>
      </c>
      <c r="D19">
        <f t="shared" si="1"/>
        <v>0.35416666666666663</v>
      </c>
      <c r="E19">
        <f t="shared" si="0"/>
        <v>25995</v>
      </c>
      <c r="G19">
        <f t="shared" si="5"/>
        <v>127.5</v>
      </c>
      <c r="H19">
        <f t="shared" si="2"/>
        <v>0.79335334029123517</v>
      </c>
      <c r="I19">
        <f t="shared" si="3"/>
        <v>25995.808901322904</v>
      </c>
    </row>
    <row r="20" spans="1:9" x14ac:dyDescent="0.25">
      <c r="A20">
        <v>10010</v>
      </c>
      <c r="B20" t="s">
        <v>8</v>
      </c>
      <c r="C20">
        <f t="shared" si="4"/>
        <v>18</v>
      </c>
      <c r="D20">
        <f t="shared" si="1"/>
        <v>0.375</v>
      </c>
      <c r="E20">
        <f t="shared" si="0"/>
        <v>23169</v>
      </c>
      <c r="G20">
        <f t="shared" si="5"/>
        <v>135</v>
      </c>
      <c r="H20">
        <f t="shared" si="2"/>
        <v>0.70710678118654757</v>
      </c>
      <c r="I20">
        <f t="shared" si="3"/>
        <v>23169.767899139606</v>
      </c>
    </row>
    <row r="21" spans="1:9" x14ac:dyDescent="0.25">
      <c r="A21">
        <v>10011</v>
      </c>
      <c r="B21" t="s">
        <v>7</v>
      </c>
      <c r="C21">
        <f t="shared" si="4"/>
        <v>19</v>
      </c>
      <c r="D21">
        <f t="shared" si="1"/>
        <v>0.39583333333333331</v>
      </c>
      <c r="E21">
        <f t="shared" si="0"/>
        <v>19947</v>
      </c>
      <c r="G21">
        <f t="shared" si="5"/>
        <v>142.5</v>
      </c>
      <c r="H21">
        <f t="shared" si="2"/>
        <v>0.60876142900872088</v>
      </c>
      <c r="I21">
        <f t="shared" si="3"/>
        <v>19947.285744328758</v>
      </c>
    </row>
    <row r="22" spans="1:9" x14ac:dyDescent="0.25">
      <c r="A22">
        <v>10100</v>
      </c>
      <c r="B22" t="s">
        <v>6</v>
      </c>
      <c r="C22">
        <f t="shared" si="4"/>
        <v>20</v>
      </c>
      <c r="D22">
        <f t="shared" si="1"/>
        <v>0.41666666666666663</v>
      </c>
      <c r="E22">
        <f t="shared" si="0"/>
        <v>16383</v>
      </c>
      <c r="G22">
        <f t="shared" si="5"/>
        <v>150</v>
      </c>
      <c r="H22">
        <f t="shared" si="2"/>
        <v>0.49999999999999994</v>
      </c>
      <c r="I22">
        <f t="shared" si="3"/>
        <v>16383.499999999998</v>
      </c>
    </row>
    <row r="23" spans="1:9" x14ac:dyDescent="0.25">
      <c r="A23">
        <v>10101</v>
      </c>
      <c r="B23" t="s">
        <v>5</v>
      </c>
      <c r="C23">
        <f t="shared" si="4"/>
        <v>21</v>
      </c>
      <c r="D23">
        <f t="shared" si="1"/>
        <v>0.4375</v>
      </c>
      <c r="E23">
        <f t="shared" si="0"/>
        <v>12539</v>
      </c>
      <c r="G23">
        <f t="shared" si="5"/>
        <v>157.5</v>
      </c>
      <c r="H23">
        <f t="shared" si="2"/>
        <v>0.38268343236508989</v>
      </c>
      <c r="I23">
        <f t="shared" si="3"/>
        <v>12539.388028306901</v>
      </c>
    </row>
    <row r="24" spans="1:9" x14ac:dyDescent="0.25">
      <c r="A24">
        <v>10110</v>
      </c>
      <c r="B24">
        <v>2120</v>
      </c>
      <c r="C24">
        <f t="shared" si="4"/>
        <v>22</v>
      </c>
      <c r="D24">
        <f t="shared" si="1"/>
        <v>0.45833333333333331</v>
      </c>
      <c r="E24">
        <f t="shared" si="0"/>
        <v>8480</v>
      </c>
      <c r="G24">
        <f t="shared" si="5"/>
        <v>165</v>
      </c>
      <c r="H24">
        <f t="shared" si="2"/>
        <v>0.25881904510252102</v>
      </c>
      <c r="I24">
        <f t="shared" si="3"/>
        <v>8480.7236508743063</v>
      </c>
    </row>
    <row r="25" spans="1:9" x14ac:dyDescent="0.25">
      <c r="A25">
        <v>10111</v>
      </c>
      <c r="B25" t="s">
        <v>4</v>
      </c>
      <c r="C25">
        <f t="shared" si="4"/>
        <v>23</v>
      </c>
      <c r="D25">
        <f t="shared" si="1"/>
        <v>0.47916666666666663</v>
      </c>
      <c r="E25">
        <f t="shared" si="0"/>
        <v>4276</v>
      </c>
      <c r="G25">
        <f t="shared" si="5"/>
        <v>172.5</v>
      </c>
      <c r="H25">
        <f t="shared" si="2"/>
        <v>0.13052619222005157</v>
      </c>
      <c r="I25">
        <f t="shared" si="3"/>
        <v>4276.9517404744302</v>
      </c>
    </row>
    <row r="26" spans="1:9" x14ac:dyDescent="0.25">
      <c r="A26">
        <v>11000</v>
      </c>
      <c r="B26">
        <v>0</v>
      </c>
      <c r="C26">
        <f t="shared" si="4"/>
        <v>24</v>
      </c>
      <c r="D26">
        <f t="shared" si="1"/>
        <v>0.5</v>
      </c>
      <c r="E26">
        <f t="shared" si="0"/>
        <v>0</v>
      </c>
      <c r="G26">
        <f>G25+7.5</f>
        <v>180</v>
      </c>
      <c r="H26">
        <f t="shared" si="2"/>
        <v>1.22514845490862E-16</v>
      </c>
      <c r="I26">
        <f t="shared" si="3"/>
        <v>4.0144439421990752E-12</v>
      </c>
    </row>
    <row r="27" spans="1:9" x14ac:dyDescent="0.25">
      <c r="A27">
        <v>11001</v>
      </c>
      <c r="B27" t="s">
        <v>14</v>
      </c>
      <c r="C27">
        <f t="shared" si="4"/>
        <v>25</v>
      </c>
      <c r="D27">
        <f t="shared" si="1"/>
        <v>0.52083333333333337</v>
      </c>
      <c r="E27">
        <f t="shared" si="0"/>
        <v>61259</v>
      </c>
      <c r="G27">
        <f>G26+7.5</f>
        <v>187.5</v>
      </c>
      <c r="H27">
        <f t="shared" si="2"/>
        <v>-0.13052619222005132</v>
      </c>
      <c r="I27">
        <f t="shared" si="3"/>
        <v>61257.048259525574</v>
      </c>
    </row>
    <row r="28" spans="1:9" x14ac:dyDescent="0.25">
      <c r="A28">
        <v>11010</v>
      </c>
      <c r="B28" t="s">
        <v>15</v>
      </c>
      <c r="C28">
        <f t="shared" si="4"/>
        <v>26</v>
      </c>
      <c r="D28">
        <f t="shared" si="1"/>
        <v>0.54166666666666663</v>
      </c>
      <c r="E28">
        <f t="shared" si="0"/>
        <v>57056</v>
      </c>
      <c r="G28">
        <f t="shared" ref="G28:G49" si="6">G27+7.5</f>
        <v>195</v>
      </c>
      <c r="H28">
        <f t="shared" si="2"/>
        <v>-0.25881904510252079</v>
      </c>
      <c r="I28">
        <f t="shared" si="3"/>
        <v>57053.276349125699</v>
      </c>
    </row>
    <row r="29" spans="1:9" x14ac:dyDescent="0.25">
      <c r="A29">
        <v>11011</v>
      </c>
      <c r="B29" t="s">
        <v>16</v>
      </c>
      <c r="C29">
        <f t="shared" si="4"/>
        <v>27</v>
      </c>
      <c r="D29">
        <f t="shared" si="1"/>
        <v>0.5625</v>
      </c>
      <c r="E29">
        <f t="shared" si="0"/>
        <v>52997</v>
      </c>
      <c r="G29">
        <f t="shared" si="6"/>
        <v>202.5</v>
      </c>
      <c r="H29">
        <f t="shared" si="2"/>
        <v>-0.38268343236508967</v>
      </c>
      <c r="I29">
        <f t="shared" si="3"/>
        <v>52994.611971693106</v>
      </c>
    </row>
    <row r="30" spans="1:9" x14ac:dyDescent="0.25">
      <c r="A30">
        <v>11100</v>
      </c>
      <c r="B30" t="s">
        <v>17</v>
      </c>
      <c r="C30">
        <f t="shared" si="4"/>
        <v>28</v>
      </c>
      <c r="D30">
        <f t="shared" si="1"/>
        <v>0.58333333333333326</v>
      </c>
      <c r="E30">
        <f t="shared" si="0"/>
        <v>49153</v>
      </c>
      <c r="G30">
        <f t="shared" si="6"/>
        <v>210</v>
      </c>
      <c r="H30">
        <f t="shared" si="2"/>
        <v>-0.50000000000000011</v>
      </c>
      <c r="I30">
        <f t="shared" si="3"/>
        <v>49150.5</v>
      </c>
    </row>
    <row r="31" spans="1:9" x14ac:dyDescent="0.25">
      <c r="A31">
        <v>11101</v>
      </c>
      <c r="B31" t="s">
        <v>18</v>
      </c>
      <c r="C31">
        <f t="shared" si="4"/>
        <v>29</v>
      </c>
      <c r="D31">
        <f t="shared" si="1"/>
        <v>0.60416666666666674</v>
      </c>
      <c r="E31">
        <f t="shared" si="0"/>
        <v>45589</v>
      </c>
      <c r="G31">
        <f t="shared" si="6"/>
        <v>217.5</v>
      </c>
      <c r="H31">
        <f t="shared" si="2"/>
        <v>-0.60876142900872066</v>
      </c>
      <c r="I31">
        <f t="shared" si="3"/>
        <v>45586.71425567125</v>
      </c>
    </row>
    <row r="32" spans="1:9" x14ac:dyDescent="0.25">
      <c r="A32">
        <v>11110</v>
      </c>
      <c r="B32" t="s">
        <v>19</v>
      </c>
      <c r="C32">
        <f t="shared" si="4"/>
        <v>30</v>
      </c>
      <c r="D32">
        <f t="shared" si="1"/>
        <v>0.625</v>
      </c>
      <c r="E32">
        <f t="shared" si="0"/>
        <v>42366</v>
      </c>
      <c r="G32">
        <f t="shared" si="6"/>
        <v>225</v>
      </c>
      <c r="H32">
        <f t="shared" si="2"/>
        <v>-0.70710678118654746</v>
      </c>
      <c r="I32">
        <f t="shared" si="3"/>
        <v>42364.232100860398</v>
      </c>
    </row>
    <row r="33" spans="1:9" x14ac:dyDescent="0.25">
      <c r="A33">
        <v>11111</v>
      </c>
      <c r="B33" t="s">
        <v>20</v>
      </c>
      <c r="C33">
        <f t="shared" si="4"/>
        <v>31</v>
      </c>
      <c r="D33">
        <f t="shared" si="1"/>
        <v>0.64583333333333337</v>
      </c>
      <c r="E33">
        <f t="shared" si="0"/>
        <v>39540</v>
      </c>
      <c r="G33">
        <f t="shared" si="6"/>
        <v>232.5</v>
      </c>
      <c r="H33">
        <f t="shared" si="2"/>
        <v>-0.79335334029123494</v>
      </c>
      <c r="I33">
        <f t="shared" si="3"/>
        <v>39538.191098677104</v>
      </c>
    </row>
    <row r="34" spans="1:9" x14ac:dyDescent="0.25">
      <c r="A34">
        <v>100000</v>
      </c>
      <c r="B34">
        <v>9127</v>
      </c>
      <c r="C34">
        <f t="shared" si="4"/>
        <v>32</v>
      </c>
      <c r="D34">
        <f t="shared" si="1"/>
        <v>0.66666666666666663</v>
      </c>
      <c r="E34">
        <f t="shared" si="0"/>
        <v>37159</v>
      </c>
      <c r="G34">
        <f t="shared" si="6"/>
        <v>240</v>
      </c>
      <c r="H34">
        <f t="shared" si="2"/>
        <v>-0.86602540378443837</v>
      </c>
      <c r="I34">
        <f t="shared" si="3"/>
        <v>37156.945594195306</v>
      </c>
    </row>
    <row r="35" spans="1:9" x14ac:dyDescent="0.25">
      <c r="A35">
        <v>100001</v>
      </c>
      <c r="B35" t="s">
        <v>21</v>
      </c>
      <c r="C35">
        <f t="shared" si="4"/>
        <v>33</v>
      </c>
      <c r="D35">
        <f t="shared" si="1"/>
        <v>0.6875</v>
      </c>
      <c r="E35">
        <f t="shared" si="0"/>
        <v>35263</v>
      </c>
      <c r="G35">
        <f t="shared" si="6"/>
        <v>247.5</v>
      </c>
      <c r="H35">
        <f t="shared" si="2"/>
        <v>-0.92387953251128685</v>
      </c>
      <c r="I35">
        <f t="shared" si="3"/>
        <v>35261.239358202663</v>
      </c>
    </row>
    <row r="36" spans="1:9" x14ac:dyDescent="0.25">
      <c r="A36">
        <v>100010</v>
      </c>
      <c r="B36" t="s">
        <v>22</v>
      </c>
      <c r="C36">
        <f t="shared" si="4"/>
        <v>34</v>
      </c>
      <c r="D36">
        <f t="shared" si="1"/>
        <v>0.70833333333333326</v>
      </c>
      <c r="E36">
        <f t="shared" si="0"/>
        <v>33885</v>
      </c>
      <c r="G36">
        <f t="shared" si="6"/>
        <v>255</v>
      </c>
      <c r="H36">
        <f t="shared" si="2"/>
        <v>-0.96592582628906831</v>
      </c>
      <c r="I36">
        <f t="shared" si="3"/>
        <v>33883.508449986097</v>
      </c>
    </row>
    <row r="37" spans="1:9" x14ac:dyDescent="0.25">
      <c r="A37">
        <v>100011</v>
      </c>
      <c r="B37">
        <v>8119</v>
      </c>
      <c r="C37">
        <f>C36+1</f>
        <v>35</v>
      </c>
      <c r="D37">
        <f t="shared" si="1"/>
        <v>0.72916666666666663</v>
      </c>
      <c r="E37">
        <f t="shared" si="0"/>
        <v>33049</v>
      </c>
      <c r="G37">
        <f t="shared" si="6"/>
        <v>262.5</v>
      </c>
      <c r="H37">
        <f t="shared" si="2"/>
        <v>-0.99144486137381038</v>
      </c>
      <c r="I37">
        <f t="shared" si="3"/>
        <v>33047.326227364356</v>
      </c>
    </row>
    <row r="38" spans="1:9" x14ac:dyDescent="0.25">
      <c r="A38">
        <v>100100</v>
      </c>
      <c r="B38">
        <v>8000</v>
      </c>
      <c r="C38">
        <f t="shared" si="4"/>
        <v>36</v>
      </c>
      <c r="D38">
        <f t="shared" si="1"/>
        <v>0.75</v>
      </c>
      <c r="E38">
        <f t="shared" si="0"/>
        <v>32768</v>
      </c>
      <c r="G38">
        <f t="shared" si="6"/>
        <v>270</v>
      </c>
      <c r="H38">
        <f t="shared" si="2"/>
        <v>-1</v>
      </c>
      <c r="I38">
        <f t="shared" si="3"/>
        <v>32767</v>
      </c>
    </row>
    <row r="39" spans="1:9" x14ac:dyDescent="0.25">
      <c r="A39">
        <v>100101</v>
      </c>
      <c r="B39">
        <v>8119</v>
      </c>
      <c r="C39">
        <f t="shared" si="4"/>
        <v>37</v>
      </c>
      <c r="D39">
        <f t="shared" si="1"/>
        <v>0.77083333333333337</v>
      </c>
      <c r="E39">
        <f t="shared" si="0"/>
        <v>33049</v>
      </c>
      <c r="G39">
        <f t="shared" si="6"/>
        <v>277.5</v>
      </c>
      <c r="H39">
        <f t="shared" si="2"/>
        <v>-0.99144486137381049</v>
      </c>
      <c r="I39">
        <f t="shared" si="3"/>
        <v>33047.326227364349</v>
      </c>
    </row>
    <row r="40" spans="1:9" x14ac:dyDescent="0.25">
      <c r="A40">
        <v>100110</v>
      </c>
      <c r="B40" t="s">
        <v>22</v>
      </c>
      <c r="C40">
        <f t="shared" si="4"/>
        <v>38</v>
      </c>
      <c r="D40">
        <f t="shared" si="1"/>
        <v>0.79166666666666663</v>
      </c>
      <c r="E40">
        <f t="shared" si="0"/>
        <v>33885</v>
      </c>
      <c r="G40">
        <f t="shared" si="6"/>
        <v>285</v>
      </c>
      <c r="H40">
        <f t="shared" si="2"/>
        <v>-0.96592582628906842</v>
      </c>
      <c r="I40">
        <f t="shared" si="3"/>
        <v>33883.508449986097</v>
      </c>
    </row>
    <row r="41" spans="1:9" x14ac:dyDescent="0.25">
      <c r="A41">
        <v>100111</v>
      </c>
      <c r="B41" t="s">
        <v>21</v>
      </c>
      <c r="C41">
        <f t="shared" si="4"/>
        <v>39</v>
      </c>
      <c r="D41">
        <f t="shared" si="1"/>
        <v>0.8125</v>
      </c>
      <c r="E41">
        <f t="shared" si="0"/>
        <v>35263</v>
      </c>
      <c r="G41">
        <f t="shared" si="6"/>
        <v>292.5</v>
      </c>
      <c r="H41">
        <f t="shared" si="2"/>
        <v>-0.92387953251128663</v>
      </c>
      <c r="I41">
        <f t="shared" si="3"/>
        <v>35261.239358202671</v>
      </c>
    </row>
    <row r="42" spans="1:9" x14ac:dyDescent="0.25">
      <c r="A42">
        <v>101000</v>
      </c>
      <c r="B42">
        <v>9127</v>
      </c>
      <c r="C42">
        <f t="shared" si="4"/>
        <v>40</v>
      </c>
      <c r="D42">
        <f t="shared" si="1"/>
        <v>0.83333333333333326</v>
      </c>
      <c r="E42">
        <f t="shared" si="0"/>
        <v>37159</v>
      </c>
      <c r="G42">
        <f t="shared" si="6"/>
        <v>300</v>
      </c>
      <c r="H42">
        <f t="shared" si="2"/>
        <v>-0.8660254037844386</v>
      </c>
      <c r="I42">
        <f t="shared" si="3"/>
        <v>37156.945594195306</v>
      </c>
    </row>
    <row r="43" spans="1:9" x14ac:dyDescent="0.25">
      <c r="A43">
        <v>101001</v>
      </c>
      <c r="B43" t="s">
        <v>20</v>
      </c>
      <c r="C43">
        <f t="shared" si="4"/>
        <v>41</v>
      </c>
      <c r="D43">
        <f t="shared" si="1"/>
        <v>0.85416666666666663</v>
      </c>
      <c r="E43">
        <f t="shared" si="0"/>
        <v>39540</v>
      </c>
      <c r="G43">
        <f t="shared" si="6"/>
        <v>307.5</v>
      </c>
      <c r="H43">
        <f t="shared" si="2"/>
        <v>-0.79335334029123517</v>
      </c>
      <c r="I43">
        <f t="shared" si="3"/>
        <v>39538.191098677096</v>
      </c>
    </row>
    <row r="44" spans="1:9" x14ac:dyDescent="0.25">
      <c r="A44">
        <v>101010</v>
      </c>
      <c r="B44" t="s">
        <v>19</v>
      </c>
      <c r="C44">
        <f t="shared" si="4"/>
        <v>42</v>
      </c>
      <c r="D44">
        <f t="shared" si="1"/>
        <v>0.875</v>
      </c>
      <c r="E44">
        <f t="shared" si="0"/>
        <v>42366</v>
      </c>
      <c r="G44">
        <f t="shared" si="6"/>
        <v>315</v>
      </c>
      <c r="H44">
        <f t="shared" si="2"/>
        <v>-0.70710678118654768</v>
      </c>
      <c r="I44">
        <f t="shared" si="3"/>
        <v>42364.23210086039</v>
      </c>
    </row>
    <row r="45" spans="1:9" x14ac:dyDescent="0.25">
      <c r="A45">
        <v>101011</v>
      </c>
      <c r="B45" t="s">
        <v>18</v>
      </c>
      <c r="C45">
        <f t="shared" si="4"/>
        <v>43</v>
      </c>
      <c r="D45">
        <f t="shared" si="1"/>
        <v>0.89583333333333337</v>
      </c>
      <c r="E45">
        <f t="shared" si="0"/>
        <v>45589</v>
      </c>
      <c r="G45">
        <f t="shared" si="6"/>
        <v>322.5</v>
      </c>
      <c r="H45">
        <f t="shared" si="2"/>
        <v>-0.60876142900872088</v>
      </c>
      <c r="I45">
        <f t="shared" si="3"/>
        <v>45586.714255671242</v>
      </c>
    </row>
    <row r="46" spans="1:9" x14ac:dyDescent="0.25">
      <c r="A46">
        <v>101100</v>
      </c>
      <c r="B46" t="s">
        <v>23</v>
      </c>
      <c r="C46">
        <f t="shared" si="4"/>
        <v>44</v>
      </c>
      <c r="D46">
        <f t="shared" si="1"/>
        <v>0.91666666666666663</v>
      </c>
      <c r="E46">
        <f t="shared" si="0"/>
        <v>49152</v>
      </c>
      <c r="G46">
        <f t="shared" si="6"/>
        <v>330</v>
      </c>
      <c r="H46">
        <f t="shared" si="2"/>
        <v>-0.50000000000000044</v>
      </c>
      <c r="I46">
        <f t="shared" si="3"/>
        <v>49150.499999999985</v>
      </c>
    </row>
    <row r="47" spans="1:9" x14ac:dyDescent="0.25">
      <c r="A47">
        <v>101101</v>
      </c>
      <c r="B47" t="s">
        <v>16</v>
      </c>
      <c r="C47">
        <f t="shared" si="4"/>
        <v>45</v>
      </c>
      <c r="D47">
        <f t="shared" si="1"/>
        <v>0.9375</v>
      </c>
      <c r="E47">
        <f t="shared" si="0"/>
        <v>52997</v>
      </c>
      <c r="G47">
        <f t="shared" si="6"/>
        <v>337.5</v>
      </c>
      <c r="H47">
        <f t="shared" si="2"/>
        <v>-0.38268343236508956</v>
      </c>
      <c r="I47">
        <f t="shared" si="3"/>
        <v>52994.611971693113</v>
      </c>
    </row>
    <row r="48" spans="1:9" x14ac:dyDescent="0.25">
      <c r="A48">
        <v>101110</v>
      </c>
      <c r="B48" t="s">
        <v>15</v>
      </c>
      <c r="C48">
        <f t="shared" si="4"/>
        <v>46</v>
      </c>
      <c r="D48">
        <f t="shared" si="1"/>
        <v>0.95833333333333326</v>
      </c>
      <c r="E48">
        <f t="shared" si="0"/>
        <v>57056</v>
      </c>
      <c r="G48">
        <f t="shared" si="6"/>
        <v>345</v>
      </c>
      <c r="H48">
        <f t="shared" si="2"/>
        <v>-0.25881904510252068</v>
      </c>
      <c r="I48">
        <f t="shared" si="3"/>
        <v>57053.276349125706</v>
      </c>
    </row>
    <row r="49" spans="1:9" x14ac:dyDescent="0.25">
      <c r="A49">
        <v>101111</v>
      </c>
      <c r="B49" t="s">
        <v>14</v>
      </c>
      <c r="C49">
        <f t="shared" si="4"/>
        <v>47</v>
      </c>
      <c r="D49">
        <f t="shared" si="1"/>
        <v>0.97916666666666663</v>
      </c>
      <c r="E49">
        <f t="shared" si="0"/>
        <v>61259</v>
      </c>
      <c r="G49">
        <f t="shared" si="6"/>
        <v>352.5</v>
      </c>
      <c r="H49">
        <f t="shared" si="2"/>
        <v>-0.13052619222005168</v>
      </c>
      <c r="I49">
        <f t="shared" si="3"/>
        <v>61257.048259525567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3" workbookViewId="0">
      <selection activeCell="G157" sqref="A157:G24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D2+360/156</f>
        <v>2.3076923076923075</v>
      </c>
      <c r="E3">
        <f t="shared" ref="E3:E66" si="0">SIN(RADIANS(D3))</f>
        <v>4.0265940109415137E-2</v>
      </c>
      <c r="F3">
        <f t="shared" ref="F3:F66" si="1">IF(E3&gt;=0, E3*32767, E3*32767+32767*2)</f>
        <v>1319.3940595652057</v>
      </c>
      <c r="G3" t="str">
        <f>DEC2HEX(F3, 4)</f>
        <v>0527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D3+360/156</f>
        <v>4.615384615384615</v>
      </c>
      <c r="E4">
        <f t="shared" si="0"/>
        <v>8.0466568716725875E-2</v>
      </c>
      <c r="F4">
        <f t="shared" si="1"/>
        <v>2636.6480571409566</v>
      </c>
      <c r="G4" t="str">
        <f t="shared" ref="G4:G67" si="6">DEC2HEX(F4, 4)</f>
        <v>0A4C</v>
      </c>
      <c r="H4" t="str">
        <f t="shared" si="2"/>
        <v>00000010</v>
      </c>
      <c r="M4" t="s">
        <v>28</v>
      </c>
      <c r="N4">
        <v>207.65199999999999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6.9230769230769225</v>
      </c>
      <c r="E5">
        <f t="shared" si="0"/>
        <v>0.12053668025532305</v>
      </c>
      <c r="F5">
        <f t="shared" si="1"/>
        <v>3949.6254019261705</v>
      </c>
      <c r="G5" t="str">
        <f t="shared" si="6"/>
        <v>0F6D</v>
      </c>
      <c r="H5" t="str">
        <f t="shared" si="2"/>
        <v>00000011</v>
      </c>
      <c r="M5" t="s">
        <v>29</v>
      </c>
      <c r="N5">
        <f>1/N4</f>
        <v>4.8157494269258187E-3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9.2307692307692299</v>
      </c>
      <c r="E6">
        <f t="shared" si="0"/>
        <v>0.16041128085776021</v>
      </c>
      <c r="F6">
        <f t="shared" si="1"/>
        <v>5256.1964398662285</v>
      </c>
      <c r="G6" t="str">
        <f t="shared" si="6"/>
        <v>1488</v>
      </c>
      <c r="H6" t="str">
        <f t="shared" si="2"/>
        <v>00000100</v>
      </c>
      <c r="M6" t="s">
        <v>30</v>
      </c>
      <c r="N6">
        <f>N5*1000</f>
        <v>4.8157494269258185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11.538461538461537</v>
      </c>
      <c r="E7">
        <f t="shared" si="0"/>
        <v>0.2000256937760444</v>
      </c>
      <c r="F7">
        <f t="shared" si="1"/>
        <v>6554.2419079596466</v>
      </c>
      <c r="G7" t="str">
        <f t="shared" si="6"/>
        <v>199A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13.846153846153843</v>
      </c>
      <c r="E8">
        <f t="shared" si="0"/>
        <v>0.23931566428755771</v>
      </c>
      <c r="F8">
        <f t="shared" si="1"/>
        <v>7841.6563717104036</v>
      </c>
      <c r="G8" t="str">
        <f t="shared" si="6"/>
        <v>1EA1</v>
      </c>
      <c r="H8" t="str">
        <f t="shared" si="2"/>
        <v>00000110</v>
      </c>
      <c r="M8" s="1" t="s">
        <v>44</v>
      </c>
      <c r="N8">
        <v>156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16.15384615384615</v>
      </c>
      <c r="E9">
        <f t="shared" si="0"/>
        <v>0.27821746391645258</v>
      </c>
      <c r="F9">
        <f t="shared" si="1"/>
        <v>9116.3516401504021</v>
      </c>
      <c r="G9" t="str">
        <f t="shared" si="6"/>
        <v>239C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18.461538461538456</v>
      </c>
      <c r="E10">
        <f t="shared" si="0"/>
        <v>0.31666799380147242</v>
      </c>
      <c r="F10">
        <f t="shared" si="1"/>
        <v>10376.260152892846</v>
      </c>
      <c r="G10" t="str">
        <f t="shared" si="6"/>
        <v>2888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20.769230769230763</v>
      </c>
      <c r="E11">
        <f t="shared" si="0"/>
        <v>0.35460488704253551</v>
      </c>
      <c r="F11">
        <f t="shared" si="1"/>
        <v>11619.338333722761</v>
      </c>
      <c r="G11" t="str">
        <f t="shared" si="6"/>
        <v>2D63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23.07692307692307</v>
      </c>
      <c r="E12">
        <f t="shared" si="0"/>
        <v>0.39196660986007498</v>
      </c>
      <c r="F12">
        <f t="shared" si="1"/>
        <v>12843.569905285076</v>
      </c>
      <c r="G12" t="str">
        <f t="shared" si="6"/>
        <v>322B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25.384615384615376</v>
      </c>
      <c r="E13">
        <f t="shared" si="0"/>
        <v>0.42869256140305406</v>
      </c>
      <c r="F13">
        <f t="shared" si="1"/>
        <v>14046.969159493872</v>
      </c>
      <c r="G13" t="str">
        <f t="shared" si="6"/>
        <v>36DE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27.692307692307683</v>
      </c>
      <c r="E14">
        <f t="shared" si="0"/>
        <v>0.4647231720437684</v>
      </c>
      <c r="F14">
        <f t="shared" si="1"/>
        <v>15227.584178358158</v>
      </c>
      <c r="G14" t="str">
        <f t="shared" si="6"/>
        <v>3B7B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29.999999999999989</v>
      </c>
      <c r="E15">
        <f t="shared" si="0"/>
        <v>0.49999999999999983</v>
      </c>
      <c r="F15">
        <f t="shared" si="1"/>
        <v>16383.499999999995</v>
      </c>
      <c r="G15" t="str">
        <f t="shared" si="6"/>
        <v>3FFF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32.307692307692299</v>
      </c>
      <c r="E16">
        <f t="shared" si="0"/>
        <v>0.53446582612780102</v>
      </c>
      <c r="F16">
        <f t="shared" si="1"/>
        <v>17512.841724729657</v>
      </c>
      <c r="G16" t="str">
        <f t="shared" si="6"/>
        <v>4468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34.615384615384606</v>
      </c>
      <c r="E17">
        <f t="shared" si="0"/>
        <v>0.56806474673115559</v>
      </c>
      <c r="F17">
        <f t="shared" si="1"/>
        <v>18613.777556139776</v>
      </c>
      <c r="G17" t="str">
        <f t="shared" si="6"/>
        <v>48B5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36.923076923076913</v>
      </c>
      <c r="E18">
        <f t="shared" si="0"/>
        <v>0.60074226423797883</v>
      </c>
      <c r="F18">
        <f t="shared" si="1"/>
        <v>19684.521772285851</v>
      </c>
      <c r="G18" t="str">
        <f t="shared" si="6"/>
        <v>4CE4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39.230769230769219</v>
      </c>
      <c r="E19">
        <f t="shared" si="0"/>
        <v>0.63244537559537706</v>
      </c>
      <c r="F19">
        <f t="shared" si="1"/>
        <v>20723.33762213372</v>
      </c>
      <c r="G19" t="str">
        <f t="shared" si="6"/>
        <v>50F3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41.538461538461526</v>
      </c>
      <c r="E20">
        <f t="shared" si="0"/>
        <v>0.66312265824079508</v>
      </c>
      <c r="F20">
        <f t="shared" si="1"/>
        <v>21728.540142576134</v>
      </c>
      <c r="G20" t="str">
        <f t="shared" si="6"/>
        <v>54E0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43.846153846153832</v>
      </c>
      <c r="E21">
        <f t="shared" si="0"/>
        <v>0.69272435350959916</v>
      </c>
      <c r="F21">
        <f t="shared" si="1"/>
        <v>22698.498891449035</v>
      </c>
      <c r="G21" t="str">
        <f t="shared" si="6"/>
        <v>58AA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46.153846153846139</v>
      </c>
      <c r="E22">
        <f t="shared" si="0"/>
        <v>0.72120244734381433</v>
      </c>
      <c r="F22">
        <f t="shared" si="1"/>
        <v>23631.640592114763</v>
      </c>
      <c r="G22" t="str">
        <f t="shared" si="6"/>
        <v>5C4F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48.461538461538446</v>
      </c>
      <c r="E23">
        <f t="shared" si="0"/>
        <v>0.74851074817110086</v>
      </c>
      <c r="F23">
        <f t="shared" si="1"/>
        <v>24526.451685322463</v>
      </c>
      <c r="G23" t="str">
        <f t="shared" si="6"/>
        <v>5FCE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50.769230769230752</v>
      </c>
      <c r="E24">
        <f t="shared" si="0"/>
        <v>0.77460496182765437</v>
      </c>
      <c r="F24">
        <f t="shared" si="1"/>
        <v>25381.480784206749</v>
      </c>
      <c r="G24" t="str">
        <f t="shared" si="6"/>
        <v>6325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53.076923076923059</v>
      </c>
      <c r="E25">
        <f t="shared" si="0"/>
        <v>0.79944276340350096</v>
      </c>
      <c r="F25">
        <f t="shared" si="1"/>
        <v>26195.341028442515</v>
      </c>
      <c r="G25" t="str">
        <f t="shared" si="6"/>
        <v>6653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55.384615384615365</v>
      </c>
      <c r="E26">
        <f t="shared" si="0"/>
        <v>0.82298386589365624</v>
      </c>
      <c r="F26">
        <f t="shared" si="1"/>
        <v>26966.712333737432</v>
      </c>
      <c r="G26" t="str">
        <f t="shared" si="6"/>
        <v>6956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57.692307692307672</v>
      </c>
      <c r="E27">
        <f t="shared" si="0"/>
        <v>0.8451900855437946</v>
      </c>
      <c r="F27">
        <f t="shared" si="1"/>
        <v>27694.343533013518</v>
      </c>
      <c r="G27" t="str">
        <f t="shared" si="6"/>
        <v>6C2E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59.999999999999979</v>
      </c>
      <c r="E28">
        <f t="shared" si="0"/>
        <v>0.86602540378443849</v>
      </c>
      <c r="F28">
        <f t="shared" si="1"/>
        <v>28377.054405804694</v>
      </c>
      <c r="G28" t="str">
        <f t="shared" si="6"/>
        <v>6ED9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62.307692307692285</v>
      </c>
      <c r="E29">
        <f t="shared" si="0"/>
        <v>0.8854560256532098</v>
      </c>
      <c r="F29">
        <f t="shared" si="1"/>
        <v>29013.737592578724</v>
      </c>
      <c r="G29" t="str">
        <f t="shared" si="6"/>
        <v>7155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64.615384615384599</v>
      </c>
      <c r="E30">
        <f t="shared" si="0"/>
        <v>0.90345043461038221</v>
      </c>
      <c r="F30">
        <f t="shared" si="1"/>
        <v>29603.360390878395</v>
      </c>
      <c r="G30" t="str">
        <f t="shared" si="6"/>
        <v>73A3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66.923076923076906</v>
      </c>
      <c r="E31">
        <f t="shared" si="0"/>
        <v>0.91997944365882411</v>
      </c>
      <c r="F31">
        <f t="shared" si="1"/>
        <v>30144.966430368691</v>
      </c>
      <c r="G31" t="str">
        <f t="shared" si="6"/>
        <v>75C0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69.230769230769212</v>
      </c>
      <c r="E32">
        <f t="shared" si="0"/>
        <v>0.93501624268541472</v>
      </c>
      <c r="F32">
        <f t="shared" si="1"/>
        <v>30637.677224072984</v>
      </c>
      <c r="G32" t="str">
        <f t="shared" si="6"/>
        <v>77AD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71.538461538461519</v>
      </c>
      <c r="E33">
        <f t="shared" si="0"/>
        <v>0.94853644194714537</v>
      </c>
      <c r="F33">
        <f t="shared" si="1"/>
        <v>31080.693593282111</v>
      </c>
      <c r="G33" t="str">
        <f t="shared" si="6"/>
        <v>7968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73.846153846153825</v>
      </c>
      <c r="E34">
        <f t="shared" si="0"/>
        <v>0.96051811163137224</v>
      </c>
      <c r="F34">
        <f t="shared" si="1"/>
        <v>31473.296963825174</v>
      </c>
      <c r="G34" t="str">
        <f t="shared" si="6"/>
        <v>7AF1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76.153846153846132</v>
      </c>
      <c r="E35">
        <f t="shared" si="0"/>
        <v>0.9709418174260519</v>
      </c>
      <c r="F35">
        <f t="shared" si="1"/>
        <v>31814.850531599444</v>
      </c>
      <c r="G35" t="str">
        <f t="shared" si="6"/>
        <v>7C46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78.461538461538439</v>
      </c>
      <c r="E36">
        <f t="shared" si="0"/>
        <v>0.97979065204226756</v>
      </c>
      <c r="F36">
        <f t="shared" si="1"/>
        <v>32104.80029546898</v>
      </c>
      <c r="G36" t="str">
        <f t="shared" si="6"/>
        <v>7D68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80.769230769230745</v>
      </c>
      <c r="E37">
        <f t="shared" si="0"/>
        <v>0.98705026263791285</v>
      </c>
      <c r="F37">
        <f t="shared" si="1"/>
        <v>32342.675955856492</v>
      </c>
      <c r="G37" t="str">
        <f t="shared" si="6"/>
        <v>7E56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83.076923076923052</v>
      </c>
      <c r="E38">
        <f t="shared" si="0"/>
        <v>0.99270887409805397</v>
      </c>
      <c r="F38">
        <f t="shared" si="1"/>
        <v>32528.091677570934</v>
      </c>
      <c r="G38" t="str">
        <f t="shared" si="6"/>
        <v>7F10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85.384615384615358</v>
      </c>
      <c r="E39">
        <f t="shared" si="0"/>
        <v>0.99675730813420993</v>
      </c>
      <c r="F39">
        <f t="shared" si="1"/>
        <v>32660.746715633657</v>
      </c>
      <c r="G39" t="str">
        <f t="shared" si="6"/>
        <v>7F94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87.692307692307665</v>
      </c>
      <c r="E40">
        <f t="shared" si="0"/>
        <v>0.99918899817156959</v>
      </c>
      <c r="F40">
        <f t="shared" si="1"/>
        <v>32740.42590308782</v>
      </c>
      <c r="G40" t="str">
        <f t="shared" si="6"/>
        <v>7FE4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89.999999999999972</v>
      </c>
      <c r="E41">
        <f t="shared" si="0"/>
        <v>1</v>
      </c>
      <c r="F41">
        <f t="shared" si="1"/>
        <v>32767</v>
      </c>
      <c r="G41" t="str">
        <f t="shared" si="6"/>
        <v>7FFF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92.307692307692278</v>
      </c>
      <c r="E42">
        <f t="shared" si="0"/>
        <v>0.9991889981715697</v>
      </c>
      <c r="F42">
        <f t="shared" si="1"/>
        <v>32740.425903087824</v>
      </c>
      <c r="G42" t="str">
        <f t="shared" si="6"/>
        <v>7FE4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94.615384615384585</v>
      </c>
      <c r="E43">
        <f t="shared" si="0"/>
        <v>0.99675730813421004</v>
      </c>
      <c r="F43">
        <f t="shared" si="1"/>
        <v>32660.746715633661</v>
      </c>
      <c r="G43" t="str">
        <f t="shared" si="6"/>
        <v>7F94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96.923076923076891</v>
      </c>
      <c r="E44">
        <f t="shared" si="0"/>
        <v>0.99270887409805408</v>
      </c>
      <c r="F44">
        <f t="shared" si="1"/>
        <v>32528.091677570937</v>
      </c>
      <c r="G44" t="str">
        <f t="shared" si="6"/>
        <v>7F10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99.230769230769198</v>
      </c>
      <c r="E45">
        <f t="shared" si="0"/>
        <v>0.98705026263791296</v>
      </c>
      <c r="F45">
        <f t="shared" si="1"/>
        <v>32342.675955856495</v>
      </c>
      <c r="G45" t="str">
        <f t="shared" si="6"/>
        <v>7E56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101.5384615384615</v>
      </c>
      <c r="E46">
        <f t="shared" si="0"/>
        <v>0.97979065204226778</v>
      </c>
      <c r="F46">
        <f t="shared" si="1"/>
        <v>32104.800295468987</v>
      </c>
      <c r="G46" t="str">
        <f t="shared" si="6"/>
        <v>7D68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103.84615384615381</v>
      </c>
      <c r="E47">
        <f t="shared" si="0"/>
        <v>0.97094181742605223</v>
      </c>
      <c r="F47">
        <f t="shared" si="1"/>
        <v>31814.850531599455</v>
      </c>
      <c r="G47" t="str">
        <f t="shared" si="6"/>
        <v>7C46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106.15384615384612</v>
      </c>
      <c r="E48">
        <f t="shared" si="0"/>
        <v>0.96051811163137246</v>
      </c>
      <c r="F48">
        <f t="shared" si="1"/>
        <v>31473.296963825182</v>
      </c>
      <c r="G48" t="str">
        <f t="shared" si="6"/>
        <v>7AF1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108.46153846153842</v>
      </c>
      <c r="E49">
        <f t="shared" si="0"/>
        <v>0.9485364419471457</v>
      </c>
      <c r="F49">
        <f t="shared" si="1"/>
        <v>31080.693593282122</v>
      </c>
      <c r="G49" t="str">
        <f t="shared" si="6"/>
        <v>7968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110.76923076923073</v>
      </c>
      <c r="E50">
        <f t="shared" si="0"/>
        <v>0.93501624268541506</v>
      </c>
      <c r="F50">
        <f t="shared" si="1"/>
        <v>30637.677224072995</v>
      </c>
      <c r="G50" t="str">
        <f t="shared" si="6"/>
        <v>77AD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113.07692307692304</v>
      </c>
      <c r="E51">
        <f t="shared" si="0"/>
        <v>0.91997944365882456</v>
      </c>
      <c r="F51">
        <f t="shared" si="1"/>
        <v>30144.966430368706</v>
      </c>
      <c r="G51" t="str">
        <f t="shared" si="6"/>
        <v>75C0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115.38461538461534</v>
      </c>
      <c r="E52">
        <f t="shared" si="0"/>
        <v>0.90345043461038255</v>
      </c>
      <c r="F52">
        <f t="shared" si="1"/>
        <v>29603.360390878406</v>
      </c>
      <c r="G52" t="str">
        <f t="shared" si="6"/>
        <v>73A3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117.69230769230765</v>
      </c>
      <c r="E53">
        <f t="shared" si="0"/>
        <v>0.88545602565321035</v>
      </c>
      <c r="F53">
        <f t="shared" si="1"/>
        <v>29013.737592578742</v>
      </c>
      <c r="G53" t="str">
        <f t="shared" si="6"/>
        <v>7155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119.99999999999996</v>
      </c>
      <c r="E54">
        <f t="shared" si="0"/>
        <v>0.86602540378443893</v>
      </c>
      <c r="F54">
        <f t="shared" si="1"/>
        <v>28377.054405804709</v>
      </c>
      <c r="G54" t="str">
        <f t="shared" si="6"/>
        <v>6ED9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122.30769230769226</v>
      </c>
      <c r="E55">
        <f t="shared" si="0"/>
        <v>0.84519008554379516</v>
      </c>
      <c r="F55">
        <f t="shared" si="1"/>
        <v>27694.343533013536</v>
      </c>
      <c r="G55" t="str">
        <f t="shared" si="6"/>
        <v>6C2E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124.61538461538457</v>
      </c>
      <c r="E56">
        <f t="shared" si="0"/>
        <v>0.82298386589365669</v>
      </c>
      <c r="F56">
        <f t="shared" si="1"/>
        <v>26966.712333737447</v>
      </c>
      <c r="G56" t="str">
        <f t="shared" si="6"/>
        <v>6956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126.92307692307688</v>
      </c>
      <c r="E57">
        <f t="shared" si="0"/>
        <v>0.79944276340350162</v>
      </c>
      <c r="F57">
        <f t="shared" si="1"/>
        <v>26195.341028442537</v>
      </c>
      <c r="G57" t="str">
        <f t="shared" si="6"/>
        <v>6653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129.2307692307692</v>
      </c>
      <c r="E58">
        <f t="shared" si="0"/>
        <v>0.77460496182765493</v>
      </c>
      <c r="F58">
        <f t="shared" si="1"/>
        <v>25381.480784206768</v>
      </c>
      <c r="G58" t="str">
        <f t="shared" si="6"/>
        <v>6325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131.53846153846152</v>
      </c>
      <c r="E59">
        <f t="shared" si="0"/>
        <v>0.7485107481711013</v>
      </c>
      <c r="F59">
        <f t="shared" si="1"/>
        <v>24526.451685322478</v>
      </c>
      <c r="G59" t="str">
        <f t="shared" si="6"/>
        <v>5FCE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133.84615384615384</v>
      </c>
      <c r="E60">
        <f t="shared" si="0"/>
        <v>0.72120244734381456</v>
      </c>
      <c r="F60">
        <f t="shared" si="1"/>
        <v>23631.640592114771</v>
      </c>
      <c r="G60" t="str">
        <f t="shared" si="6"/>
        <v>5C4F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136.15384615384616</v>
      </c>
      <c r="E61">
        <f t="shared" si="0"/>
        <v>0.69272435350959916</v>
      </c>
      <c r="F61">
        <f t="shared" si="1"/>
        <v>22698.498891449035</v>
      </c>
      <c r="G61" t="str">
        <f t="shared" si="6"/>
        <v>58AA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138.46153846153848</v>
      </c>
      <c r="E62">
        <f t="shared" si="0"/>
        <v>0.66312265824079486</v>
      </c>
      <c r="F62">
        <f t="shared" si="1"/>
        <v>21728.540142576127</v>
      </c>
      <c r="G62" t="str">
        <f t="shared" si="6"/>
        <v>54E0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140.7692307692308</v>
      </c>
      <c r="E63">
        <f t="shared" si="0"/>
        <v>0.63244537559537695</v>
      </c>
      <c r="F63">
        <f t="shared" si="1"/>
        <v>20723.337622133717</v>
      </c>
      <c r="G63" t="str">
        <f t="shared" si="6"/>
        <v>50F3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143.07692307692312</v>
      </c>
      <c r="E64">
        <f t="shared" si="0"/>
        <v>0.60074226423797839</v>
      </c>
      <c r="F64">
        <f t="shared" si="1"/>
        <v>19684.521772285836</v>
      </c>
      <c r="G64" t="str">
        <f t="shared" si="6"/>
        <v>4CE4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145.38461538461544</v>
      </c>
      <c r="E65">
        <f t="shared" si="0"/>
        <v>0.56806474673115515</v>
      </c>
      <c r="F65">
        <f t="shared" si="1"/>
        <v>18613.777556139761</v>
      </c>
      <c r="G65" t="str">
        <f t="shared" si="6"/>
        <v>48B5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147.69230769230776</v>
      </c>
      <c r="E66">
        <f t="shared" si="0"/>
        <v>0.53446582612780014</v>
      </c>
      <c r="F66">
        <f t="shared" si="1"/>
        <v>17512.841724729627</v>
      </c>
      <c r="G66" t="str">
        <f t="shared" si="6"/>
        <v>4468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150.00000000000009</v>
      </c>
      <c r="E67">
        <f t="shared" ref="E67:E75" si="7">SIN(RADIANS(D67))</f>
        <v>0.49999999999999878</v>
      </c>
      <c r="F67">
        <f t="shared" ref="F67:F75" si="8">IF(E67&gt;=0, E67*32767, E67*32767+32767*2)</f>
        <v>16383.49999999996</v>
      </c>
      <c r="G67" t="str">
        <f t="shared" si="6"/>
        <v>3FFF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D67+360/156</f>
        <v>152.30769230769241</v>
      </c>
      <c r="E68">
        <f t="shared" si="7"/>
        <v>0.46472317204376712</v>
      </c>
      <c r="F68">
        <f t="shared" si="8"/>
        <v>15227.584178358116</v>
      </c>
      <c r="G68" t="str">
        <f t="shared" ref="G68:G75" si="13">DEC2HEX(F68, 4)</f>
        <v>3B7B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154.61538461538473</v>
      </c>
      <c r="E69">
        <f t="shared" si="7"/>
        <v>0.42869256140305245</v>
      </c>
      <c r="F69">
        <f t="shared" si="8"/>
        <v>14046.969159493819</v>
      </c>
      <c r="G69" t="str">
        <f t="shared" si="13"/>
        <v>36DE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156.92307692307705</v>
      </c>
      <c r="E70">
        <f t="shared" si="7"/>
        <v>0.39196660986007309</v>
      </c>
      <c r="F70">
        <f t="shared" si="8"/>
        <v>12843.569905285014</v>
      </c>
      <c r="G70" t="str">
        <f t="shared" si="13"/>
        <v>322B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159.23076923076937</v>
      </c>
      <c r="E71">
        <f t="shared" si="7"/>
        <v>0.35460488704253335</v>
      </c>
      <c r="F71">
        <f t="shared" si="8"/>
        <v>11619.33833372269</v>
      </c>
      <c r="G71" t="str">
        <f t="shared" si="13"/>
        <v>2D63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161.53846153846169</v>
      </c>
      <c r="E72">
        <f t="shared" si="7"/>
        <v>0.31666799380146998</v>
      </c>
      <c r="F72">
        <f t="shared" si="8"/>
        <v>10376.260152892766</v>
      </c>
      <c r="G72" t="str">
        <f t="shared" si="13"/>
        <v>2888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163.84615384615401</v>
      </c>
      <c r="E73">
        <f t="shared" si="7"/>
        <v>0.2782174639164498</v>
      </c>
      <c r="F73">
        <f t="shared" si="8"/>
        <v>9116.3516401503111</v>
      </c>
      <c r="G73" t="str">
        <f t="shared" si="13"/>
        <v>239C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166.15384615384633</v>
      </c>
      <c r="E74">
        <f t="shared" si="7"/>
        <v>0.23931566428755466</v>
      </c>
      <c r="F74">
        <f t="shared" si="8"/>
        <v>7841.6563717103036</v>
      </c>
      <c r="G74" t="str">
        <f t="shared" si="13"/>
        <v>1EA1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168.46153846153865</v>
      </c>
      <c r="E75">
        <f t="shared" si="7"/>
        <v>0.20002569377604104</v>
      </c>
      <c r="F75">
        <f t="shared" si="8"/>
        <v>6554.2419079595365</v>
      </c>
      <c r="G75" t="str">
        <f t="shared" si="13"/>
        <v>199A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170.76923076923097</v>
      </c>
      <c r="E76">
        <f t="shared" ref="E76:E139" si="14">SIN(RADIANS(D76))</f>
        <v>0.16041128085775699</v>
      </c>
      <c r="F76">
        <f t="shared" ref="F76:F139" si="15">IF(E76&gt;=0, E76*32767, E76*32767+32767*2)</f>
        <v>5256.196439866123</v>
      </c>
      <c r="G76" t="str">
        <f t="shared" ref="G76:G139" si="16">DEC2HEX(F76, 4)</f>
        <v>1488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173.07692307692329</v>
      </c>
      <c r="E77">
        <f t="shared" si="14"/>
        <v>0.12053668025531954</v>
      </c>
      <c r="F77">
        <f t="shared" si="15"/>
        <v>3949.6254019260555</v>
      </c>
      <c r="G77" t="str">
        <f t="shared" si="16"/>
        <v>0F6D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175.38461538461561</v>
      </c>
      <c r="E78">
        <f t="shared" si="14"/>
        <v>8.0466568716722101E-2</v>
      </c>
      <c r="F78">
        <f t="shared" si="15"/>
        <v>2636.6480571408329</v>
      </c>
      <c r="G78" t="str">
        <f t="shared" si="16"/>
        <v>0A4C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177.69230769230793</v>
      </c>
      <c r="E79">
        <f t="shared" si="14"/>
        <v>4.0265940109411091E-2</v>
      </c>
      <c r="F79">
        <f t="shared" si="15"/>
        <v>1319.3940595650731</v>
      </c>
      <c r="G79" t="str">
        <f t="shared" si="16"/>
        <v>0527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180.00000000000026</v>
      </c>
      <c r="E80">
        <f t="shared" si="14"/>
        <v>-4.3183772530097642E-15</v>
      </c>
      <c r="F80">
        <f t="shared" si="15"/>
        <v>65533.999999999862</v>
      </c>
      <c r="G80" t="str">
        <f t="shared" si="16"/>
        <v>FFFD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182.30769230769258</v>
      </c>
      <c r="E81">
        <f t="shared" si="14"/>
        <v>-4.0265940109419716E-2</v>
      </c>
      <c r="F81">
        <f t="shared" si="15"/>
        <v>64214.605940434645</v>
      </c>
      <c r="G81" t="str">
        <f t="shared" si="16"/>
        <v>FAD6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184.6153846153849</v>
      </c>
      <c r="E82">
        <f t="shared" si="14"/>
        <v>-8.0466568716730705E-2</v>
      </c>
      <c r="F82">
        <f t="shared" si="15"/>
        <v>62897.351942858884</v>
      </c>
      <c r="G82" t="str">
        <f t="shared" si="16"/>
        <v>F5B1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186.92307692307722</v>
      </c>
      <c r="E83">
        <f t="shared" si="14"/>
        <v>-0.12053668025532811</v>
      </c>
      <c r="F83">
        <f t="shared" si="15"/>
        <v>61584.374598073664</v>
      </c>
      <c r="G83" t="str">
        <f t="shared" si="16"/>
        <v>F090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189.23076923076954</v>
      </c>
      <c r="E84">
        <f t="shared" si="14"/>
        <v>-0.16041128085776554</v>
      </c>
      <c r="F84">
        <f t="shared" si="15"/>
        <v>60277.803560133594</v>
      </c>
      <c r="G84" t="str">
        <f t="shared" si="16"/>
        <v>EB75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191.53846153846186</v>
      </c>
      <c r="E85">
        <f t="shared" si="14"/>
        <v>-0.20002569377604992</v>
      </c>
      <c r="F85">
        <f t="shared" si="15"/>
        <v>58979.758092040174</v>
      </c>
      <c r="G85" t="str">
        <f t="shared" si="16"/>
        <v>E663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193.84615384615418</v>
      </c>
      <c r="E86">
        <f t="shared" si="14"/>
        <v>-0.23931566428756348</v>
      </c>
      <c r="F86">
        <f t="shared" si="15"/>
        <v>57692.343628289411</v>
      </c>
      <c r="G86" t="str">
        <f t="shared" si="16"/>
        <v>E15C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196.1538461538465</v>
      </c>
      <c r="E87">
        <f t="shared" si="14"/>
        <v>-0.27821746391645852</v>
      </c>
      <c r="F87">
        <f t="shared" si="15"/>
        <v>56417.648359849401</v>
      </c>
      <c r="G87" t="str">
        <f t="shared" si="16"/>
        <v>DC61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198.46153846153882</v>
      </c>
      <c r="E88">
        <f t="shared" si="14"/>
        <v>-0.31666799380147859</v>
      </c>
      <c r="F88">
        <f t="shared" si="15"/>
        <v>55157.739847106954</v>
      </c>
      <c r="G88" t="str">
        <f t="shared" si="16"/>
        <v>D775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200.76923076923114</v>
      </c>
      <c r="E89">
        <f t="shared" si="14"/>
        <v>-0.35460488704254184</v>
      </c>
      <c r="F89">
        <f t="shared" si="15"/>
        <v>53914.661666277032</v>
      </c>
      <c r="G89" t="str">
        <f t="shared" si="16"/>
        <v>D29A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203.07692307692346</v>
      </c>
      <c r="E90">
        <f t="shared" si="14"/>
        <v>-0.39196660986008103</v>
      </c>
      <c r="F90">
        <f t="shared" si="15"/>
        <v>52690.430094714728</v>
      </c>
      <c r="G90" t="str">
        <f t="shared" si="16"/>
        <v>CDD2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205.38461538461578</v>
      </c>
      <c r="E91">
        <f t="shared" si="14"/>
        <v>-0.42869256140306028</v>
      </c>
      <c r="F91">
        <f t="shared" si="15"/>
        <v>51487.030840505926</v>
      </c>
      <c r="G91" t="str">
        <f t="shared" si="16"/>
        <v>C91F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207.69230769230811</v>
      </c>
      <c r="E92">
        <f t="shared" si="14"/>
        <v>-0.46472317204377472</v>
      </c>
      <c r="F92">
        <f t="shared" si="15"/>
        <v>50306.415821641633</v>
      </c>
      <c r="G92" t="str">
        <f t="shared" si="16"/>
        <v>C482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210.00000000000043</v>
      </c>
      <c r="E93">
        <f t="shared" si="14"/>
        <v>-0.50000000000000633</v>
      </c>
      <c r="F93">
        <f t="shared" si="15"/>
        <v>49150.499999999796</v>
      </c>
      <c r="G93" t="str">
        <f t="shared" si="16"/>
        <v>BFFE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212.30769230769275</v>
      </c>
      <c r="E94">
        <f t="shared" si="14"/>
        <v>-0.53446582612780746</v>
      </c>
      <c r="F94">
        <f t="shared" si="15"/>
        <v>48021.158275270136</v>
      </c>
      <c r="G94" t="str">
        <f t="shared" si="16"/>
        <v>BB95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214.61538461538507</v>
      </c>
      <c r="E95">
        <f t="shared" si="14"/>
        <v>-0.56806474673116225</v>
      </c>
      <c r="F95">
        <f t="shared" si="15"/>
        <v>46920.22244386001</v>
      </c>
      <c r="G95" t="str">
        <f t="shared" si="16"/>
        <v>B748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216.92307692307739</v>
      </c>
      <c r="E96">
        <f t="shared" si="14"/>
        <v>-0.60074226423798538</v>
      </c>
      <c r="F96">
        <f t="shared" si="15"/>
        <v>45849.478227713931</v>
      </c>
      <c r="G96" t="str">
        <f t="shared" si="16"/>
        <v>B319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219.23076923076971</v>
      </c>
      <c r="E97">
        <f t="shared" si="14"/>
        <v>-0.63244537559538372</v>
      </c>
      <c r="F97">
        <f t="shared" si="15"/>
        <v>44810.662377866058</v>
      </c>
      <c r="G97" t="str">
        <f t="shared" si="16"/>
        <v>AF0A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221.53846153846203</v>
      </c>
      <c r="E98">
        <f t="shared" si="14"/>
        <v>-0.66312265824080163</v>
      </c>
      <c r="F98">
        <f t="shared" si="15"/>
        <v>43805.459857423652</v>
      </c>
      <c r="G98" t="str">
        <f t="shared" si="16"/>
        <v>AB1D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223.84615384615435</v>
      </c>
      <c r="E99">
        <f t="shared" si="14"/>
        <v>-0.69272435350960571</v>
      </c>
      <c r="F99">
        <f t="shared" si="15"/>
        <v>42835.50110855075</v>
      </c>
      <c r="G99" t="str">
        <f t="shared" si="16"/>
        <v>A753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226.15384615384667</v>
      </c>
      <c r="E100">
        <f t="shared" si="14"/>
        <v>-0.72120244734382077</v>
      </c>
      <c r="F100">
        <f t="shared" si="15"/>
        <v>41902.359407885029</v>
      </c>
      <c r="G100" t="str">
        <f t="shared" si="16"/>
        <v>A3AE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228.46153846153899</v>
      </c>
      <c r="E101">
        <f t="shared" si="14"/>
        <v>-0.7485107481711073</v>
      </c>
      <c r="F101">
        <f t="shared" si="15"/>
        <v>41007.548314677326</v>
      </c>
      <c r="G101" t="str">
        <f t="shared" si="16"/>
        <v>A02F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230.76923076923131</v>
      </c>
      <c r="E102">
        <f t="shared" si="14"/>
        <v>-0.77460496182766037</v>
      </c>
      <c r="F102">
        <f t="shared" si="15"/>
        <v>40152.519215793058</v>
      </c>
      <c r="G102" t="str">
        <f t="shared" si="16"/>
        <v>9CD8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233.07692307692363</v>
      </c>
      <c r="E103">
        <f t="shared" si="14"/>
        <v>-0.79944276340350706</v>
      </c>
      <c r="F103">
        <f t="shared" si="15"/>
        <v>39338.658971557285</v>
      </c>
      <c r="G103" t="str">
        <f t="shared" si="16"/>
        <v>99AA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235.38461538461596</v>
      </c>
      <c r="E104">
        <f t="shared" si="14"/>
        <v>-0.8229838658936619</v>
      </c>
      <c r="F104">
        <f t="shared" si="15"/>
        <v>38567.287666262382</v>
      </c>
      <c r="G104" t="str">
        <f t="shared" si="16"/>
        <v>96A7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237.69230769230828</v>
      </c>
      <c r="E105">
        <f t="shared" si="14"/>
        <v>-0.84519008554380026</v>
      </c>
      <c r="F105">
        <f t="shared" si="15"/>
        <v>37839.6564669863</v>
      </c>
      <c r="G105" t="str">
        <f t="shared" si="16"/>
        <v>93CF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240.0000000000006</v>
      </c>
      <c r="E106">
        <f t="shared" si="14"/>
        <v>-0.8660254037844437</v>
      </c>
      <c r="F106">
        <f t="shared" si="15"/>
        <v>37156.945594195131</v>
      </c>
      <c r="G106" t="str">
        <f t="shared" si="16"/>
        <v>9124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242.30769230769292</v>
      </c>
      <c r="E107">
        <f t="shared" si="14"/>
        <v>-0.88545602565321502</v>
      </c>
      <c r="F107">
        <f t="shared" si="15"/>
        <v>36520.262407421105</v>
      </c>
      <c r="G107" t="str">
        <f t="shared" si="16"/>
        <v>8EA8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244.61538461538524</v>
      </c>
      <c r="E108">
        <f t="shared" si="14"/>
        <v>-0.90345043461038688</v>
      </c>
      <c r="F108">
        <f t="shared" si="15"/>
        <v>35930.639609121456</v>
      </c>
      <c r="G108" t="str">
        <f t="shared" si="16"/>
        <v>8C5A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246.92307692307756</v>
      </c>
      <c r="E109">
        <f t="shared" si="14"/>
        <v>-0.91997944365882867</v>
      </c>
      <c r="F109">
        <f t="shared" si="15"/>
        <v>35389.033569631159</v>
      </c>
      <c r="G109" t="str">
        <f t="shared" si="16"/>
        <v>8A3D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249.23076923076988</v>
      </c>
      <c r="E110">
        <f t="shared" si="14"/>
        <v>-0.93501624268541883</v>
      </c>
      <c r="F110">
        <f t="shared" si="15"/>
        <v>34896.322775926878</v>
      </c>
      <c r="G110" t="str">
        <f t="shared" si="16"/>
        <v>8850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251.5384615384622</v>
      </c>
      <c r="E111">
        <f t="shared" si="14"/>
        <v>-0.94853644194714903</v>
      </c>
      <c r="F111">
        <f t="shared" si="15"/>
        <v>34453.306406717769</v>
      </c>
      <c r="G111" t="str">
        <f t="shared" si="16"/>
        <v>8695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253.84615384615452</v>
      </c>
      <c r="E112">
        <f t="shared" si="14"/>
        <v>-0.96051811163137557</v>
      </c>
      <c r="F112">
        <f t="shared" si="15"/>
        <v>34060.703036174717</v>
      </c>
      <c r="G112" t="str">
        <f t="shared" si="16"/>
        <v>850C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256.15384615384681</v>
      </c>
      <c r="E113">
        <f t="shared" si="14"/>
        <v>-0.97094181742605479</v>
      </c>
      <c r="F113">
        <f t="shared" si="15"/>
        <v>33719.149468400457</v>
      </c>
      <c r="G113" t="str">
        <f t="shared" si="16"/>
        <v>83B7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258.46153846153913</v>
      </c>
      <c r="E114">
        <f t="shared" si="14"/>
        <v>-0.97979065204227</v>
      </c>
      <c r="F114">
        <f t="shared" si="15"/>
        <v>33429.19970453094</v>
      </c>
      <c r="G114" t="str">
        <f t="shared" si="16"/>
        <v>8295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260.76923076923146</v>
      </c>
      <c r="E115">
        <f t="shared" si="14"/>
        <v>-0.98705026263791484</v>
      </c>
      <c r="F115">
        <f t="shared" si="15"/>
        <v>33191.324044143446</v>
      </c>
      <c r="G115" t="str">
        <f t="shared" si="16"/>
        <v>81A7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263.07692307692378</v>
      </c>
      <c r="E116">
        <f t="shared" si="14"/>
        <v>-0.99270887409805542</v>
      </c>
      <c r="F116">
        <f t="shared" si="15"/>
        <v>33005.908322429023</v>
      </c>
      <c r="G116" t="str">
        <f t="shared" si="16"/>
        <v>80ED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265.3846153846161</v>
      </c>
      <c r="E117">
        <f t="shared" si="14"/>
        <v>-0.99675730813421104</v>
      </c>
      <c r="F117">
        <f t="shared" si="15"/>
        <v>32873.253284366307</v>
      </c>
      <c r="G117" t="str">
        <f t="shared" si="16"/>
        <v>8069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267.69230769230842</v>
      </c>
      <c r="E118">
        <f t="shared" si="14"/>
        <v>-0.99918899817157014</v>
      </c>
      <c r="F118">
        <f t="shared" si="15"/>
        <v>32793.574096912162</v>
      </c>
      <c r="G118" t="str">
        <f t="shared" si="16"/>
        <v>8019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270.00000000000074</v>
      </c>
      <c r="E119">
        <f t="shared" si="14"/>
        <v>-1</v>
      </c>
      <c r="F119">
        <f t="shared" si="15"/>
        <v>32767</v>
      </c>
      <c r="G119" t="str">
        <f t="shared" si="16"/>
        <v>7FFF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272.30769230769306</v>
      </c>
      <c r="E120">
        <f t="shared" si="14"/>
        <v>-0.99918899817156914</v>
      </c>
      <c r="F120">
        <f t="shared" si="15"/>
        <v>32793.574096912198</v>
      </c>
      <c r="G120" t="str">
        <f t="shared" si="16"/>
        <v>8019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274.61538461538538</v>
      </c>
      <c r="E121">
        <f t="shared" si="14"/>
        <v>-0.99675730813420893</v>
      </c>
      <c r="F121">
        <f t="shared" si="15"/>
        <v>32873.253284366379</v>
      </c>
      <c r="G121" t="str">
        <f t="shared" si="16"/>
        <v>8069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276.9230769230777</v>
      </c>
      <c r="E122">
        <f t="shared" si="14"/>
        <v>-0.99270887409805242</v>
      </c>
      <c r="F122">
        <f t="shared" si="15"/>
        <v>33005.908322429117</v>
      </c>
      <c r="G122" t="str">
        <f t="shared" si="16"/>
        <v>80ED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279.23076923077002</v>
      </c>
      <c r="E123">
        <f t="shared" si="14"/>
        <v>-0.98705026263791074</v>
      </c>
      <c r="F123">
        <f t="shared" si="15"/>
        <v>33191.324044143577</v>
      </c>
      <c r="G123" t="str">
        <f t="shared" si="16"/>
        <v>81A7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281.53846153846234</v>
      </c>
      <c r="E124">
        <f t="shared" si="14"/>
        <v>-0.9797906520422649</v>
      </c>
      <c r="F124">
        <f t="shared" si="15"/>
        <v>33429.199704531107</v>
      </c>
      <c r="G124" t="str">
        <f t="shared" si="16"/>
        <v>8295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283.84615384615466</v>
      </c>
      <c r="E125">
        <f t="shared" si="14"/>
        <v>-0.97094181742604868</v>
      </c>
      <c r="F125">
        <f t="shared" si="15"/>
        <v>33719.149468400661</v>
      </c>
      <c r="G125" t="str">
        <f t="shared" si="16"/>
        <v>83B7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286.15384615384698</v>
      </c>
      <c r="E126">
        <f t="shared" si="14"/>
        <v>-0.96051811163136824</v>
      </c>
      <c r="F126">
        <f t="shared" si="15"/>
        <v>34060.703036174957</v>
      </c>
      <c r="G126" t="str">
        <f t="shared" si="16"/>
        <v>850C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288.46153846153931</v>
      </c>
      <c r="E127">
        <f t="shared" si="14"/>
        <v>-0.94853644194714104</v>
      </c>
      <c r="F127">
        <f t="shared" si="15"/>
        <v>34453.306406718031</v>
      </c>
      <c r="G127" t="str">
        <f t="shared" si="16"/>
        <v>8695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290.76923076923163</v>
      </c>
      <c r="E128">
        <f t="shared" si="14"/>
        <v>-0.9350162426854095</v>
      </c>
      <c r="F128">
        <f t="shared" si="15"/>
        <v>34896.322775927183</v>
      </c>
      <c r="G128" t="str">
        <f t="shared" si="16"/>
        <v>8850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293.07692307692395</v>
      </c>
      <c r="E129">
        <f t="shared" si="14"/>
        <v>-0.91997944365881834</v>
      </c>
      <c r="F129">
        <f t="shared" si="15"/>
        <v>35389.033569631501</v>
      </c>
      <c r="G129" t="str">
        <f t="shared" si="16"/>
        <v>8A3D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295.38461538461627</v>
      </c>
      <c r="E130">
        <f t="shared" si="14"/>
        <v>-0.90345043461037555</v>
      </c>
      <c r="F130">
        <f t="shared" si="15"/>
        <v>35930.639609121819</v>
      </c>
      <c r="G130" t="str">
        <f t="shared" si="16"/>
        <v>8C5A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297.69230769230859</v>
      </c>
      <c r="E131">
        <f t="shared" si="14"/>
        <v>-0.88545602565320281</v>
      </c>
      <c r="F131">
        <f t="shared" si="15"/>
        <v>36520.262407421505</v>
      </c>
      <c r="G131" t="str">
        <f t="shared" si="16"/>
        <v>8EA8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51" si="20">D131+360/156</f>
        <v>300.00000000000091</v>
      </c>
      <c r="E132">
        <f t="shared" si="14"/>
        <v>-0.8660254037844306</v>
      </c>
      <c r="F132">
        <f t="shared" si="15"/>
        <v>37156.945594195568</v>
      </c>
      <c r="G132" t="str">
        <f t="shared" si="16"/>
        <v>9124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302.30769230769323</v>
      </c>
      <c r="E133">
        <f t="shared" si="14"/>
        <v>-0.84519008554378627</v>
      </c>
      <c r="F133">
        <f t="shared" si="15"/>
        <v>37839.656466986751</v>
      </c>
      <c r="G133" t="str">
        <f t="shared" si="16"/>
        <v>93CF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304.61538461538555</v>
      </c>
      <c r="E134">
        <f t="shared" si="14"/>
        <v>-0.82298386589364692</v>
      </c>
      <c r="F134">
        <f t="shared" si="15"/>
        <v>38567.28766626287</v>
      </c>
      <c r="G134" t="str">
        <f t="shared" si="16"/>
        <v>96A7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306.92307692307787</v>
      </c>
      <c r="E135">
        <f t="shared" si="14"/>
        <v>-0.7994427634034913</v>
      </c>
      <c r="F135">
        <f t="shared" si="15"/>
        <v>39338.658971557801</v>
      </c>
      <c r="G135" t="str">
        <f t="shared" si="16"/>
        <v>99AA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309.23076923077019</v>
      </c>
      <c r="E136">
        <f t="shared" si="14"/>
        <v>-0.77460496182764371</v>
      </c>
      <c r="F136">
        <f t="shared" si="15"/>
        <v>40152.519215793596</v>
      </c>
      <c r="G136" t="str">
        <f t="shared" si="16"/>
        <v>9CD8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311.53846153846251</v>
      </c>
      <c r="E137">
        <f t="shared" si="14"/>
        <v>-0.74851074817108987</v>
      </c>
      <c r="F137">
        <f t="shared" si="15"/>
        <v>41007.548314677901</v>
      </c>
      <c r="G137" t="str">
        <f t="shared" si="16"/>
        <v>A02F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313.84615384615483</v>
      </c>
      <c r="E138">
        <f t="shared" si="14"/>
        <v>-0.7212024473438029</v>
      </c>
      <c r="F138">
        <f t="shared" si="15"/>
        <v>41902.359407885611</v>
      </c>
      <c r="G138" t="str">
        <f t="shared" si="16"/>
        <v>A3AE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316.15384615384716</v>
      </c>
      <c r="E139">
        <f t="shared" si="14"/>
        <v>-0.69272435350958683</v>
      </c>
      <c r="F139">
        <f t="shared" si="15"/>
        <v>42835.501108551369</v>
      </c>
      <c r="G139" t="str">
        <f t="shared" si="16"/>
        <v>A753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318.46153846153948</v>
      </c>
      <c r="E140">
        <f t="shared" ref="E140:E157" si="21">SIN(RADIANS(D140))</f>
        <v>-0.66312265824078231</v>
      </c>
      <c r="F140">
        <f t="shared" ref="F140:F157" si="22">IF(E140&gt;=0, E140*32767, E140*32767+32767*2)</f>
        <v>43805.459857424285</v>
      </c>
      <c r="G140" t="str">
        <f t="shared" ref="G140:G157" si="23">DEC2HEX(F140, 4)</f>
        <v>AB1D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320.7692307692318</v>
      </c>
      <c r="E141">
        <f t="shared" si="21"/>
        <v>-0.63244537559536329</v>
      </c>
      <c r="F141">
        <f t="shared" si="22"/>
        <v>44810.662377866727</v>
      </c>
      <c r="G141" t="str">
        <f t="shared" si="23"/>
        <v>AF0A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323.07692307692412</v>
      </c>
      <c r="E142">
        <f t="shared" si="21"/>
        <v>-0.60074226423796473</v>
      </c>
      <c r="F142">
        <f t="shared" si="22"/>
        <v>45849.478227714615</v>
      </c>
      <c r="G142" t="str">
        <f t="shared" si="23"/>
        <v>B319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325.38461538461644</v>
      </c>
      <c r="E143">
        <f t="shared" si="21"/>
        <v>-0.5680647467311406</v>
      </c>
      <c r="F143">
        <f t="shared" si="22"/>
        <v>46920.222443860715</v>
      </c>
      <c r="G143" t="str">
        <f t="shared" si="23"/>
        <v>B748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327.69230769230876</v>
      </c>
      <c r="E144">
        <f t="shared" si="21"/>
        <v>-0.53446582612778559</v>
      </c>
      <c r="F144">
        <f t="shared" si="22"/>
        <v>48021.158275270849</v>
      </c>
      <c r="G144" t="str">
        <f t="shared" si="23"/>
        <v>BB95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330.00000000000108</v>
      </c>
      <c r="E145">
        <f t="shared" si="21"/>
        <v>-0.49999999999998351</v>
      </c>
      <c r="F145">
        <f t="shared" si="22"/>
        <v>49150.500000000538</v>
      </c>
      <c r="G145" t="str">
        <f t="shared" si="23"/>
        <v>BFFE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332.3076923076934</v>
      </c>
      <c r="E146">
        <f t="shared" si="21"/>
        <v>-0.46472317204375185</v>
      </c>
      <c r="F146">
        <f t="shared" si="22"/>
        <v>50306.415821642382</v>
      </c>
      <c r="G146" t="str">
        <f t="shared" si="23"/>
        <v>C482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334.61538461538572</v>
      </c>
      <c r="E147">
        <f t="shared" si="21"/>
        <v>-0.42869256140303652</v>
      </c>
      <c r="F147">
        <f t="shared" si="22"/>
        <v>51487.030840506704</v>
      </c>
      <c r="G147" t="str">
        <f t="shared" si="23"/>
        <v>C91F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336.92307692307804</v>
      </c>
      <c r="E148">
        <f t="shared" si="21"/>
        <v>-0.39196660986005727</v>
      </c>
      <c r="F148">
        <f t="shared" si="22"/>
        <v>52690.430094715506</v>
      </c>
      <c r="G148" t="str">
        <f t="shared" si="23"/>
        <v>CDD2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339.23076923077036</v>
      </c>
      <c r="E149">
        <f t="shared" si="21"/>
        <v>-0.35460488704251686</v>
      </c>
      <c r="F149">
        <f t="shared" si="22"/>
        <v>53914.661666277854</v>
      </c>
      <c r="G149" t="str">
        <f t="shared" si="23"/>
        <v>D29A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341.53846153846268</v>
      </c>
      <c r="E150">
        <f t="shared" si="21"/>
        <v>-0.31666799380145366</v>
      </c>
      <c r="F150">
        <f t="shared" si="22"/>
        <v>55157.739847107769</v>
      </c>
      <c r="G150" t="str">
        <f t="shared" si="23"/>
        <v>D775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343.846153846155</v>
      </c>
      <c r="E151">
        <f t="shared" si="21"/>
        <v>-0.2782174639164337</v>
      </c>
      <c r="F151">
        <f t="shared" si="22"/>
        <v>56417.648359850216</v>
      </c>
      <c r="G151" t="str">
        <f t="shared" si="23"/>
        <v>DC61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>D151+360/156</f>
        <v>346.15384615384733</v>
      </c>
      <c r="E152">
        <f t="shared" si="21"/>
        <v>-0.23931566428753795</v>
      </c>
      <c r="F152">
        <f t="shared" si="22"/>
        <v>57692.34362829024</v>
      </c>
      <c r="G152" t="str">
        <f t="shared" si="23"/>
        <v>E15C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ref="D153:D216" si="24">D152+360/156</f>
        <v>348.46153846153965</v>
      </c>
      <c r="E153">
        <f t="shared" si="21"/>
        <v>-0.20002569377602461</v>
      </c>
      <c r="F153">
        <f t="shared" si="22"/>
        <v>58979.758092041004</v>
      </c>
      <c r="G153" t="str">
        <f t="shared" si="23"/>
        <v>E663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4"/>
        <v>350.76923076923197</v>
      </c>
      <c r="E154">
        <f t="shared" si="21"/>
        <v>-0.16041128085773959</v>
      </c>
      <c r="F154">
        <f t="shared" si="22"/>
        <v>60277.803560134445</v>
      </c>
      <c r="G154" t="str">
        <f t="shared" si="23"/>
        <v>EB75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4"/>
        <v>353.07692307692429</v>
      </c>
      <c r="E155">
        <f t="shared" si="21"/>
        <v>-0.12053668025530247</v>
      </c>
      <c r="F155">
        <f t="shared" si="22"/>
        <v>61584.374598074501</v>
      </c>
      <c r="G155" t="str">
        <f t="shared" si="23"/>
        <v>F090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4"/>
        <v>355.38461538461661</v>
      </c>
      <c r="E156">
        <f t="shared" si="21"/>
        <v>-8.0466568716704517E-2</v>
      </c>
      <c r="F156">
        <f t="shared" si="22"/>
        <v>62897.351942859743</v>
      </c>
      <c r="G156" t="str">
        <f t="shared" si="23"/>
        <v>F5B1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4"/>
        <v>357.69230769230893</v>
      </c>
      <c r="E157">
        <f t="shared" si="21"/>
        <v>-4.0265940109393904E-2</v>
      </c>
      <c r="F157">
        <f t="shared" si="22"/>
        <v>64214.605940435489</v>
      </c>
      <c r="G157" t="str">
        <f t="shared" si="23"/>
        <v>FAD6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4"/>
        <v>360.00000000000125</v>
      </c>
      <c r="E158">
        <f t="shared" ref="E158:E221" si="25">SIN(RADIANS(D158))</f>
        <v>2.1959430801521407E-14</v>
      </c>
      <c r="F158">
        <f t="shared" ref="F158:F221" si="26">IF(E158&gt;=0, E158*32767, E158*32767+32767*2)</f>
        <v>7.1954466907345194E-10</v>
      </c>
      <c r="G158" t="str">
        <f t="shared" ref="G158:G221" si="27">DEC2HEX(F158, 4)</f>
        <v>0000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4"/>
        <v>362.30769230769357</v>
      </c>
      <c r="E159">
        <f t="shared" si="25"/>
        <v>4.0265940109436904E-2</v>
      </c>
      <c r="F159">
        <f t="shared" si="26"/>
        <v>1319.394059565919</v>
      </c>
      <c r="G159" t="str">
        <f t="shared" si="27"/>
        <v>0527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4"/>
        <v>364.61538461538589</v>
      </c>
      <c r="E160">
        <f t="shared" si="25"/>
        <v>8.0466568716748288E-2</v>
      </c>
      <c r="F160">
        <f t="shared" si="26"/>
        <v>2636.648057141691</v>
      </c>
      <c r="G160" t="str">
        <f t="shared" si="27"/>
        <v>0A4C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4"/>
        <v>366.92307692307821</v>
      </c>
      <c r="E161">
        <f t="shared" si="25"/>
        <v>0.12053668025534518</v>
      </c>
      <c r="F161">
        <f t="shared" si="26"/>
        <v>3949.6254019268954</v>
      </c>
      <c r="G161" t="str">
        <f t="shared" si="27"/>
        <v>0F6D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4"/>
        <v>369.23076923077053</v>
      </c>
      <c r="E162">
        <f t="shared" si="25"/>
        <v>0.16041128085778295</v>
      </c>
      <c r="F162">
        <f t="shared" si="26"/>
        <v>5256.1964398669734</v>
      </c>
      <c r="G162" t="str">
        <f t="shared" si="27"/>
        <v>1488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4"/>
        <v>371.53846153846285</v>
      </c>
      <c r="E163">
        <f t="shared" si="25"/>
        <v>0.20002569377606677</v>
      </c>
      <c r="F163">
        <f t="shared" si="26"/>
        <v>6554.2419079603796</v>
      </c>
      <c r="G163" t="str">
        <f t="shared" si="27"/>
        <v>199A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4"/>
        <v>373.84615384615518</v>
      </c>
      <c r="E164">
        <f t="shared" si="25"/>
        <v>0.23931566428758061</v>
      </c>
      <c r="F164">
        <f t="shared" si="26"/>
        <v>7841.656371711154</v>
      </c>
      <c r="G164" t="str">
        <f t="shared" si="27"/>
        <v>1EA1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4"/>
        <v>376.1538461538475</v>
      </c>
      <c r="E165">
        <f t="shared" si="25"/>
        <v>0.27821746391647506</v>
      </c>
      <c r="F165">
        <f t="shared" si="26"/>
        <v>9116.3516401511388</v>
      </c>
      <c r="G165" t="str">
        <f t="shared" si="27"/>
        <v>239C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4"/>
        <v>378.46153846153982</v>
      </c>
      <c r="E166">
        <f t="shared" si="25"/>
        <v>0.31666799380149446</v>
      </c>
      <c r="F166">
        <f t="shared" si="26"/>
        <v>10376.260152893568</v>
      </c>
      <c r="G166" t="str">
        <f t="shared" si="27"/>
        <v>2888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4"/>
        <v>380.76923076923214</v>
      </c>
      <c r="E167">
        <f t="shared" si="25"/>
        <v>0.35460488704255794</v>
      </c>
      <c r="F167">
        <f t="shared" si="26"/>
        <v>11619.338333723495</v>
      </c>
      <c r="G167" t="str">
        <f t="shared" si="27"/>
        <v>2D63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4"/>
        <v>383.07692307692446</v>
      </c>
      <c r="E168">
        <f t="shared" si="25"/>
        <v>0.39196660986009685</v>
      </c>
      <c r="F168">
        <f t="shared" si="26"/>
        <v>12843.569905285793</v>
      </c>
      <c r="G168" t="str">
        <f t="shared" si="27"/>
        <v>322B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4"/>
        <v>385.38461538461678</v>
      </c>
      <c r="E169">
        <f t="shared" si="25"/>
        <v>0.42869256140307621</v>
      </c>
      <c r="F169">
        <f t="shared" si="26"/>
        <v>14046.969159494598</v>
      </c>
      <c r="G169" t="str">
        <f t="shared" si="27"/>
        <v>36DE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4"/>
        <v>387.6923076923091</v>
      </c>
      <c r="E170">
        <f t="shared" si="25"/>
        <v>0.46472317204378999</v>
      </c>
      <c r="F170">
        <f t="shared" si="26"/>
        <v>15227.584178358866</v>
      </c>
      <c r="G170" t="str">
        <f t="shared" si="27"/>
        <v>3B7B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4"/>
        <v>390.00000000000142</v>
      </c>
      <c r="E171">
        <f t="shared" si="25"/>
        <v>0.50000000000002154</v>
      </c>
      <c r="F171">
        <f t="shared" si="26"/>
        <v>16383.500000000706</v>
      </c>
      <c r="G171" t="str">
        <f t="shared" si="27"/>
        <v>3FFF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4"/>
        <v>392.30769230769374</v>
      </c>
      <c r="E172">
        <f t="shared" si="25"/>
        <v>0.53446582612782201</v>
      </c>
      <c r="F172">
        <f t="shared" si="26"/>
        <v>17512.841724730344</v>
      </c>
      <c r="G172" t="str">
        <f t="shared" si="27"/>
        <v>4468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4"/>
        <v>394.61538461538606</v>
      </c>
      <c r="E173">
        <f t="shared" si="25"/>
        <v>0.56806474673117668</v>
      </c>
      <c r="F173">
        <f t="shared" si="26"/>
        <v>18613.777556140467</v>
      </c>
      <c r="G173" t="str">
        <f t="shared" si="27"/>
        <v>48B5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4"/>
        <v>396.92307692307838</v>
      </c>
      <c r="E174">
        <f t="shared" si="25"/>
        <v>0.60074226423799915</v>
      </c>
      <c r="F174">
        <f t="shared" si="26"/>
        <v>19684.521772286516</v>
      </c>
      <c r="G174" t="str">
        <f t="shared" si="27"/>
        <v>4CE4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4"/>
        <v>399.2307692307707</v>
      </c>
      <c r="E175">
        <f t="shared" si="25"/>
        <v>0.63244537559539737</v>
      </c>
      <c r="F175">
        <f t="shared" si="26"/>
        <v>20723.337622134386</v>
      </c>
      <c r="G175" t="str">
        <f t="shared" si="27"/>
        <v>50F3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4"/>
        <v>401.53846153846303</v>
      </c>
      <c r="E176">
        <f t="shared" si="25"/>
        <v>0.66312265824081451</v>
      </c>
      <c r="F176">
        <f t="shared" si="26"/>
        <v>21728.54014257677</v>
      </c>
      <c r="G176" t="str">
        <f t="shared" si="27"/>
        <v>54E0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4"/>
        <v>403.84615384615535</v>
      </c>
      <c r="E177">
        <f t="shared" si="25"/>
        <v>0.69272435350961847</v>
      </c>
      <c r="F177">
        <f t="shared" si="26"/>
        <v>22698.498891449668</v>
      </c>
      <c r="G177" t="str">
        <f t="shared" si="27"/>
        <v>58AA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4"/>
        <v>406.15384615384767</v>
      </c>
      <c r="E178">
        <f t="shared" si="25"/>
        <v>0.72120244734383276</v>
      </c>
      <c r="F178">
        <f t="shared" si="26"/>
        <v>23631.640592115367</v>
      </c>
      <c r="G178" t="str">
        <f t="shared" si="27"/>
        <v>5C4F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4"/>
        <v>408.46153846153999</v>
      </c>
      <c r="E179">
        <f t="shared" si="25"/>
        <v>0.7485107481711184</v>
      </c>
      <c r="F179">
        <f t="shared" si="26"/>
        <v>24526.451685323038</v>
      </c>
      <c r="G179" t="str">
        <f t="shared" si="27"/>
        <v>5FCE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4"/>
        <v>410.76923076923231</v>
      </c>
      <c r="E180">
        <f t="shared" si="25"/>
        <v>0.77460496182767158</v>
      </c>
      <c r="F180">
        <f t="shared" si="26"/>
        <v>25381.480784207313</v>
      </c>
      <c r="G180" t="str">
        <f t="shared" si="27"/>
        <v>6325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4"/>
        <v>413.07692307692463</v>
      </c>
      <c r="E181">
        <f t="shared" si="25"/>
        <v>0.79944276340351716</v>
      </c>
      <c r="F181">
        <f t="shared" si="26"/>
        <v>26195.341028443047</v>
      </c>
      <c r="G181" t="str">
        <f t="shared" si="27"/>
        <v>6653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4"/>
        <v>415.38461538461695</v>
      </c>
      <c r="E182">
        <f t="shared" si="25"/>
        <v>0.8229838658936719</v>
      </c>
      <c r="F182">
        <f t="shared" si="26"/>
        <v>26966.712333737945</v>
      </c>
      <c r="G182" t="str">
        <f t="shared" si="27"/>
        <v>6956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4"/>
        <v>417.69230769230927</v>
      </c>
      <c r="E183">
        <f t="shared" si="25"/>
        <v>0.84519008554380926</v>
      </c>
      <c r="F183">
        <f t="shared" si="26"/>
        <v>27694.343533013998</v>
      </c>
      <c r="G183" t="str">
        <f t="shared" si="27"/>
        <v>6C2E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4"/>
        <v>420.00000000000159</v>
      </c>
      <c r="E184">
        <f t="shared" si="25"/>
        <v>0.86602540378445259</v>
      </c>
      <c r="F184">
        <f t="shared" si="26"/>
        <v>28377.054405805156</v>
      </c>
      <c r="G184" t="str">
        <f t="shared" si="27"/>
        <v>6ED9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4"/>
        <v>422.30769230769391</v>
      </c>
      <c r="E185">
        <f t="shared" si="25"/>
        <v>0.88545602565322279</v>
      </c>
      <c r="F185">
        <f t="shared" si="26"/>
        <v>29013.737592579149</v>
      </c>
      <c r="G185" t="str">
        <f t="shared" si="27"/>
        <v>7155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4"/>
        <v>424.61538461538623</v>
      </c>
      <c r="E186">
        <f t="shared" si="25"/>
        <v>0.90345043461039443</v>
      </c>
      <c r="F186">
        <f t="shared" si="26"/>
        <v>29603.360390878795</v>
      </c>
      <c r="G186" t="str">
        <f t="shared" si="27"/>
        <v>73A3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4"/>
        <v>426.92307692307855</v>
      </c>
      <c r="E187">
        <f t="shared" si="25"/>
        <v>0.91997944365883522</v>
      </c>
      <c r="F187">
        <f t="shared" si="26"/>
        <v>30144.966430369055</v>
      </c>
      <c r="G187" t="str">
        <f t="shared" si="27"/>
        <v>75C0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4"/>
        <v>429.23076923077087</v>
      </c>
      <c r="E188">
        <f t="shared" si="25"/>
        <v>0.93501624268542505</v>
      </c>
      <c r="F188">
        <f t="shared" si="26"/>
        <v>30637.677224073323</v>
      </c>
      <c r="G188" t="str">
        <f t="shared" si="27"/>
        <v>77AD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4"/>
        <v>431.5384615384632</v>
      </c>
      <c r="E189">
        <f t="shared" si="25"/>
        <v>0.94853644194715458</v>
      </c>
      <c r="F189">
        <f t="shared" si="26"/>
        <v>31080.693593282413</v>
      </c>
      <c r="G189" t="str">
        <f t="shared" si="27"/>
        <v>7968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4"/>
        <v>433.84615384615552</v>
      </c>
      <c r="E190">
        <f t="shared" si="25"/>
        <v>0.96051811163138046</v>
      </c>
      <c r="F190">
        <f t="shared" si="26"/>
        <v>31473.296963825444</v>
      </c>
      <c r="G190" t="str">
        <f t="shared" si="27"/>
        <v>7AF1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4"/>
        <v>436.15384615384784</v>
      </c>
      <c r="E191">
        <f t="shared" si="25"/>
        <v>0.97094181742605901</v>
      </c>
      <c r="F191">
        <f t="shared" si="26"/>
        <v>31814.850531599677</v>
      </c>
      <c r="G191" t="str">
        <f t="shared" si="27"/>
        <v>7C46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4"/>
        <v>438.46153846154016</v>
      </c>
      <c r="E192">
        <f t="shared" si="25"/>
        <v>0.97979065204227367</v>
      </c>
      <c r="F192">
        <f t="shared" si="26"/>
        <v>32104.80029546918</v>
      </c>
      <c r="G192" t="str">
        <f t="shared" si="27"/>
        <v>7D68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4"/>
        <v>440.76923076923248</v>
      </c>
      <c r="E193">
        <f t="shared" si="25"/>
        <v>0.98705026263791762</v>
      </c>
      <c r="F193">
        <f t="shared" si="26"/>
        <v>32342.675955856648</v>
      </c>
      <c r="G193" t="str">
        <f t="shared" si="27"/>
        <v>7E56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4"/>
        <v>443.0769230769248</v>
      </c>
      <c r="E194">
        <f t="shared" si="25"/>
        <v>0.99270887409805753</v>
      </c>
      <c r="F194">
        <f t="shared" si="26"/>
        <v>32528.09167757105</v>
      </c>
      <c r="G194" t="str">
        <f t="shared" si="27"/>
        <v>7F10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4"/>
        <v>445.38461538461712</v>
      </c>
      <c r="E195">
        <f t="shared" si="25"/>
        <v>0.99675730813421237</v>
      </c>
      <c r="F195">
        <f t="shared" si="26"/>
        <v>32660.746715633737</v>
      </c>
      <c r="G195" t="str">
        <f t="shared" si="27"/>
        <v>7F94</v>
      </c>
      <c r="H195" t="str">
        <f t="shared" ref="H195:H249" si="28">DEC2BIN(A195,8)</f>
        <v>11000001</v>
      </c>
    </row>
    <row r="196" spans="1:8" x14ac:dyDescent="0.25">
      <c r="A196">
        <f t="shared" ref="A196:A249" si="29">A195+1</f>
        <v>194</v>
      </c>
      <c r="B196">
        <f t="shared" ref="B196:B249" si="30">B195+0.03082</f>
        <v>5.9790800000000104</v>
      </c>
      <c r="D196">
        <f t="shared" si="24"/>
        <v>447.69230769230944</v>
      </c>
      <c r="E196">
        <f t="shared" si="25"/>
        <v>0.99918899817157081</v>
      </c>
      <c r="F196">
        <f t="shared" si="26"/>
        <v>32740.42590308786</v>
      </c>
      <c r="G196" t="str">
        <f t="shared" si="27"/>
        <v>7FE4</v>
      </c>
      <c r="H196" t="str">
        <f t="shared" si="28"/>
        <v>11000010</v>
      </c>
    </row>
    <row r="197" spans="1:8" x14ac:dyDescent="0.25">
      <c r="A197">
        <f t="shared" si="29"/>
        <v>195</v>
      </c>
      <c r="B197">
        <f t="shared" si="30"/>
        <v>6.0099000000000107</v>
      </c>
      <c r="D197">
        <f t="shared" si="24"/>
        <v>450.00000000000176</v>
      </c>
      <c r="E197">
        <f t="shared" si="25"/>
        <v>1</v>
      </c>
      <c r="F197">
        <f t="shared" si="26"/>
        <v>32767</v>
      </c>
      <c r="G197" t="str">
        <f t="shared" si="27"/>
        <v>7FFF</v>
      </c>
      <c r="H197" t="str">
        <f t="shared" si="28"/>
        <v>11000011</v>
      </c>
    </row>
    <row r="198" spans="1:8" x14ac:dyDescent="0.25">
      <c r="A198">
        <f t="shared" si="29"/>
        <v>196</v>
      </c>
      <c r="B198">
        <f t="shared" si="30"/>
        <v>6.040720000000011</v>
      </c>
      <c r="D198">
        <f t="shared" si="24"/>
        <v>452.30769230769408</v>
      </c>
      <c r="E198">
        <f t="shared" si="25"/>
        <v>0.99918899817156837</v>
      </c>
      <c r="F198">
        <f t="shared" si="26"/>
        <v>32740.42590308778</v>
      </c>
      <c r="G198" t="str">
        <f t="shared" si="27"/>
        <v>7FE4</v>
      </c>
      <c r="H198" t="str">
        <f t="shared" si="28"/>
        <v>11000100</v>
      </c>
    </row>
    <row r="199" spans="1:8" x14ac:dyDescent="0.25">
      <c r="A199">
        <f t="shared" si="29"/>
        <v>197</v>
      </c>
      <c r="B199">
        <f t="shared" si="30"/>
        <v>6.0715400000000113</v>
      </c>
      <c r="D199">
        <f t="shared" si="24"/>
        <v>454.6153846153864</v>
      </c>
      <c r="E199">
        <f t="shared" si="25"/>
        <v>0.99675730813420749</v>
      </c>
      <c r="F199">
        <f t="shared" si="26"/>
        <v>32660.746715633577</v>
      </c>
      <c r="G199" t="str">
        <f t="shared" si="27"/>
        <v>7F94</v>
      </c>
      <c r="H199" t="str">
        <f t="shared" si="28"/>
        <v>11000101</v>
      </c>
    </row>
    <row r="200" spans="1:8" x14ac:dyDescent="0.25">
      <c r="A200">
        <f t="shared" si="29"/>
        <v>198</v>
      </c>
      <c r="B200">
        <f t="shared" si="30"/>
        <v>6.1023600000000116</v>
      </c>
      <c r="D200">
        <f t="shared" si="24"/>
        <v>456.92307692307872</v>
      </c>
      <c r="E200">
        <f t="shared" si="25"/>
        <v>0.9927088740980502</v>
      </c>
      <c r="F200">
        <f t="shared" si="26"/>
        <v>32528.09167757081</v>
      </c>
      <c r="G200" t="str">
        <f t="shared" si="27"/>
        <v>7F10</v>
      </c>
      <c r="H200" t="str">
        <f t="shared" si="28"/>
        <v>11000110</v>
      </c>
    </row>
    <row r="201" spans="1:8" x14ac:dyDescent="0.25">
      <c r="A201">
        <f t="shared" si="29"/>
        <v>199</v>
      </c>
      <c r="B201">
        <f t="shared" si="30"/>
        <v>6.1331800000000118</v>
      </c>
      <c r="D201">
        <f t="shared" si="24"/>
        <v>459.23076923077105</v>
      </c>
      <c r="E201">
        <f t="shared" si="25"/>
        <v>0.98705026263790785</v>
      </c>
      <c r="F201">
        <f t="shared" si="26"/>
        <v>32342.675955856328</v>
      </c>
      <c r="G201" t="str">
        <f t="shared" si="27"/>
        <v>7E56</v>
      </c>
      <c r="H201" t="str">
        <f t="shared" si="28"/>
        <v>11000111</v>
      </c>
    </row>
    <row r="202" spans="1:8" x14ac:dyDescent="0.25">
      <c r="A202">
        <f t="shared" si="29"/>
        <v>200</v>
      </c>
      <c r="B202">
        <f t="shared" si="30"/>
        <v>6.1640000000000121</v>
      </c>
      <c r="D202">
        <f t="shared" si="24"/>
        <v>461.53846153846337</v>
      </c>
      <c r="E202">
        <f t="shared" si="25"/>
        <v>0.97979065204226123</v>
      </c>
      <c r="F202">
        <f t="shared" si="26"/>
        <v>32104.800295468773</v>
      </c>
      <c r="G202" t="str">
        <f t="shared" si="27"/>
        <v>7D68</v>
      </c>
      <c r="H202" t="str">
        <f t="shared" si="28"/>
        <v>11001000</v>
      </c>
    </row>
    <row r="203" spans="1:8" x14ac:dyDescent="0.25">
      <c r="A203">
        <f t="shared" si="29"/>
        <v>201</v>
      </c>
      <c r="B203">
        <f t="shared" si="30"/>
        <v>6.1948200000000124</v>
      </c>
      <c r="D203">
        <f t="shared" si="24"/>
        <v>463.84615384615569</v>
      </c>
      <c r="E203">
        <f t="shared" si="25"/>
        <v>0.97094181742604424</v>
      </c>
      <c r="F203">
        <f t="shared" si="26"/>
        <v>31814.850531599193</v>
      </c>
      <c r="G203" t="str">
        <f t="shared" si="27"/>
        <v>7C46</v>
      </c>
      <c r="H203" t="str">
        <f t="shared" si="28"/>
        <v>11001001</v>
      </c>
    </row>
    <row r="204" spans="1:8" x14ac:dyDescent="0.25">
      <c r="A204">
        <f t="shared" si="29"/>
        <v>202</v>
      </c>
      <c r="B204">
        <f t="shared" si="30"/>
        <v>6.2256400000000127</v>
      </c>
      <c r="D204">
        <f t="shared" si="24"/>
        <v>466.15384615384801</v>
      </c>
      <c r="E204">
        <f t="shared" si="25"/>
        <v>0.96051811163136336</v>
      </c>
      <c r="F204">
        <f t="shared" si="26"/>
        <v>31473.296963824883</v>
      </c>
      <c r="G204" t="str">
        <f t="shared" si="27"/>
        <v>7AF1</v>
      </c>
      <c r="H204" t="str">
        <f t="shared" si="28"/>
        <v>11001010</v>
      </c>
    </row>
    <row r="205" spans="1:8" x14ac:dyDescent="0.25">
      <c r="A205">
        <f t="shared" si="29"/>
        <v>203</v>
      </c>
      <c r="B205">
        <f t="shared" si="30"/>
        <v>6.256460000000013</v>
      </c>
      <c r="D205">
        <f t="shared" si="24"/>
        <v>468.46153846154033</v>
      </c>
      <c r="E205">
        <f t="shared" si="25"/>
        <v>0.94853644194713538</v>
      </c>
      <c r="F205">
        <f t="shared" si="26"/>
        <v>31080.693593281783</v>
      </c>
      <c r="G205" t="str">
        <f t="shared" si="27"/>
        <v>7968</v>
      </c>
      <c r="H205" t="str">
        <f t="shared" si="28"/>
        <v>11001011</v>
      </c>
    </row>
    <row r="206" spans="1:8" x14ac:dyDescent="0.25">
      <c r="A206">
        <f t="shared" si="29"/>
        <v>204</v>
      </c>
      <c r="B206">
        <f t="shared" si="30"/>
        <v>6.2872800000000133</v>
      </c>
      <c r="D206">
        <f t="shared" si="24"/>
        <v>470.76923076923265</v>
      </c>
      <c r="E206">
        <f t="shared" si="25"/>
        <v>0.93501624268540351</v>
      </c>
      <c r="F206">
        <f t="shared" si="26"/>
        <v>30637.677224072617</v>
      </c>
      <c r="G206" t="str">
        <f t="shared" si="27"/>
        <v>77AD</v>
      </c>
      <c r="H206" t="str">
        <f t="shared" si="28"/>
        <v>11001100</v>
      </c>
    </row>
    <row r="207" spans="1:8" x14ac:dyDescent="0.25">
      <c r="A207">
        <f t="shared" si="29"/>
        <v>205</v>
      </c>
      <c r="B207">
        <f t="shared" si="30"/>
        <v>6.3181000000000136</v>
      </c>
      <c r="D207">
        <f t="shared" si="24"/>
        <v>473.07692307692497</v>
      </c>
      <c r="E207">
        <f t="shared" si="25"/>
        <v>0.91997944365881112</v>
      </c>
      <c r="F207">
        <f t="shared" si="26"/>
        <v>30144.966430368266</v>
      </c>
      <c r="G207" t="str">
        <f t="shared" si="27"/>
        <v>75C0</v>
      </c>
      <c r="H207" t="str">
        <f t="shared" si="28"/>
        <v>11001101</v>
      </c>
    </row>
    <row r="208" spans="1:8" x14ac:dyDescent="0.25">
      <c r="A208">
        <f t="shared" si="29"/>
        <v>206</v>
      </c>
      <c r="B208">
        <f t="shared" si="30"/>
        <v>6.3489200000000139</v>
      </c>
      <c r="D208">
        <f t="shared" si="24"/>
        <v>475.38461538461729</v>
      </c>
      <c r="E208">
        <f t="shared" si="25"/>
        <v>0.903450434610368</v>
      </c>
      <c r="F208">
        <f t="shared" si="26"/>
        <v>29603.36039087793</v>
      </c>
      <c r="G208" t="str">
        <f t="shared" si="27"/>
        <v>73A3</v>
      </c>
      <c r="H208" t="str">
        <f t="shared" si="28"/>
        <v>11001110</v>
      </c>
    </row>
    <row r="209" spans="1:8" x14ac:dyDescent="0.25">
      <c r="A209">
        <f t="shared" si="29"/>
        <v>207</v>
      </c>
      <c r="B209">
        <f t="shared" si="30"/>
        <v>6.3797400000000142</v>
      </c>
      <c r="D209">
        <f t="shared" si="24"/>
        <v>477.69230769230961</v>
      </c>
      <c r="E209">
        <f t="shared" si="25"/>
        <v>0.88545602565319459</v>
      </c>
      <c r="F209">
        <f t="shared" si="26"/>
        <v>29013.737592578225</v>
      </c>
      <c r="G209" t="str">
        <f t="shared" si="27"/>
        <v>7155</v>
      </c>
      <c r="H209" t="str">
        <f t="shared" si="28"/>
        <v>11001111</v>
      </c>
    </row>
    <row r="210" spans="1:8" x14ac:dyDescent="0.25">
      <c r="A210">
        <f t="shared" si="29"/>
        <v>208</v>
      </c>
      <c r="B210">
        <f t="shared" si="30"/>
        <v>6.4105600000000145</v>
      </c>
      <c r="D210">
        <f t="shared" si="24"/>
        <v>480.00000000000193</v>
      </c>
      <c r="E210">
        <f t="shared" si="25"/>
        <v>0.86602540378442228</v>
      </c>
      <c r="F210">
        <f t="shared" si="26"/>
        <v>28377.054405804163</v>
      </c>
      <c r="G210" t="str">
        <f t="shared" si="27"/>
        <v>6ED9</v>
      </c>
      <c r="H210" t="str">
        <f t="shared" si="28"/>
        <v>11010000</v>
      </c>
    </row>
    <row r="211" spans="1:8" x14ac:dyDescent="0.25">
      <c r="A211">
        <f t="shared" si="29"/>
        <v>209</v>
      </c>
      <c r="B211">
        <f t="shared" si="30"/>
        <v>6.4413800000000148</v>
      </c>
      <c r="D211">
        <f t="shared" si="24"/>
        <v>482.30769230769425</v>
      </c>
      <c r="E211">
        <f t="shared" si="25"/>
        <v>0.84519008554377639</v>
      </c>
      <c r="F211">
        <f t="shared" si="26"/>
        <v>27694.343533012921</v>
      </c>
      <c r="G211" t="str">
        <f t="shared" si="27"/>
        <v>6C2E</v>
      </c>
      <c r="H211" t="str">
        <f t="shared" si="28"/>
        <v>11010001</v>
      </c>
    </row>
    <row r="212" spans="1:8" x14ac:dyDescent="0.25">
      <c r="A212">
        <f t="shared" si="29"/>
        <v>210</v>
      </c>
      <c r="B212">
        <f t="shared" si="30"/>
        <v>6.4722000000000151</v>
      </c>
      <c r="D212">
        <f t="shared" si="24"/>
        <v>484.61538461538657</v>
      </c>
      <c r="E212">
        <f t="shared" si="25"/>
        <v>0.82298386589363692</v>
      </c>
      <c r="F212">
        <f t="shared" si="26"/>
        <v>26966.712333736799</v>
      </c>
      <c r="G212" t="str">
        <f t="shared" si="27"/>
        <v>6956</v>
      </c>
      <c r="H212" t="str">
        <f t="shared" si="28"/>
        <v>11010010</v>
      </c>
    </row>
    <row r="213" spans="1:8" x14ac:dyDescent="0.25">
      <c r="A213">
        <f t="shared" si="29"/>
        <v>211</v>
      </c>
      <c r="B213">
        <f t="shared" si="30"/>
        <v>6.5030200000000153</v>
      </c>
      <c r="D213">
        <f t="shared" si="24"/>
        <v>486.9230769230789</v>
      </c>
      <c r="E213">
        <f t="shared" si="25"/>
        <v>0.79944276340348064</v>
      </c>
      <c r="F213">
        <f t="shared" si="26"/>
        <v>26195.34102844185</v>
      </c>
      <c r="G213" t="str">
        <f t="shared" si="27"/>
        <v>6653</v>
      </c>
      <c r="H213" t="str">
        <f t="shared" si="28"/>
        <v>11010011</v>
      </c>
    </row>
    <row r="214" spans="1:8" x14ac:dyDescent="0.25">
      <c r="A214">
        <f t="shared" si="29"/>
        <v>212</v>
      </c>
      <c r="B214">
        <f t="shared" si="30"/>
        <v>6.5338400000000156</v>
      </c>
      <c r="D214">
        <f t="shared" si="24"/>
        <v>489.23076923077122</v>
      </c>
      <c r="E214">
        <f t="shared" si="25"/>
        <v>0.77460496182763316</v>
      </c>
      <c r="F214">
        <f t="shared" si="26"/>
        <v>25381.480784206055</v>
      </c>
      <c r="G214" t="str">
        <f t="shared" si="27"/>
        <v>6325</v>
      </c>
      <c r="H214" t="str">
        <f t="shared" si="28"/>
        <v>11010100</v>
      </c>
    </row>
    <row r="215" spans="1:8" x14ac:dyDescent="0.25">
      <c r="A215">
        <f t="shared" si="29"/>
        <v>213</v>
      </c>
      <c r="B215">
        <f t="shared" si="30"/>
        <v>6.5646600000000159</v>
      </c>
      <c r="D215">
        <f t="shared" si="24"/>
        <v>491.53846153846354</v>
      </c>
      <c r="E215">
        <f t="shared" si="25"/>
        <v>0.74851074817107754</v>
      </c>
      <c r="F215">
        <f t="shared" si="26"/>
        <v>24526.451685321699</v>
      </c>
      <c r="G215" t="str">
        <f t="shared" si="27"/>
        <v>5FCE</v>
      </c>
      <c r="H215" t="str">
        <f t="shared" si="28"/>
        <v>11010101</v>
      </c>
    </row>
    <row r="216" spans="1:8" x14ac:dyDescent="0.25">
      <c r="A216">
        <f t="shared" si="29"/>
        <v>214</v>
      </c>
      <c r="B216">
        <f t="shared" si="30"/>
        <v>6.5954800000000162</v>
      </c>
      <c r="D216">
        <f t="shared" si="24"/>
        <v>493.84615384615586</v>
      </c>
      <c r="E216">
        <f t="shared" si="25"/>
        <v>0.72120244734379013</v>
      </c>
      <c r="F216">
        <f t="shared" si="26"/>
        <v>23631.64059211397</v>
      </c>
      <c r="G216" t="str">
        <f t="shared" si="27"/>
        <v>5C4F</v>
      </c>
      <c r="H216" t="str">
        <f t="shared" si="28"/>
        <v>11010110</v>
      </c>
    </row>
    <row r="217" spans="1:8" x14ac:dyDescent="0.25">
      <c r="A217">
        <f t="shared" si="29"/>
        <v>215</v>
      </c>
      <c r="B217">
        <f t="shared" si="30"/>
        <v>6.6263000000000165</v>
      </c>
      <c r="D217">
        <f t="shared" ref="D217:D249" si="31">D216+360/156</f>
        <v>496.15384615384818</v>
      </c>
      <c r="E217">
        <f t="shared" si="25"/>
        <v>0.69272435350957406</v>
      </c>
      <c r="F217">
        <f t="shared" si="26"/>
        <v>22698.498891448213</v>
      </c>
      <c r="G217" t="str">
        <f t="shared" si="27"/>
        <v>58AA</v>
      </c>
      <c r="H217" t="str">
        <f t="shared" si="28"/>
        <v>11010111</v>
      </c>
    </row>
    <row r="218" spans="1:8" x14ac:dyDescent="0.25">
      <c r="A218">
        <f t="shared" si="29"/>
        <v>216</v>
      </c>
      <c r="B218">
        <f t="shared" si="30"/>
        <v>6.6571200000000168</v>
      </c>
      <c r="D218">
        <f t="shared" si="31"/>
        <v>498.4615384615405</v>
      </c>
      <c r="E218">
        <f t="shared" si="25"/>
        <v>0.6631226582407691</v>
      </c>
      <c r="F218">
        <f t="shared" si="26"/>
        <v>21728.540142575283</v>
      </c>
      <c r="G218" t="str">
        <f t="shared" si="27"/>
        <v>54E0</v>
      </c>
      <c r="H218" t="str">
        <f t="shared" si="28"/>
        <v>11011000</v>
      </c>
    </row>
    <row r="219" spans="1:8" x14ac:dyDescent="0.25">
      <c r="A219">
        <f t="shared" si="29"/>
        <v>217</v>
      </c>
      <c r="B219">
        <f t="shared" si="30"/>
        <v>6.6879400000000171</v>
      </c>
      <c r="D219">
        <f t="shared" si="31"/>
        <v>500.76923076923282</v>
      </c>
      <c r="E219">
        <f t="shared" si="25"/>
        <v>0.63244537559534897</v>
      </c>
      <c r="F219">
        <f t="shared" si="26"/>
        <v>20723.3376221328</v>
      </c>
      <c r="G219" t="str">
        <f t="shared" si="27"/>
        <v>50F3</v>
      </c>
      <c r="H219" t="str">
        <f t="shared" si="28"/>
        <v>11011001</v>
      </c>
    </row>
    <row r="220" spans="1:8" x14ac:dyDescent="0.25">
      <c r="A220">
        <f t="shared" si="29"/>
        <v>218</v>
      </c>
      <c r="B220">
        <f t="shared" si="30"/>
        <v>6.7187600000000174</v>
      </c>
      <c r="D220">
        <f t="shared" si="31"/>
        <v>503.07692307692514</v>
      </c>
      <c r="E220">
        <f t="shared" si="25"/>
        <v>0.60074226423794985</v>
      </c>
      <c r="F220">
        <f t="shared" si="26"/>
        <v>19684.521772284901</v>
      </c>
      <c r="G220" t="str">
        <f t="shared" si="27"/>
        <v>4CE4</v>
      </c>
      <c r="H220" t="str">
        <f t="shared" si="28"/>
        <v>11011010</v>
      </c>
    </row>
    <row r="221" spans="1:8" x14ac:dyDescent="0.25">
      <c r="A221">
        <f t="shared" si="29"/>
        <v>219</v>
      </c>
      <c r="B221">
        <f t="shared" si="30"/>
        <v>6.7495800000000177</v>
      </c>
      <c r="D221">
        <f t="shared" si="31"/>
        <v>505.38461538461746</v>
      </c>
      <c r="E221">
        <f t="shared" si="25"/>
        <v>0.56806474673112606</v>
      </c>
      <c r="F221">
        <f t="shared" si="26"/>
        <v>18613.777556138808</v>
      </c>
      <c r="G221" t="str">
        <f t="shared" si="27"/>
        <v>48B5</v>
      </c>
      <c r="H221" t="str">
        <f t="shared" si="28"/>
        <v>11011011</v>
      </c>
    </row>
    <row r="222" spans="1:8" x14ac:dyDescent="0.25">
      <c r="A222">
        <f t="shared" si="29"/>
        <v>220</v>
      </c>
      <c r="B222">
        <f t="shared" si="30"/>
        <v>6.780400000000018</v>
      </c>
      <c r="D222">
        <f t="shared" si="31"/>
        <v>507.69230769230978</v>
      </c>
      <c r="E222">
        <f t="shared" ref="E222:E249" si="32">SIN(RADIANS(D222))</f>
        <v>0.53446582612777072</v>
      </c>
      <c r="F222">
        <f t="shared" ref="F222:F249" si="33">IF(E222&gt;=0, E222*32767, E222*32767+32767*2)</f>
        <v>17512.841724728663</v>
      </c>
      <c r="G222" t="str">
        <f t="shared" ref="G222:G249" si="34">DEC2HEX(F222, 4)</f>
        <v>4468</v>
      </c>
      <c r="H222" t="str">
        <f t="shared" si="28"/>
        <v>11011100</v>
      </c>
    </row>
    <row r="223" spans="1:8" x14ac:dyDescent="0.25">
      <c r="A223">
        <f t="shared" si="29"/>
        <v>221</v>
      </c>
      <c r="B223">
        <f t="shared" si="30"/>
        <v>6.8112200000000183</v>
      </c>
      <c r="D223">
        <f t="shared" si="31"/>
        <v>510.0000000000021</v>
      </c>
      <c r="E223">
        <f t="shared" si="32"/>
        <v>0.49999999999996902</v>
      </c>
      <c r="F223">
        <f t="shared" si="33"/>
        <v>16383.499999998985</v>
      </c>
      <c r="G223" t="str">
        <f t="shared" si="34"/>
        <v>3FFF</v>
      </c>
      <c r="H223" t="str">
        <f t="shared" si="28"/>
        <v>11011101</v>
      </c>
    </row>
    <row r="224" spans="1:8" x14ac:dyDescent="0.25">
      <c r="A224">
        <f t="shared" si="29"/>
        <v>222</v>
      </c>
      <c r="B224">
        <f t="shared" si="30"/>
        <v>6.8420400000000186</v>
      </c>
      <c r="D224">
        <f t="shared" si="31"/>
        <v>512.30769230769442</v>
      </c>
      <c r="E224">
        <f t="shared" si="32"/>
        <v>0.46472317204373548</v>
      </c>
      <c r="F224">
        <f t="shared" si="33"/>
        <v>15227.58417835708</v>
      </c>
      <c r="G224" t="str">
        <f t="shared" si="34"/>
        <v>3B7B</v>
      </c>
      <c r="H224" t="str">
        <f t="shared" si="28"/>
        <v>11011110</v>
      </c>
    </row>
    <row r="225" spans="1:8" x14ac:dyDescent="0.25">
      <c r="A225">
        <f t="shared" si="29"/>
        <v>223</v>
      </c>
      <c r="B225">
        <f t="shared" si="30"/>
        <v>6.8728600000000188</v>
      </c>
      <c r="D225">
        <f t="shared" si="31"/>
        <v>514.61538461538669</v>
      </c>
      <c r="E225">
        <f t="shared" si="32"/>
        <v>0.4286925614030222</v>
      </c>
      <c r="F225">
        <f t="shared" si="33"/>
        <v>14046.969159492828</v>
      </c>
      <c r="G225" t="str">
        <f t="shared" si="34"/>
        <v>36DE</v>
      </c>
      <c r="H225" t="str">
        <f t="shared" si="28"/>
        <v>11011111</v>
      </c>
    </row>
    <row r="226" spans="1:8" x14ac:dyDescent="0.25">
      <c r="A226">
        <f t="shared" si="29"/>
        <v>224</v>
      </c>
      <c r="B226">
        <f t="shared" si="30"/>
        <v>6.9036800000000191</v>
      </c>
      <c r="D226">
        <f t="shared" si="31"/>
        <v>516.92307692307895</v>
      </c>
      <c r="E226">
        <f t="shared" si="32"/>
        <v>0.39196660986004267</v>
      </c>
      <c r="F226">
        <f t="shared" si="33"/>
        <v>12843.569905284017</v>
      </c>
      <c r="G226" t="str">
        <f t="shared" si="34"/>
        <v>322B</v>
      </c>
      <c r="H226" t="str">
        <f t="shared" si="28"/>
        <v>11100000</v>
      </c>
    </row>
    <row r="227" spans="1:8" x14ac:dyDescent="0.25">
      <c r="A227">
        <f t="shared" si="29"/>
        <v>225</v>
      </c>
      <c r="B227">
        <f t="shared" si="30"/>
        <v>6.9345000000000194</v>
      </c>
      <c r="D227">
        <f t="shared" si="31"/>
        <v>519.23076923077122</v>
      </c>
      <c r="E227">
        <f t="shared" si="32"/>
        <v>0.35460488704250287</v>
      </c>
      <c r="F227">
        <f t="shared" si="33"/>
        <v>11619.338333721691</v>
      </c>
      <c r="G227" t="str">
        <f t="shared" si="34"/>
        <v>2D63</v>
      </c>
      <c r="H227" t="str">
        <f t="shared" si="28"/>
        <v>11100001</v>
      </c>
    </row>
    <row r="228" spans="1:8" x14ac:dyDescent="0.25">
      <c r="A228">
        <f t="shared" si="29"/>
        <v>226</v>
      </c>
      <c r="B228">
        <f t="shared" si="30"/>
        <v>6.9653200000000197</v>
      </c>
      <c r="D228">
        <f t="shared" si="31"/>
        <v>521.53846153846348</v>
      </c>
      <c r="E228">
        <f t="shared" si="32"/>
        <v>0.31666799380144112</v>
      </c>
      <c r="F228">
        <f t="shared" si="33"/>
        <v>10376.26015289182</v>
      </c>
      <c r="G228" t="str">
        <f t="shared" si="34"/>
        <v>2888</v>
      </c>
      <c r="H228" t="str">
        <f t="shared" si="28"/>
        <v>11100010</v>
      </c>
    </row>
    <row r="229" spans="1:8" x14ac:dyDescent="0.25">
      <c r="A229">
        <f t="shared" si="29"/>
        <v>227</v>
      </c>
      <c r="B229">
        <f t="shared" si="30"/>
        <v>6.99614000000002</v>
      </c>
      <c r="D229">
        <f t="shared" si="31"/>
        <v>523.84615384615574</v>
      </c>
      <c r="E229">
        <f t="shared" si="32"/>
        <v>0.27821746391642105</v>
      </c>
      <c r="F229">
        <f t="shared" si="33"/>
        <v>9116.3516401493689</v>
      </c>
      <c r="G229" t="str">
        <f t="shared" si="34"/>
        <v>239C</v>
      </c>
      <c r="H229" t="str">
        <f t="shared" si="28"/>
        <v>11100011</v>
      </c>
    </row>
    <row r="230" spans="1:8" x14ac:dyDescent="0.25">
      <c r="A230">
        <f t="shared" si="29"/>
        <v>228</v>
      </c>
      <c r="B230">
        <f t="shared" si="30"/>
        <v>7.0269600000000203</v>
      </c>
      <c r="D230">
        <f t="shared" si="31"/>
        <v>526.15384615384801</v>
      </c>
      <c r="E230">
        <f t="shared" si="32"/>
        <v>0.23931566428752601</v>
      </c>
      <c r="F230">
        <f t="shared" si="33"/>
        <v>7841.656371709365</v>
      </c>
      <c r="G230" t="str">
        <f t="shared" si="34"/>
        <v>1EA1</v>
      </c>
      <c r="H230" t="str">
        <f t="shared" si="28"/>
        <v>11100100</v>
      </c>
    </row>
    <row r="231" spans="1:8" x14ac:dyDescent="0.25">
      <c r="A231">
        <f t="shared" si="29"/>
        <v>229</v>
      </c>
      <c r="B231">
        <f t="shared" si="30"/>
        <v>7.0577800000000206</v>
      </c>
      <c r="D231">
        <f t="shared" si="31"/>
        <v>528.46153846154027</v>
      </c>
      <c r="E231">
        <f t="shared" si="32"/>
        <v>0.20002569377601431</v>
      </c>
      <c r="F231">
        <f t="shared" si="33"/>
        <v>6554.2419079586607</v>
      </c>
      <c r="G231" t="str">
        <f t="shared" si="34"/>
        <v>199A</v>
      </c>
      <c r="H231" t="str">
        <f t="shared" si="28"/>
        <v>11100101</v>
      </c>
    </row>
    <row r="232" spans="1:8" x14ac:dyDescent="0.25">
      <c r="A232">
        <f t="shared" si="29"/>
        <v>230</v>
      </c>
      <c r="B232">
        <f t="shared" si="30"/>
        <v>7.0886000000000209</v>
      </c>
      <c r="D232">
        <f t="shared" si="31"/>
        <v>530.76923076923254</v>
      </c>
      <c r="E232">
        <f t="shared" si="32"/>
        <v>0.16041128085773007</v>
      </c>
      <c r="F232">
        <f t="shared" si="33"/>
        <v>5256.1964398652408</v>
      </c>
      <c r="G232" t="str">
        <f t="shared" si="34"/>
        <v>1488</v>
      </c>
      <c r="H232" t="str">
        <f t="shared" si="28"/>
        <v>11100110</v>
      </c>
    </row>
    <row r="233" spans="1:8" x14ac:dyDescent="0.25">
      <c r="A233">
        <f t="shared" si="29"/>
        <v>231</v>
      </c>
      <c r="B233">
        <f t="shared" si="30"/>
        <v>7.1194200000000212</v>
      </c>
      <c r="D233">
        <f t="shared" si="31"/>
        <v>533.0769230769248</v>
      </c>
      <c r="E233">
        <f t="shared" si="32"/>
        <v>0.12053668025529289</v>
      </c>
      <c r="F233">
        <f t="shared" si="33"/>
        <v>3949.6254019251824</v>
      </c>
      <c r="G233" t="str">
        <f t="shared" si="34"/>
        <v>0F6D</v>
      </c>
      <c r="H233" t="str">
        <f t="shared" si="28"/>
        <v>11100111</v>
      </c>
    </row>
    <row r="234" spans="1:8" x14ac:dyDescent="0.25">
      <c r="A234">
        <f t="shared" si="29"/>
        <v>232</v>
      </c>
      <c r="B234">
        <f t="shared" si="30"/>
        <v>7.1502400000000215</v>
      </c>
      <c r="D234">
        <f t="shared" si="31"/>
        <v>535.38461538461706</v>
      </c>
      <c r="E234">
        <f t="shared" si="32"/>
        <v>8.0466568716697551E-2</v>
      </c>
      <c r="F234">
        <f t="shared" si="33"/>
        <v>2636.6480571400289</v>
      </c>
      <c r="G234" t="str">
        <f t="shared" si="34"/>
        <v>0A4C</v>
      </c>
      <c r="H234" t="str">
        <f t="shared" si="28"/>
        <v>11101000</v>
      </c>
    </row>
    <row r="235" spans="1:8" x14ac:dyDescent="0.25">
      <c r="A235">
        <f t="shared" si="29"/>
        <v>233</v>
      </c>
      <c r="B235">
        <f t="shared" si="30"/>
        <v>7.1810600000000218</v>
      </c>
      <c r="D235">
        <f t="shared" si="31"/>
        <v>537.69230769230933</v>
      </c>
      <c r="E235">
        <f t="shared" si="32"/>
        <v>4.026594010938693E-2</v>
      </c>
      <c r="F235">
        <f t="shared" si="33"/>
        <v>1319.3940595642816</v>
      </c>
      <c r="G235" t="str">
        <f t="shared" si="34"/>
        <v>0527</v>
      </c>
      <c r="H235" t="str">
        <f t="shared" si="28"/>
        <v>11101001</v>
      </c>
    </row>
    <row r="236" spans="1:8" x14ac:dyDescent="0.25">
      <c r="A236">
        <f t="shared" si="29"/>
        <v>234</v>
      </c>
      <c r="B236">
        <f t="shared" si="30"/>
        <v>7.2118800000000221</v>
      </c>
      <c r="D236">
        <f t="shared" si="31"/>
        <v>540.00000000000159</v>
      </c>
      <c r="E236">
        <f t="shared" si="32"/>
        <v>-2.8054164893931421E-14</v>
      </c>
      <c r="F236">
        <f t="shared" si="33"/>
        <v>65533.999999999083</v>
      </c>
      <c r="G236" t="str">
        <f t="shared" si="34"/>
        <v>FFFD</v>
      </c>
      <c r="H236" t="str">
        <f t="shared" si="28"/>
        <v>11101010</v>
      </c>
    </row>
    <row r="237" spans="1:8" x14ac:dyDescent="0.25">
      <c r="A237">
        <f t="shared" si="29"/>
        <v>235</v>
      </c>
      <c r="B237">
        <f t="shared" si="30"/>
        <v>7.2427000000000223</v>
      </c>
      <c r="D237">
        <f t="shared" si="31"/>
        <v>542.30769230769386</v>
      </c>
      <c r="E237">
        <f t="shared" si="32"/>
        <v>-4.0265940109441213E-2</v>
      </c>
      <c r="F237">
        <f t="shared" si="33"/>
        <v>64214.605940433939</v>
      </c>
      <c r="G237" t="str">
        <f t="shared" si="34"/>
        <v>FAD6</v>
      </c>
      <c r="H237" t="str">
        <f t="shared" si="28"/>
        <v>11101011</v>
      </c>
    </row>
    <row r="238" spans="1:8" x14ac:dyDescent="0.25">
      <c r="A238">
        <f t="shared" si="29"/>
        <v>236</v>
      </c>
      <c r="B238">
        <f t="shared" si="30"/>
        <v>7.2735200000000226</v>
      </c>
      <c r="D238">
        <f t="shared" si="31"/>
        <v>544.61538461538612</v>
      </c>
      <c r="E238">
        <f t="shared" si="32"/>
        <v>-8.0466568716751702E-2</v>
      </c>
      <c r="F238">
        <f t="shared" si="33"/>
        <v>62897.3519428582</v>
      </c>
      <c r="G238" t="str">
        <f t="shared" si="34"/>
        <v>F5B1</v>
      </c>
      <c r="H238" t="str">
        <f t="shared" si="28"/>
        <v>11101100</v>
      </c>
    </row>
    <row r="239" spans="1:8" x14ac:dyDescent="0.25">
      <c r="A239">
        <f t="shared" si="29"/>
        <v>237</v>
      </c>
      <c r="B239">
        <f t="shared" si="30"/>
        <v>7.3043400000000229</v>
      </c>
      <c r="D239">
        <f t="shared" si="31"/>
        <v>546.92307692307838</v>
      </c>
      <c r="E239">
        <f t="shared" si="32"/>
        <v>-0.1205366802553486</v>
      </c>
      <c r="F239">
        <f t="shared" si="33"/>
        <v>61584.374598072995</v>
      </c>
      <c r="G239" t="str">
        <f t="shared" si="34"/>
        <v>F090</v>
      </c>
      <c r="H239" t="str">
        <f t="shared" si="28"/>
        <v>11101101</v>
      </c>
    </row>
    <row r="240" spans="1:8" x14ac:dyDescent="0.25">
      <c r="A240">
        <f t="shared" si="29"/>
        <v>238</v>
      </c>
      <c r="B240">
        <f t="shared" si="30"/>
        <v>7.3351600000000232</v>
      </c>
      <c r="D240">
        <f t="shared" si="31"/>
        <v>549.23076923077065</v>
      </c>
      <c r="E240">
        <f t="shared" si="32"/>
        <v>-0.16041128085778369</v>
      </c>
      <c r="F240">
        <f t="shared" si="33"/>
        <v>60277.803560133005</v>
      </c>
      <c r="G240" t="str">
        <f t="shared" si="34"/>
        <v>EB75</v>
      </c>
      <c r="H240" t="str">
        <f t="shared" si="28"/>
        <v>11101110</v>
      </c>
    </row>
    <row r="241" spans="1:8" x14ac:dyDescent="0.25">
      <c r="A241">
        <f t="shared" si="29"/>
        <v>239</v>
      </c>
      <c r="B241">
        <f t="shared" si="30"/>
        <v>7.3659800000000235</v>
      </c>
      <c r="D241">
        <f t="shared" si="31"/>
        <v>551.53846153846291</v>
      </c>
      <c r="E241">
        <f t="shared" si="32"/>
        <v>-0.20002569377606752</v>
      </c>
      <c r="F241">
        <f t="shared" si="33"/>
        <v>58979.758092039599</v>
      </c>
      <c r="G241" t="str">
        <f t="shared" si="34"/>
        <v>E663</v>
      </c>
      <c r="H241" t="str">
        <f t="shared" si="28"/>
        <v>11101111</v>
      </c>
    </row>
    <row r="242" spans="1:8" x14ac:dyDescent="0.25">
      <c r="A242">
        <f t="shared" si="29"/>
        <v>240</v>
      </c>
      <c r="B242">
        <f t="shared" si="30"/>
        <v>7.3968000000000238</v>
      </c>
      <c r="D242">
        <f t="shared" si="31"/>
        <v>553.84615384615518</v>
      </c>
      <c r="E242">
        <f t="shared" si="32"/>
        <v>-0.2393156642875805</v>
      </c>
      <c r="F242">
        <f t="shared" si="33"/>
        <v>57692.343628288851</v>
      </c>
      <c r="G242" t="str">
        <f t="shared" si="34"/>
        <v>E15C</v>
      </c>
      <c r="H242" t="str">
        <f t="shared" si="28"/>
        <v>11110000</v>
      </c>
    </row>
    <row r="243" spans="1:8" x14ac:dyDescent="0.25">
      <c r="A243">
        <f t="shared" si="29"/>
        <v>241</v>
      </c>
      <c r="B243">
        <f t="shared" si="30"/>
        <v>7.4276200000000241</v>
      </c>
      <c r="D243">
        <f t="shared" si="31"/>
        <v>556.15384615384744</v>
      </c>
      <c r="E243">
        <f t="shared" si="32"/>
        <v>-0.27821746391647323</v>
      </c>
      <c r="F243">
        <f t="shared" si="33"/>
        <v>56417.648359848921</v>
      </c>
      <c r="G243" t="str">
        <f t="shared" si="34"/>
        <v>DC61</v>
      </c>
      <c r="H243" t="str">
        <f t="shared" si="28"/>
        <v>11110001</v>
      </c>
    </row>
    <row r="244" spans="1:8" x14ac:dyDescent="0.25">
      <c r="A244">
        <f t="shared" si="29"/>
        <v>242</v>
      </c>
      <c r="B244">
        <f t="shared" si="30"/>
        <v>7.4584400000000244</v>
      </c>
      <c r="D244">
        <f t="shared" si="31"/>
        <v>558.4615384615397</v>
      </c>
      <c r="E244">
        <f t="shared" si="32"/>
        <v>-0.31666799380149269</v>
      </c>
      <c r="F244">
        <f t="shared" si="33"/>
        <v>55157.739847106488</v>
      </c>
      <c r="G244" t="str">
        <f t="shared" si="34"/>
        <v>D775</v>
      </c>
      <c r="H244" t="str">
        <f t="shared" si="28"/>
        <v>11110010</v>
      </c>
    </row>
    <row r="245" spans="1:8" x14ac:dyDescent="0.25">
      <c r="A245">
        <f t="shared" si="29"/>
        <v>243</v>
      </c>
      <c r="B245">
        <f t="shared" si="30"/>
        <v>7.4892600000000247</v>
      </c>
      <c r="D245">
        <f t="shared" si="31"/>
        <v>560.76923076923197</v>
      </c>
      <c r="E245">
        <f t="shared" si="32"/>
        <v>-0.35460488704255533</v>
      </c>
      <c r="F245">
        <f t="shared" si="33"/>
        <v>53914.661666276588</v>
      </c>
      <c r="G245" t="str">
        <f t="shared" si="34"/>
        <v>D29A</v>
      </c>
      <c r="H245" t="str">
        <f t="shared" si="28"/>
        <v>11110011</v>
      </c>
    </row>
    <row r="246" spans="1:8" x14ac:dyDescent="0.25">
      <c r="A246">
        <f t="shared" si="29"/>
        <v>244</v>
      </c>
      <c r="B246">
        <f t="shared" si="30"/>
        <v>7.520080000000025</v>
      </c>
      <c r="D246">
        <f t="shared" si="31"/>
        <v>563.07692307692423</v>
      </c>
      <c r="E246">
        <f t="shared" si="32"/>
        <v>-0.39196660986009269</v>
      </c>
      <c r="F246">
        <f t="shared" si="33"/>
        <v>52690.430094714342</v>
      </c>
      <c r="G246" t="str">
        <f t="shared" si="34"/>
        <v>CDD2</v>
      </c>
      <c r="H246" t="str">
        <f t="shared" si="28"/>
        <v>11110100</v>
      </c>
    </row>
    <row r="247" spans="1:8" x14ac:dyDescent="0.25">
      <c r="A247">
        <f t="shared" si="29"/>
        <v>245</v>
      </c>
      <c r="B247">
        <f t="shared" si="30"/>
        <v>7.5509000000000253</v>
      </c>
      <c r="D247">
        <f t="shared" si="31"/>
        <v>565.3846153846165</v>
      </c>
      <c r="E247">
        <f t="shared" si="32"/>
        <v>-0.42869256140307127</v>
      </c>
      <c r="F247">
        <f t="shared" si="33"/>
        <v>51487.030840505562</v>
      </c>
      <c r="G247" t="str">
        <f t="shared" si="34"/>
        <v>C91F</v>
      </c>
      <c r="H247" t="str">
        <f t="shared" si="28"/>
        <v>11110101</v>
      </c>
    </row>
    <row r="248" spans="1:8" x14ac:dyDescent="0.25">
      <c r="A248">
        <f t="shared" si="29"/>
        <v>246</v>
      </c>
      <c r="B248">
        <f t="shared" si="30"/>
        <v>7.5817200000000255</v>
      </c>
      <c r="D248">
        <f t="shared" si="31"/>
        <v>567.69230769230876</v>
      </c>
      <c r="E248">
        <f t="shared" si="32"/>
        <v>-0.46472317204378516</v>
      </c>
      <c r="F248">
        <f t="shared" si="33"/>
        <v>50306.415821641291</v>
      </c>
      <c r="G248" t="str">
        <f t="shared" si="34"/>
        <v>C482</v>
      </c>
      <c r="H248" t="str">
        <f t="shared" si="28"/>
        <v>11110110</v>
      </c>
    </row>
    <row r="249" spans="1:8" x14ac:dyDescent="0.25">
      <c r="A249">
        <f t="shared" si="29"/>
        <v>247</v>
      </c>
      <c r="B249">
        <f t="shared" si="30"/>
        <v>7.6125400000000258</v>
      </c>
      <c r="D249">
        <f t="shared" si="31"/>
        <v>570.00000000000102</v>
      </c>
      <c r="E249">
        <f t="shared" si="32"/>
        <v>-0.5000000000000161</v>
      </c>
      <c r="F249">
        <f t="shared" si="33"/>
        <v>49150.499999999476</v>
      </c>
      <c r="G249" t="str">
        <f t="shared" si="34"/>
        <v>BFFE</v>
      </c>
      <c r="H249" t="str">
        <f t="shared" si="28"/>
        <v>11110111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2" workbookViewId="0">
      <selection activeCell="G149" sqref="A149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D2+360/148</f>
        <v>2.4324324324324325</v>
      </c>
      <c r="E3">
        <f t="shared" ref="E3:E66" si="0">SIN(RADIANS(D3))</f>
        <v>4.2441203196148303E-2</v>
      </c>
      <c r="F3">
        <f t="shared" ref="F3:F66" si="1">IF(E3&gt;=0, E3*32767, E3*32767+32767*2)</f>
        <v>1390.6709051281914</v>
      </c>
      <c r="G3" t="str">
        <f t="shared" ref="G3:G66" si="2">DEC2HEX(F3,4)</f>
        <v>056E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D3+360/148</f>
        <v>4.8648648648648649</v>
      </c>
      <c r="E4">
        <f t="shared" si="0"/>
        <v>8.4805924475509192E-2</v>
      </c>
      <c r="F4">
        <f t="shared" si="1"/>
        <v>2778.8357272890098</v>
      </c>
      <c r="G4" t="str">
        <f t="shared" si="2"/>
        <v>0ADA</v>
      </c>
      <c r="H4" t="str">
        <f t="shared" si="3"/>
        <v>00000010</v>
      </c>
      <c r="M4" t="s">
        <v>28</v>
      </c>
      <c r="N4" s="3">
        <v>220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7.2972972972972974</v>
      </c>
      <c r="E5">
        <f t="shared" si="0"/>
        <v>0.12701781974687876</v>
      </c>
      <c r="F5">
        <f t="shared" si="1"/>
        <v>4161.9928996459766</v>
      </c>
      <c r="G5" t="str">
        <f t="shared" si="2"/>
        <v>1041</v>
      </c>
      <c r="H5" t="str">
        <f t="shared" si="3"/>
        <v>00000011</v>
      </c>
      <c r="M5" t="s">
        <v>29</v>
      </c>
      <c r="N5">
        <f>1/N4</f>
        <v>4.5454545454545452E-3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9.7297297297297298</v>
      </c>
      <c r="E6">
        <f t="shared" si="0"/>
        <v>0.16900082032184907</v>
      </c>
      <c r="F6">
        <f t="shared" si="1"/>
        <v>5537.6498794860281</v>
      </c>
      <c r="G6" t="str">
        <f t="shared" si="2"/>
        <v>15A1</v>
      </c>
      <c r="H6" t="str">
        <f t="shared" si="3"/>
        <v>00000100</v>
      </c>
      <c r="M6" t="s">
        <v>30</v>
      </c>
      <c r="N6">
        <f>N5*1000</f>
        <v>4.545454545454545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12.162162162162161</v>
      </c>
      <c r="E7">
        <f t="shared" si="0"/>
        <v>0.21067926999572628</v>
      </c>
      <c r="F7">
        <f t="shared" si="1"/>
        <v>6903.3276399499628</v>
      </c>
      <c r="G7" t="str">
        <f t="shared" si="2"/>
        <v>1AF7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14.594594594594593</v>
      </c>
      <c r="E8">
        <f t="shared" si="0"/>
        <v>0.25197806138512513</v>
      </c>
      <c r="F8">
        <f t="shared" si="1"/>
        <v>8256.5651374063946</v>
      </c>
      <c r="G8" t="str">
        <f t="shared" si="2"/>
        <v>2040</v>
      </c>
      <c r="H8" t="str">
        <f t="shared" si="3"/>
        <v>00000110</v>
      </c>
      <c r="M8" s="1" t="s">
        <v>44</v>
      </c>
      <c r="N8">
        <v>148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17.027027027027025</v>
      </c>
      <c r="E9">
        <f t="shared" si="0"/>
        <v>0.29282277127655032</v>
      </c>
      <c r="F9">
        <f t="shared" si="1"/>
        <v>9594.9237464187245</v>
      </c>
      <c r="G9" t="str">
        <f t="shared" si="2"/>
        <v>257A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19.459459459459456</v>
      </c>
      <c r="E10">
        <f t="shared" si="0"/>
        <v>0.33313979474205752</v>
      </c>
      <c r="F10">
        <f t="shared" si="1"/>
        <v>10915.991654312998</v>
      </c>
      <c r="G10" t="str">
        <f t="shared" si="2"/>
        <v>2AA3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21.891891891891888</v>
      </c>
      <c r="E11">
        <f t="shared" si="0"/>
        <v>0.3728564777803085</v>
      </c>
      <c r="F11">
        <f t="shared" si="1"/>
        <v>12217.388207427368</v>
      </c>
      <c r="G11" t="str">
        <f t="shared" si="2"/>
        <v>2FB9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24.324324324324319</v>
      </c>
      <c r="E12">
        <f t="shared" si="0"/>
        <v>0.4119012482439926</v>
      </c>
      <c r="F12">
        <f t="shared" si="1"/>
        <v>13496.768201210905</v>
      </c>
      <c r="G12" t="str">
        <f t="shared" si="2"/>
        <v>34B8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26.756756756756751</v>
      </c>
      <c r="E13">
        <f t="shared" si="0"/>
        <v>0.45020374481767317</v>
      </c>
      <c r="F13">
        <f t="shared" si="1"/>
        <v>14751.826106440696</v>
      </c>
      <c r="G13" t="str">
        <f t="shared" si="2"/>
        <v>399F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29.189189189189182</v>
      </c>
      <c r="E14">
        <f t="shared" si="0"/>
        <v>0.48769494381363448</v>
      </c>
      <c r="F14">
        <f t="shared" si="1"/>
        <v>15980.300223941362</v>
      </c>
      <c r="G14" t="str">
        <f t="shared" si="2"/>
        <v>3E6C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31.621621621621614</v>
      </c>
      <c r="E15">
        <f t="shared" si="0"/>
        <v>0.52430728355723155</v>
      </c>
      <c r="F15">
        <f t="shared" si="1"/>
        <v>17179.976760319805</v>
      </c>
      <c r="G15" t="str">
        <f t="shared" si="2"/>
        <v>431B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34.054054054054049</v>
      </c>
      <c r="E16">
        <f t="shared" si="0"/>
        <v>0.55997478613759533</v>
      </c>
      <c r="F16">
        <f t="shared" si="1"/>
        <v>18348.693817370586</v>
      </c>
      <c r="G16" t="str">
        <f t="shared" si="2"/>
        <v>47AC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36.486486486486484</v>
      </c>
      <c r="E17">
        <f t="shared" si="0"/>
        <v>0.59463317630428658</v>
      </c>
      <c r="F17">
        <f t="shared" si="1"/>
        <v>19484.345287962558</v>
      </c>
      <c r="G17" t="str">
        <f t="shared" si="2"/>
        <v>4C1C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38.918918918918919</v>
      </c>
      <c r="E18">
        <f t="shared" si="0"/>
        <v>0.62821999729564226</v>
      </c>
      <c r="F18">
        <f t="shared" si="1"/>
        <v>20584.88465138631</v>
      </c>
      <c r="G18" t="str">
        <f t="shared" si="2"/>
        <v>5068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41.351351351351354</v>
      </c>
      <c r="E19">
        <f t="shared" si="0"/>
        <v>0.66067472339008149</v>
      </c>
      <c r="F19">
        <f t="shared" si="1"/>
        <v>21648.328661322801</v>
      </c>
      <c r="G19" t="str">
        <f t="shared" si="2"/>
        <v>5490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43.78378378378379</v>
      </c>
      <c r="E20">
        <f t="shared" si="0"/>
        <v>0.6919388689775462</v>
      </c>
      <c r="F20">
        <f t="shared" si="1"/>
        <v>22672.760919787255</v>
      </c>
      <c r="G20" t="str">
        <f t="shared" si="2"/>
        <v>5890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46.216216216216225</v>
      </c>
      <c r="E21">
        <f t="shared" si="0"/>
        <v>0.72195609395452454</v>
      </c>
      <c r="F21">
        <f t="shared" si="1"/>
        <v>23656.335330607904</v>
      </c>
      <c r="G21" t="str">
        <f t="shared" si="2"/>
        <v>5C68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48.64864864864866</v>
      </c>
      <c r="E22">
        <f t="shared" si="0"/>
        <v>0.75067230525272455</v>
      </c>
      <c r="F22">
        <f t="shared" si="1"/>
        <v>24597.279426216024</v>
      </c>
      <c r="G22" t="str">
        <f t="shared" si="2"/>
        <v>6015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51.081081081081095</v>
      </c>
      <c r="E23">
        <f t="shared" si="0"/>
        <v>0.77803575431843963</v>
      </c>
      <c r="F23">
        <f t="shared" si="1"/>
        <v>25493.89756175231</v>
      </c>
      <c r="G23" t="str">
        <f t="shared" si="2"/>
        <v>6395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53.51351351351353</v>
      </c>
      <c r="E24">
        <f t="shared" si="0"/>
        <v>0.80399713036694076</v>
      </c>
      <c r="F24">
        <f t="shared" si="1"/>
        <v>26344.573970733549</v>
      </c>
      <c r="G24" t="str">
        <f t="shared" si="2"/>
        <v>66E8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55.945945945945965</v>
      </c>
      <c r="E25">
        <f t="shared" si="0"/>
        <v>0.82850964924384229</v>
      </c>
      <c r="F25">
        <f t="shared" si="1"/>
        <v>27147.775676772981</v>
      </c>
      <c r="G25" t="str">
        <f t="shared" si="2"/>
        <v>6A0B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58.3783783783784</v>
      </c>
      <c r="E26">
        <f t="shared" si="0"/>
        <v>0.8515291377333114</v>
      </c>
      <c r="F26">
        <f t="shared" si="1"/>
        <v>27902.055256107415</v>
      </c>
      <c r="G26" t="str">
        <f t="shared" si="2"/>
        <v>6CFE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60.810810810810835</v>
      </c>
      <c r="E27">
        <f t="shared" si="0"/>
        <v>0.87301411316118838</v>
      </c>
      <c r="F27">
        <f t="shared" si="1"/>
        <v>28606.053445952661</v>
      </c>
      <c r="G27" t="str">
        <f t="shared" si="2"/>
        <v>6FBE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63.243243243243271</v>
      </c>
      <c r="E28">
        <f t="shared" si="0"/>
        <v>0.89292585814956871</v>
      </c>
      <c r="F28">
        <f t="shared" si="1"/>
        <v>29258.501593986919</v>
      </c>
      <c r="G28" t="str">
        <f t="shared" si="2"/>
        <v>724A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65.675675675675706</v>
      </c>
      <c r="E29">
        <f t="shared" si="0"/>
        <v>0.91122849038813591</v>
      </c>
      <c r="F29">
        <f t="shared" si="1"/>
        <v>29858.223944548048</v>
      </c>
      <c r="G29" t="str">
        <f t="shared" si="2"/>
        <v>74A2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68.108108108108141</v>
      </c>
      <c r="E30">
        <f t="shared" si="0"/>
        <v>0.92788902729650957</v>
      </c>
      <c r="F30">
        <f t="shared" si="1"/>
        <v>30404.139757424728</v>
      </c>
      <c r="G30" t="str">
        <f t="shared" si="2"/>
        <v>76C4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70.540540540540576</v>
      </c>
      <c r="E31">
        <f t="shared" si="0"/>
        <v>0.94287744546108432</v>
      </c>
      <c r="F31">
        <f t="shared" si="1"/>
        <v>30895.26525542335</v>
      </c>
      <c r="G31" t="str">
        <f t="shared" si="2"/>
        <v>78AF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72.972972972973011</v>
      </c>
      <c r="E32">
        <f t="shared" si="0"/>
        <v>0.95616673473925107</v>
      </c>
      <c r="F32">
        <f t="shared" si="1"/>
        <v>31330.715397201038</v>
      </c>
      <c r="G32" t="str">
        <f t="shared" si="2"/>
        <v>7A62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75.405405405405446</v>
      </c>
      <c r="E33">
        <f t="shared" si="0"/>
        <v>0.96773294693349898</v>
      </c>
      <c r="F33">
        <f t="shared" si="1"/>
        <v>31709.705472169961</v>
      </c>
      <c r="G33" t="str">
        <f t="shared" si="2"/>
        <v>7BDD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77.837837837837881</v>
      </c>
      <c r="E34">
        <f t="shared" si="0"/>
        <v>0.97755523894768637</v>
      </c>
      <c r="F34">
        <f t="shared" si="1"/>
        <v>32031.552514598839</v>
      </c>
      <c r="G34" t="str">
        <f t="shared" si="2"/>
        <v>7D1F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80.270270270270316</v>
      </c>
      <c r="E35">
        <f t="shared" si="0"/>
        <v>0.98561591034770857</v>
      </c>
      <c r="F35">
        <f t="shared" si="1"/>
        <v>32295.676534363367</v>
      </c>
      <c r="G35" t="str">
        <f t="shared" si="2"/>
        <v>7E27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82.702702702702751</v>
      </c>
      <c r="E36">
        <f t="shared" si="0"/>
        <v>0.99190043525887694</v>
      </c>
      <c r="F36">
        <f t="shared" si="1"/>
        <v>32501.60156212762</v>
      </c>
      <c r="G36" t="str">
        <f t="shared" si="2"/>
        <v>7EF5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85.135135135135187</v>
      </c>
      <c r="E37">
        <f t="shared" si="0"/>
        <v>0.99639748854252652</v>
      </c>
      <c r="F37">
        <f t="shared" si="1"/>
        <v>32648.956507072966</v>
      </c>
      <c r="G37" t="str">
        <f t="shared" si="2"/>
        <v>7F88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87.567567567567622</v>
      </c>
      <c r="E38">
        <f t="shared" si="0"/>
        <v>0.99909896620468153</v>
      </c>
      <c r="F38">
        <f t="shared" si="1"/>
        <v>32737.475825628801</v>
      </c>
      <c r="G38" t="str">
        <f t="shared" si="2"/>
        <v>7FE1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90.000000000000057</v>
      </c>
      <c r="E39">
        <f t="shared" si="0"/>
        <v>1</v>
      </c>
      <c r="F39">
        <f t="shared" si="1"/>
        <v>32767</v>
      </c>
      <c r="G39" t="str">
        <f t="shared" si="2"/>
        <v>7FFF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92.432432432432492</v>
      </c>
      <c r="E40">
        <f t="shared" si="0"/>
        <v>0.99909896620468142</v>
      </c>
      <c r="F40">
        <f t="shared" si="1"/>
        <v>32737.475825628797</v>
      </c>
      <c r="G40" t="str">
        <f t="shared" si="2"/>
        <v>7FE1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94.864864864864927</v>
      </c>
      <c r="E41">
        <f t="shared" si="0"/>
        <v>0.99639748854252641</v>
      </c>
      <c r="F41">
        <f t="shared" si="1"/>
        <v>32648.956507072962</v>
      </c>
      <c r="G41" t="str">
        <f t="shared" si="2"/>
        <v>7F88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97.297297297297362</v>
      </c>
      <c r="E42">
        <f t="shared" si="0"/>
        <v>0.99190043525887672</v>
      </c>
      <c r="F42">
        <f t="shared" si="1"/>
        <v>32501.601562127613</v>
      </c>
      <c r="G42" t="str">
        <f t="shared" si="2"/>
        <v>7EF5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99.729729729729797</v>
      </c>
      <c r="E43">
        <f t="shared" si="0"/>
        <v>0.98561591034770824</v>
      </c>
      <c r="F43">
        <f t="shared" si="1"/>
        <v>32295.676534363356</v>
      </c>
      <c r="G43" t="str">
        <f t="shared" si="2"/>
        <v>7E27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102.16216216216223</v>
      </c>
      <c r="E44">
        <f t="shared" si="0"/>
        <v>0.97755523894768592</v>
      </c>
      <c r="F44">
        <f t="shared" si="1"/>
        <v>32031.552514598825</v>
      </c>
      <c r="G44" t="str">
        <f t="shared" si="2"/>
        <v>7D1F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104.59459459459467</v>
      </c>
      <c r="E45">
        <f t="shared" si="0"/>
        <v>0.96773294693349854</v>
      </c>
      <c r="F45">
        <f t="shared" si="1"/>
        <v>31709.705472169946</v>
      </c>
      <c r="G45" t="str">
        <f t="shared" si="2"/>
        <v>7BDD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107.0270270270271</v>
      </c>
      <c r="E46">
        <f t="shared" si="0"/>
        <v>0.95616673473925051</v>
      </c>
      <c r="F46">
        <f t="shared" si="1"/>
        <v>31330.71539720102</v>
      </c>
      <c r="G46" t="str">
        <f t="shared" si="2"/>
        <v>7A62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109.45945945945954</v>
      </c>
      <c r="E47">
        <f t="shared" si="0"/>
        <v>0.94287744546108376</v>
      </c>
      <c r="F47">
        <f t="shared" si="1"/>
        <v>30895.265255423332</v>
      </c>
      <c r="G47" t="str">
        <f t="shared" si="2"/>
        <v>78AF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111.89189189189197</v>
      </c>
      <c r="E48">
        <f t="shared" si="0"/>
        <v>0.92788902729650879</v>
      </c>
      <c r="F48">
        <f t="shared" si="1"/>
        <v>30404.139757424702</v>
      </c>
      <c r="G48" t="str">
        <f t="shared" si="2"/>
        <v>76C4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114.32432432432441</v>
      </c>
      <c r="E49">
        <f t="shared" si="0"/>
        <v>0.91122849038813514</v>
      </c>
      <c r="F49">
        <f t="shared" si="1"/>
        <v>29858.223944548023</v>
      </c>
      <c r="G49" t="str">
        <f t="shared" si="2"/>
        <v>74A2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116.75675675675684</v>
      </c>
      <c r="E50">
        <f t="shared" si="0"/>
        <v>0.89292585814956782</v>
      </c>
      <c r="F50">
        <f t="shared" si="1"/>
        <v>29258.50159398689</v>
      </c>
      <c r="G50" t="str">
        <f t="shared" si="2"/>
        <v>724A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119.18918918918928</v>
      </c>
      <c r="E51">
        <f t="shared" si="0"/>
        <v>0.87301411316118738</v>
      </c>
      <c r="F51">
        <f t="shared" si="1"/>
        <v>28606.053445952628</v>
      </c>
      <c r="G51" t="str">
        <f t="shared" si="2"/>
        <v>6FBE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121.62162162162171</v>
      </c>
      <c r="E52">
        <f t="shared" si="0"/>
        <v>0.8515291377333104</v>
      </c>
      <c r="F52">
        <f t="shared" si="1"/>
        <v>27902.055256107382</v>
      </c>
      <c r="G52" t="str">
        <f t="shared" si="2"/>
        <v>6CFE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124.05405405405415</v>
      </c>
      <c r="E53">
        <f t="shared" si="0"/>
        <v>0.82850964924384118</v>
      </c>
      <c r="F53">
        <f t="shared" si="1"/>
        <v>27147.775676772944</v>
      </c>
      <c r="G53" t="str">
        <f t="shared" si="2"/>
        <v>6A0B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126.48648648648658</v>
      </c>
      <c r="E54">
        <f t="shared" si="0"/>
        <v>0.80399713036693943</v>
      </c>
      <c r="F54">
        <f t="shared" si="1"/>
        <v>26344.573970733505</v>
      </c>
      <c r="G54" t="str">
        <f t="shared" si="2"/>
        <v>66E8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128.91891891891902</v>
      </c>
      <c r="E55">
        <f t="shared" si="0"/>
        <v>0.7780357543184383</v>
      </c>
      <c r="F55">
        <f t="shared" si="1"/>
        <v>25493.897561752266</v>
      </c>
      <c r="G55" t="str">
        <f t="shared" si="2"/>
        <v>6395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131.35135135135144</v>
      </c>
      <c r="E56">
        <f t="shared" si="0"/>
        <v>0.75067230525272333</v>
      </c>
      <c r="F56">
        <f t="shared" si="1"/>
        <v>24597.279426215984</v>
      </c>
      <c r="G56" t="str">
        <f t="shared" si="2"/>
        <v>6015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133.78378378378386</v>
      </c>
      <c r="E57">
        <f t="shared" si="0"/>
        <v>0.72195609395452365</v>
      </c>
      <c r="F57">
        <f t="shared" si="1"/>
        <v>23656.335330607875</v>
      </c>
      <c r="G57" t="str">
        <f t="shared" si="2"/>
        <v>5C68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136.21621621621628</v>
      </c>
      <c r="E58">
        <f t="shared" si="0"/>
        <v>0.69193886897754531</v>
      </c>
      <c r="F58">
        <f t="shared" si="1"/>
        <v>22672.760919787226</v>
      </c>
      <c r="G58" t="str">
        <f t="shared" si="2"/>
        <v>5890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138.6486486486487</v>
      </c>
      <c r="E59">
        <f t="shared" si="0"/>
        <v>0.66067472339008071</v>
      </c>
      <c r="F59">
        <f t="shared" si="1"/>
        <v>21648.328661322776</v>
      </c>
      <c r="G59" t="str">
        <f t="shared" si="2"/>
        <v>5490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141.08108108108112</v>
      </c>
      <c r="E60">
        <f t="shared" si="0"/>
        <v>0.62821999729564182</v>
      </c>
      <c r="F60">
        <f t="shared" si="1"/>
        <v>20584.884651386295</v>
      </c>
      <c r="G60" t="str">
        <f t="shared" si="2"/>
        <v>5068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143.51351351351354</v>
      </c>
      <c r="E61">
        <f t="shared" si="0"/>
        <v>0.59463317630428603</v>
      </c>
      <c r="F61">
        <f t="shared" si="1"/>
        <v>19484.34528796254</v>
      </c>
      <c r="G61" t="str">
        <f t="shared" si="2"/>
        <v>4C1C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145.94594594594597</v>
      </c>
      <c r="E62">
        <f t="shared" si="0"/>
        <v>0.5599747861375951</v>
      </c>
      <c r="F62">
        <f t="shared" si="1"/>
        <v>18348.693817370578</v>
      </c>
      <c r="G62" t="str">
        <f t="shared" si="2"/>
        <v>47AC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148.37837837837839</v>
      </c>
      <c r="E63">
        <f t="shared" si="0"/>
        <v>0.52430728355723166</v>
      </c>
      <c r="F63">
        <f t="shared" si="1"/>
        <v>17179.976760319809</v>
      </c>
      <c r="G63" t="str">
        <f t="shared" si="2"/>
        <v>431B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150.81081081081081</v>
      </c>
      <c r="E64">
        <f t="shared" si="0"/>
        <v>0.48769494381363448</v>
      </c>
      <c r="F64">
        <f t="shared" si="1"/>
        <v>15980.300223941362</v>
      </c>
      <c r="G64" t="str">
        <f t="shared" si="2"/>
        <v>3E6C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153.24324324324323</v>
      </c>
      <c r="E65">
        <f t="shared" si="0"/>
        <v>0.45020374481767356</v>
      </c>
      <c r="F65">
        <f t="shared" si="1"/>
        <v>14751.826106440709</v>
      </c>
      <c r="G65" t="str">
        <f t="shared" si="2"/>
        <v>399F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155.67567567567565</v>
      </c>
      <c r="E66">
        <f t="shared" si="0"/>
        <v>0.41190124824399327</v>
      </c>
      <c r="F66">
        <f t="shared" si="1"/>
        <v>13496.768201210927</v>
      </c>
      <c r="G66" t="str">
        <f t="shared" si="2"/>
        <v>34B8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158.10810810810807</v>
      </c>
      <c r="E67">
        <f t="shared" ref="E67:E75" si="7">SIN(RADIANS(D67))</f>
        <v>0.37285647778030911</v>
      </c>
      <c r="F67">
        <f t="shared" ref="F67:F75" si="8">IF(E67&gt;=0, E67*32767, E67*32767+32767*2)</f>
        <v>12217.388207427388</v>
      </c>
      <c r="G67" t="str">
        <f t="shared" ref="G67:G75" si="9">DEC2HEX(F67,4)</f>
        <v>2FB9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D67+360/148</f>
        <v>160.54054054054049</v>
      </c>
      <c r="E68">
        <f t="shared" si="7"/>
        <v>0.3331397947420584</v>
      </c>
      <c r="F68">
        <f t="shared" si="8"/>
        <v>10915.991654313028</v>
      </c>
      <c r="G68" t="str">
        <f t="shared" si="9"/>
        <v>2AA3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162.97297297297291</v>
      </c>
      <c r="E69">
        <f t="shared" si="7"/>
        <v>0.29282277127655154</v>
      </c>
      <c r="F69">
        <f t="shared" si="8"/>
        <v>9594.9237464187645</v>
      </c>
      <c r="G69" t="str">
        <f t="shared" si="9"/>
        <v>257A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165.40540540540533</v>
      </c>
      <c r="E70">
        <f t="shared" si="7"/>
        <v>0.2519780613851263</v>
      </c>
      <c r="F70">
        <f t="shared" si="8"/>
        <v>8256.5651374064328</v>
      </c>
      <c r="G70" t="str">
        <f t="shared" si="9"/>
        <v>2040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167.83783783783775</v>
      </c>
      <c r="E71">
        <f t="shared" si="7"/>
        <v>0.21067926999572778</v>
      </c>
      <c r="F71">
        <f t="shared" si="8"/>
        <v>6903.3276399500119</v>
      </c>
      <c r="G71" t="str">
        <f t="shared" si="9"/>
        <v>1AF7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170.27027027027017</v>
      </c>
      <c r="E72">
        <f t="shared" si="7"/>
        <v>0.16900082032185088</v>
      </c>
      <c r="F72">
        <f t="shared" si="8"/>
        <v>5537.6498794860872</v>
      </c>
      <c r="G72" t="str">
        <f t="shared" si="9"/>
        <v>15A1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172.7027027027026</v>
      </c>
      <c r="E73">
        <f t="shared" si="7"/>
        <v>0.12701781974688048</v>
      </c>
      <c r="F73">
        <f t="shared" si="8"/>
        <v>4161.992899646033</v>
      </c>
      <c r="G73" t="str">
        <f t="shared" si="9"/>
        <v>1041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175.13513513513502</v>
      </c>
      <c r="E74">
        <f t="shared" si="7"/>
        <v>8.4805924475511274E-2</v>
      </c>
      <c r="F74">
        <f t="shared" si="8"/>
        <v>2778.835727289078</v>
      </c>
      <c r="G74" t="str">
        <f t="shared" si="9"/>
        <v>0ADA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177.56756756756744</v>
      </c>
      <c r="E75">
        <f t="shared" si="7"/>
        <v>4.2441203196150738E-2</v>
      </c>
      <c r="F75">
        <f t="shared" si="8"/>
        <v>1390.6709051282712</v>
      </c>
      <c r="G75" t="str">
        <f t="shared" si="9"/>
        <v>056E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179.99999999999986</v>
      </c>
      <c r="E76">
        <f t="shared" ref="E76:E139" si="14">SIN(RADIANS(D76))</f>
        <v>2.3429608947411751E-15</v>
      </c>
      <c r="F76">
        <f t="shared" ref="F76:F139" si="15">IF(E76&gt;=0, E76*32767, E76*32767+32767*2)</f>
        <v>7.6771799637984084E-11</v>
      </c>
      <c r="G76" t="str">
        <f t="shared" ref="G76:G139" si="16">DEC2HEX(F76,4)</f>
        <v>0000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182.43243243243228</v>
      </c>
      <c r="E77">
        <f t="shared" si="14"/>
        <v>-4.2441203196145617E-2</v>
      </c>
      <c r="F77">
        <f t="shared" si="15"/>
        <v>64143.329094871893</v>
      </c>
      <c r="G77" t="str">
        <f t="shared" si="16"/>
        <v>FA8F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184.8648648648647</v>
      </c>
      <c r="E78">
        <f t="shared" si="14"/>
        <v>-8.4805924475506153E-2</v>
      </c>
      <c r="F78">
        <f t="shared" si="15"/>
        <v>62755.164272711088</v>
      </c>
      <c r="G78" t="str">
        <f t="shared" si="16"/>
        <v>F523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187.29729729729712</v>
      </c>
      <c r="E79">
        <f t="shared" si="14"/>
        <v>-0.12701781974687582</v>
      </c>
      <c r="F79">
        <f t="shared" si="15"/>
        <v>61372.007100354123</v>
      </c>
      <c r="G79" t="str">
        <f t="shared" si="16"/>
        <v>EFBC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189.72972972972954</v>
      </c>
      <c r="E80">
        <f t="shared" si="14"/>
        <v>-0.16900082032184582</v>
      </c>
      <c r="F80">
        <f t="shared" si="15"/>
        <v>59996.350120514078</v>
      </c>
      <c r="G80" t="str">
        <f t="shared" si="16"/>
        <v>EA5C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192.16216216216196</v>
      </c>
      <c r="E81">
        <f t="shared" si="14"/>
        <v>-0.21067926999572276</v>
      </c>
      <c r="F81">
        <f t="shared" si="15"/>
        <v>58630.67236005015</v>
      </c>
      <c r="G81" t="str">
        <f t="shared" si="16"/>
        <v>E506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194.59459459459438</v>
      </c>
      <c r="E82">
        <f t="shared" si="14"/>
        <v>-0.25197806138512174</v>
      </c>
      <c r="F82">
        <f t="shared" si="15"/>
        <v>57277.434862593713</v>
      </c>
      <c r="G82" t="str">
        <f t="shared" si="16"/>
        <v>DFBD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197.0270270270268</v>
      </c>
      <c r="E83">
        <f t="shared" si="14"/>
        <v>-0.29282277127654666</v>
      </c>
      <c r="F83">
        <f t="shared" si="15"/>
        <v>55939.076253581399</v>
      </c>
      <c r="G83" t="str">
        <f t="shared" si="16"/>
        <v>DA83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199.45945945945923</v>
      </c>
      <c r="E84">
        <f t="shared" si="14"/>
        <v>-0.33313979474205357</v>
      </c>
      <c r="F84">
        <f t="shared" si="15"/>
        <v>54618.008345687129</v>
      </c>
      <c r="G84" t="str">
        <f t="shared" si="16"/>
        <v>D55A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201.89189189189165</v>
      </c>
      <c r="E85">
        <f t="shared" si="14"/>
        <v>-0.37285647778030473</v>
      </c>
      <c r="F85">
        <f t="shared" si="15"/>
        <v>53316.611792572759</v>
      </c>
      <c r="G85" t="str">
        <f t="shared" si="16"/>
        <v>D044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204.32432432432407</v>
      </c>
      <c r="E86">
        <f t="shared" si="14"/>
        <v>-0.41190124824398855</v>
      </c>
      <c r="F86">
        <f t="shared" si="15"/>
        <v>52037.231798789231</v>
      </c>
      <c r="G86" t="str">
        <f t="shared" si="16"/>
        <v>CB45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206.75675675675649</v>
      </c>
      <c r="E87">
        <f t="shared" si="14"/>
        <v>-0.45020374481766895</v>
      </c>
      <c r="F87">
        <f t="shared" si="15"/>
        <v>50782.17389355944</v>
      </c>
      <c r="G87" t="str">
        <f t="shared" si="16"/>
        <v>C65E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209.18918918918891</v>
      </c>
      <c r="E88">
        <f t="shared" si="14"/>
        <v>-0.48769494381363038</v>
      </c>
      <c r="F88">
        <f t="shared" si="15"/>
        <v>49553.699776058769</v>
      </c>
      <c r="G88" t="str">
        <f t="shared" si="16"/>
        <v>C191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211.62162162162133</v>
      </c>
      <c r="E89">
        <f t="shared" si="14"/>
        <v>-0.52430728355722733</v>
      </c>
      <c r="F89">
        <f t="shared" si="15"/>
        <v>48354.023239680333</v>
      </c>
      <c r="G89" t="str">
        <f t="shared" si="16"/>
        <v>BCE2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214.05405405405375</v>
      </c>
      <c r="E90">
        <f t="shared" si="14"/>
        <v>-0.55997478613759089</v>
      </c>
      <c r="F90">
        <f t="shared" si="15"/>
        <v>47185.30618262956</v>
      </c>
      <c r="G90" t="str">
        <f t="shared" si="16"/>
        <v>B851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216.48648648648617</v>
      </c>
      <c r="E91">
        <f t="shared" si="14"/>
        <v>-0.59463317630428225</v>
      </c>
      <c r="F91">
        <f t="shared" si="15"/>
        <v>46049.654712037584</v>
      </c>
      <c r="G91" t="str">
        <f t="shared" si="16"/>
        <v>B3E1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218.91891891891859</v>
      </c>
      <c r="E92">
        <f t="shared" si="14"/>
        <v>-0.62821999729563782</v>
      </c>
      <c r="F92">
        <f t="shared" si="15"/>
        <v>44949.115348613836</v>
      </c>
      <c r="G92" t="str">
        <f t="shared" si="16"/>
        <v>AF95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221.35135135135101</v>
      </c>
      <c r="E93">
        <f t="shared" si="14"/>
        <v>-0.66067472339007693</v>
      </c>
      <c r="F93">
        <f t="shared" si="15"/>
        <v>43885.671338677348</v>
      </c>
      <c r="G93" t="str">
        <f t="shared" si="16"/>
        <v>AB6D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223.78378378378343</v>
      </c>
      <c r="E94">
        <f t="shared" si="14"/>
        <v>-0.69193886897754187</v>
      </c>
      <c r="F94">
        <f t="shared" si="15"/>
        <v>42861.239080212887</v>
      </c>
      <c r="G94" t="str">
        <f t="shared" si="16"/>
        <v>A76D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226.21621621621586</v>
      </c>
      <c r="E95">
        <f t="shared" si="14"/>
        <v>-0.7219560939545201</v>
      </c>
      <c r="F95">
        <f t="shared" si="15"/>
        <v>41877.664669392238</v>
      </c>
      <c r="G95" t="str">
        <f t="shared" si="16"/>
        <v>A395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228.64864864864828</v>
      </c>
      <c r="E96">
        <f t="shared" si="14"/>
        <v>-0.75067230525272</v>
      </c>
      <c r="F96">
        <f t="shared" si="15"/>
        <v>40936.720573784129</v>
      </c>
      <c r="G96" t="str">
        <f t="shared" si="16"/>
        <v>9FE8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231.0810810810807</v>
      </c>
      <c r="E97">
        <f t="shared" si="14"/>
        <v>-0.77803575431843508</v>
      </c>
      <c r="F97">
        <f t="shared" si="15"/>
        <v>40040.102438247835</v>
      </c>
      <c r="G97" t="str">
        <f t="shared" si="16"/>
        <v>9C68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233.51351351351312</v>
      </c>
      <c r="E98">
        <f t="shared" si="14"/>
        <v>-0.80399713036693643</v>
      </c>
      <c r="F98">
        <f t="shared" si="15"/>
        <v>39189.426029266593</v>
      </c>
      <c r="G98" t="str">
        <f t="shared" si="16"/>
        <v>9915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235.94594594594554</v>
      </c>
      <c r="E99">
        <f t="shared" si="14"/>
        <v>-0.8285096492438383</v>
      </c>
      <c r="F99">
        <f t="shared" si="15"/>
        <v>38386.22432322715</v>
      </c>
      <c r="G99" t="str">
        <f t="shared" si="16"/>
        <v>95F2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238.37837837837796</v>
      </c>
      <c r="E100">
        <f t="shared" si="14"/>
        <v>-0.8515291377333073</v>
      </c>
      <c r="F100">
        <f t="shared" si="15"/>
        <v>37631.944743892716</v>
      </c>
      <c r="G100" t="str">
        <f t="shared" si="16"/>
        <v>92FF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240.81081081081038</v>
      </c>
      <c r="E101">
        <f t="shared" si="14"/>
        <v>-0.87301411316118449</v>
      </c>
      <c r="F101">
        <f t="shared" si="15"/>
        <v>36927.946554047463</v>
      </c>
      <c r="G101" t="str">
        <f t="shared" si="16"/>
        <v>903F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243.2432432432428</v>
      </c>
      <c r="E102">
        <f t="shared" si="14"/>
        <v>-0.89292585814956515</v>
      </c>
      <c r="F102">
        <f t="shared" si="15"/>
        <v>36275.498406013197</v>
      </c>
      <c r="G102" t="str">
        <f t="shared" si="16"/>
        <v>8DB3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245.67567567567522</v>
      </c>
      <c r="E103">
        <f t="shared" si="14"/>
        <v>-0.91122849038813236</v>
      </c>
      <c r="F103">
        <f t="shared" si="15"/>
        <v>35675.776055452065</v>
      </c>
      <c r="G103" t="str">
        <f t="shared" si="16"/>
        <v>8B5B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248.10810810810764</v>
      </c>
      <c r="E104">
        <f t="shared" si="14"/>
        <v>-0.92788902729650624</v>
      </c>
      <c r="F104">
        <f t="shared" si="15"/>
        <v>35129.860242575378</v>
      </c>
      <c r="G104" t="str">
        <f t="shared" si="16"/>
        <v>8939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250.54054054054006</v>
      </c>
      <c r="E105">
        <f t="shared" si="14"/>
        <v>-0.94287744546108154</v>
      </c>
      <c r="F105">
        <f t="shared" si="15"/>
        <v>34638.734744576737</v>
      </c>
      <c r="G105" t="str">
        <f t="shared" si="16"/>
        <v>874E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252.97297297297249</v>
      </c>
      <c r="E106">
        <f t="shared" si="14"/>
        <v>-0.9561667347392484</v>
      </c>
      <c r="F106">
        <f t="shared" si="15"/>
        <v>34203.284602799045</v>
      </c>
      <c r="G106" t="str">
        <f t="shared" si="16"/>
        <v>859B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255.40540540540491</v>
      </c>
      <c r="E107">
        <f t="shared" si="14"/>
        <v>-0.96773294693349665</v>
      </c>
      <c r="F107">
        <f t="shared" si="15"/>
        <v>33824.294527830119</v>
      </c>
      <c r="G107" t="str">
        <f t="shared" si="16"/>
        <v>8420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257.83783783783736</v>
      </c>
      <c r="E108">
        <f t="shared" si="14"/>
        <v>-0.97755523894768437</v>
      </c>
      <c r="F108">
        <f t="shared" si="15"/>
        <v>33502.447485401222</v>
      </c>
      <c r="G108" t="str">
        <f t="shared" si="16"/>
        <v>82DE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260.2702702702698</v>
      </c>
      <c r="E109">
        <f t="shared" si="14"/>
        <v>-0.98561591034770701</v>
      </c>
      <c r="F109">
        <f t="shared" si="15"/>
        <v>33238.323465636684</v>
      </c>
      <c r="G109" t="str">
        <f t="shared" si="16"/>
        <v>81D6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262.70270270270225</v>
      </c>
      <c r="E110">
        <f t="shared" si="14"/>
        <v>-0.99190043525887595</v>
      </c>
      <c r="F110">
        <f t="shared" si="15"/>
        <v>33032.398437872413</v>
      </c>
      <c r="G110" t="str">
        <f t="shared" si="16"/>
        <v>8108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265.1351351351347</v>
      </c>
      <c r="E111">
        <f t="shared" si="14"/>
        <v>-0.99639748854252586</v>
      </c>
      <c r="F111">
        <f t="shared" si="15"/>
        <v>32885.043492927056</v>
      </c>
      <c r="G111" t="str">
        <f t="shared" si="16"/>
        <v>8075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267.56756756756715</v>
      </c>
      <c r="E112">
        <f t="shared" si="14"/>
        <v>-0.99909896620468119</v>
      </c>
      <c r="F112">
        <f t="shared" si="15"/>
        <v>32796.52417437121</v>
      </c>
      <c r="G112" t="str">
        <f t="shared" si="16"/>
        <v>801C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269.9999999999996</v>
      </c>
      <c r="E113">
        <f t="shared" si="14"/>
        <v>-1</v>
      </c>
      <c r="F113">
        <f t="shared" si="15"/>
        <v>32767</v>
      </c>
      <c r="G113" t="str">
        <f t="shared" si="16"/>
        <v>7FFF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272.43243243243205</v>
      </c>
      <c r="E114">
        <f t="shared" si="14"/>
        <v>-0.99909896620468175</v>
      </c>
      <c r="F114">
        <f t="shared" si="15"/>
        <v>32796.524174371196</v>
      </c>
      <c r="G114" t="str">
        <f t="shared" si="16"/>
        <v>801C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274.8648648648645</v>
      </c>
      <c r="E115">
        <f t="shared" si="14"/>
        <v>-0.99639748854252708</v>
      </c>
      <c r="F115">
        <f t="shared" si="15"/>
        <v>32885.043492927012</v>
      </c>
      <c r="G115" t="str">
        <f t="shared" si="16"/>
        <v>8075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277.29729729729695</v>
      </c>
      <c r="E116">
        <f t="shared" si="14"/>
        <v>-0.99190043525887761</v>
      </c>
      <c r="F116">
        <f t="shared" si="15"/>
        <v>33032.398437872354</v>
      </c>
      <c r="G116" t="str">
        <f t="shared" si="16"/>
        <v>8108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279.7297297297294</v>
      </c>
      <c r="E117">
        <f t="shared" si="14"/>
        <v>-0.98561591034770946</v>
      </c>
      <c r="F117">
        <f t="shared" si="15"/>
        <v>33238.323465636604</v>
      </c>
      <c r="G117" t="str">
        <f t="shared" si="16"/>
        <v>81D6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282.16216216216185</v>
      </c>
      <c r="E118">
        <f t="shared" si="14"/>
        <v>-0.97755523894768748</v>
      </c>
      <c r="F118">
        <f t="shared" si="15"/>
        <v>33502.447485401121</v>
      </c>
      <c r="G118" t="str">
        <f t="shared" si="16"/>
        <v>82DE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284.5945945945943</v>
      </c>
      <c r="E119">
        <f t="shared" si="14"/>
        <v>-0.96773294693350009</v>
      </c>
      <c r="F119">
        <f t="shared" si="15"/>
        <v>33824.294527830003</v>
      </c>
      <c r="G119" t="str">
        <f t="shared" si="16"/>
        <v>8420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287.02702702702675</v>
      </c>
      <c r="E120">
        <f t="shared" si="14"/>
        <v>-0.9561667347392524</v>
      </c>
      <c r="F120">
        <f t="shared" si="15"/>
        <v>34203.284602798914</v>
      </c>
      <c r="G120" t="str">
        <f t="shared" si="16"/>
        <v>859B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289.4594594594592</v>
      </c>
      <c r="E121">
        <f t="shared" si="14"/>
        <v>-0.94287744546108576</v>
      </c>
      <c r="F121">
        <f t="shared" si="15"/>
        <v>34638.734744576606</v>
      </c>
      <c r="G121" t="str">
        <f t="shared" si="16"/>
        <v>874E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291.89189189189165</v>
      </c>
      <c r="E122">
        <f t="shared" si="14"/>
        <v>-0.92788902729651102</v>
      </c>
      <c r="F122">
        <f t="shared" si="15"/>
        <v>35129.860242575225</v>
      </c>
      <c r="G122" t="str">
        <f t="shared" si="16"/>
        <v>8939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294.3243243243241</v>
      </c>
      <c r="E123">
        <f t="shared" si="14"/>
        <v>-0.91122849038813725</v>
      </c>
      <c r="F123">
        <f t="shared" si="15"/>
        <v>35675.776055451905</v>
      </c>
      <c r="G123" t="str">
        <f t="shared" si="16"/>
        <v>8B5B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296.75675675675654</v>
      </c>
      <c r="E124">
        <f t="shared" si="14"/>
        <v>-0.89292585814957015</v>
      </c>
      <c r="F124">
        <f t="shared" si="15"/>
        <v>36275.498406013037</v>
      </c>
      <c r="G124" t="str">
        <f t="shared" si="16"/>
        <v>8DB3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299.18918918918899</v>
      </c>
      <c r="E125">
        <f t="shared" si="14"/>
        <v>-0.87301411316118982</v>
      </c>
      <c r="F125">
        <f t="shared" si="15"/>
        <v>36927.946554047288</v>
      </c>
      <c r="G125" t="str">
        <f t="shared" si="16"/>
        <v>903F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301.62162162162144</v>
      </c>
      <c r="E126">
        <f t="shared" si="14"/>
        <v>-0.85152913773331307</v>
      </c>
      <c r="F126">
        <f t="shared" si="15"/>
        <v>37631.944743892527</v>
      </c>
      <c r="G126" t="str">
        <f t="shared" si="16"/>
        <v>92FF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304.05405405405389</v>
      </c>
      <c r="E127">
        <f t="shared" si="14"/>
        <v>-0.82850964924384396</v>
      </c>
      <c r="F127">
        <f t="shared" si="15"/>
        <v>38386.224323226968</v>
      </c>
      <c r="G127" t="str">
        <f t="shared" si="16"/>
        <v>95F2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306.48648648648634</v>
      </c>
      <c r="E128">
        <f t="shared" si="14"/>
        <v>-0.80399713036694187</v>
      </c>
      <c r="F128">
        <f t="shared" si="15"/>
        <v>39189.426029266411</v>
      </c>
      <c r="G128" t="str">
        <f t="shared" si="16"/>
        <v>9915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308.91891891891879</v>
      </c>
      <c r="E129">
        <f t="shared" si="14"/>
        <v>-0.77803575431844085</v>
      </c>
      <c r="F129">
        <f t="shared" si="15"/>
        <v>40040.102438247646</v>
      </c>
      <c r="G129" t="str">
        <f t="shared" si="16"/>
        <v>9C68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311.35135135135124</v>
      </c>
      <c r="E130">
        <f t="shared" si="14"/>
        <v>-0.75067230525272577</v>
      </c>
      <c r="F130">
        <f t="shared" si="15"/>
        <v>40936.720573783939</v>
      </c>
      <c r="G130" t="str">
        <f t="shared" si="16"/>
        <v>9FE8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313.78378378378369</v>
      </c>
      <c r="E131">
        <f t="shared" si="14"/>
        <v>-0.72195609395452587</v>
      </c>
      <c r="F131">
        <f t="shared" si="15"/>
        <v>41877.664669392048</v>
      </c>
      <c r="G131" t="str">
        <f t="shared" si="16"/>
        <v>A395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D131+360/148</f>
        <v>316.21621621621614</v>
      </c>
      <c r="E132">
        <f t="shared" si="14"/>
        <v>-0.69193886897754697</v>
      </c>
      <c r="F132">
        <f t="shared" si="15"/>
        <v>42861.239080212719</v>
      </c>
      <c r="G132" t="str">
        <f t="shared" si="16"/>
        <v>A76D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318.64864864864859</v>
      </c>
      <c r="E133">
        <f t="shared" si="14"/>
        <v>-0.66067472339008215</v>
      </c>
      <c r="F133">
        <f t="shared" si="15"/>
        <v>43885.671338677173</v>
      </c>
      <c r="G133" t="str">
        <f t="shared" si="16"/>
        <v>AB6D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321.08108108108104</v>
      </c>
      <c r="E134">
        <f t="shared" si="14"/>
        <v>-0.62821999729564304</v>
      </c>
      <c r="F134">
        <f t="shared" si="15"/>
        <v>44949.115348613661</v>
      </c>
      <c r="G134" t="str">
        <f t="shared" si="16"/>
        <v>AF95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323.51351351351349</v>
      </c>
      <c r="E135">
        <f t="shared" si="14"/>
        <v>-0.59463317630428725</v>
      </c>
      <c r="F135">
        <f t="shared" si="15"/>
        <v>46049.654712037416</v>
      </c>
      <c r="G135" t="str">
        <f t="shared" si="16"/>
        <v>B3E1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325.94594594594594</v>
      </c>
      <c r="E136">
        <f t="shared" si="14"/>
        <v>-0.55997478613759599</v>
      </c>
      <c r="F136">
        <f t="shared" si="15"/>
        <v>47185.306182629392</v>
      </c>
      <c r="G136" t="str">
        <f t="shared" si="16"/>
        <v>B851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328.37837837837839</v>
      </c>
      <c r="E137">
        <f t="shared" si="14"/>
        <v>-0.52430728355723144</v>
      </c>
      <c r="F137">
        <f t="shared" si="15"/>
        <v>48354.023239680202</v>
      </c>
      <c r="G137" t="str">
        <f t="shared" si="16"/>
        <v>BCE2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330.81081081081084</v>
      </c>
      <c r="E138">
        <f t="shared" si="14"/>
        <v>-0.48769494381363421</v>
      </c>
      <c r="F138">
        <f t="shared" si="15"/>
        <v>49553.699776058646</v>
      </c>
      <c r="G138" t="str">
        <f t="shared" si="16"/>
        <v>C191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333.24324324324328</v>
      </c>
      <c r="E139">
        <f t="shared" si="14"/>
        <v>-0.45020374481767284</v>
      </c>
      <c r="F139">
        <f t="shared" si="15"/>
        <v>50782.173893559317</v>
      </c>
      <c r="G139" t="str">
        <f t="shared" si="16"/>
        <v>C65E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335.67567567567573</v>
      </c>
      <c r="E140">
        <f t="shared" ref="E140:E149" si="21">SIN(RADIANS(D140))</f>
        <v>-0.41190124824399216</v>
      </c>
      <c r="F140">
        <f t="shared" ref="F140:F149" si="22">IF(E140&gt;=0, E140*32767, E140*32767+32767*2)</f>
        <v>52037.231798789107</v>
      </c>
      <c r="G140" t="str">
        <f t="shared" ref="G140:G149" si="23">DEC2HEX(F140,4)</f>
        <v>CB45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338.10810810810818</v>
      </c>
      <c r="E141">
        <f t="shared" si="21"/>
        <v>-0.37285647778030717</v>
      </c>
      <c r="F141">
        <f t="shared" si="22"/>
        <v>53316.611792572672</v>
      </c>
      <c r="G141" t="str">
        <f t="shared" si="23"/>
        <v>D044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340.54054054054063</v>
      </c>
      <c r="E142">
        <f t="shared" si="21"/>
        <v>-0.33313979474205602</v>
      </c>
      <c r="F142">
        <f t="shared" si="22"/>
        <v>54618.008345687049</v>
      </c>
      <c r="G142" t="str">
        <f t="shared" si="23"/>
        <v>D55A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342.97297297297308</v>
      </c>
      <c r="E143">
        <f t="shared" si="21"/>
        <v>-0.29282277127654871</v>
      </c>
      <c r="F143">
        <f t="shared" si="22"/>
        <v>55939.076253581326</v>
      </c>
      <c r="G143" t="str">
        <f t="shared" si="23"/>
        <v>DA83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345.40540540540553</v>
      </c>
      <c r="E144">
        <f t="shared" si="21"/>
        <v>-0.25197806138512341</v>
      </c>
      <c r="F144">
        <f t="shared" si="22"/>
        <v>57277.434862593662</v>
      </c>
      <c r="G144" t="str">
        <f t="shared" si="23"/>
        <v>DFBD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347.83783783783798</v>
      </c>
      <c r="E145">
        <f t="shared" si="21"/>
        <v>-0.21067926999572442</v>
      </c>
      <c r="F145">
        <f t="shared" si="22"/>
        <v>58630.672360050099</v>
      </c>
      <c r="G145" t="str">
        <f t="shared" si="23"/>
        <v>E506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350.27027027027043</v>
      </c>
      <c r="E146">
        <f t="shared" si="21"/>
        <v>-0.16900082032184618</v>
      </c>
      <c r="F146">
        <f t="shared" si="22"/>
        <v>59996.350120514064</v>
      </c>
      <c r="G146" t="str">
        <f t="shared" si="23"/>
        <v>EA5C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352.70270270270288</v>
      </c>
      <c r="E147">
        <f t="shared" si="21"/>
        <v>-0.12701781974687576</v>
      </c>
      <c r="F147">
        <f t="shared" si="22"/>
        <v>61372.007100354123</v>
      </c>
      <c r="G147" t="str">
        <f t="shared" si="23"/>
        <v>EFBC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355.13513513513533</v>
      </c>
      <c r="E148">
        <f t="shared" si="21"/>
        <v>-8.4805924475506084E-2</v>
      </c>
      <c r="F148">
        <f t="shared" si="22"/>
        <v>62755.164272711088</v>
      </c>
      <c r="G148" t="str">
        <f t="shared" si="23"/>
        <v>F523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357.56756756756778</v>
      </c>
      <c r="E149">
        <f t="shared" si="21"/>
        <v>-4.2441203196145097E-2</v>
      </c>
      <c r="F149">
        <f t="shared" si="22"/>
        <v>64143.329094871915</v>
      </c>
      <c r="G149" t="str">
        <f t="shared" si="23"/>
        <v>FA8F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360.00000000000023</v>
      </c>
      <c r="E150">
        <f t="shared" ref="E150:E213" si="24">SIN(RADIANS(D150))</f>
        <v>4.1958624075189022E-15</v>
      </c>
      <c r="F150">
        <f t="shared" ref="F150:F213" si="25">IF(E150&gt;=0, E150*32767, E150*32767+32767*2)</f>
        <v>1.3748582350717187E-10</v>
      </c>
      <c r="G150" t="str">
        <f t="shared" ref="G150:G213" si="26">DEC2HEX(F150,4)</f>
        <v>0000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362.43243243243268</v>
      </c>
      <c r="E151">
        <f t="shared" si="24"/>
        <v>4.2441203196152591E-2</v>
      </c>
      <c r="F151">
        <f t="shared" si="25"/>
        <v>1390.6709051283319</v>
      </c>
      <c r="G151" t="str">
        <f t="shared" si="26"/>
        <v>056E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364.86486486486513</v>
      </c>
      <c r="E152">
        <f t="shared" si="24"/>
        <v>8.4805924475513564E-2</v>
      </c>
      <c r="F152">
        <f t="shared" si="25"/>
        <v>2778.8357272891531</v>
      </c>
      <c r="G152" t="str">
        <f t="shared" si="26"/>
        <v>0ADA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367.29729729729758</v>
      </c>
      <c r="E153">
        <f t="shared" si="24"/>
        <v>0.1270178197468832</v>
      </c>
      <c r="F153">
        <f t="shared" si="25"/>
        <v>4161.9928996461222</v>
      </c>
      <c r="G153" t="str">
        <f t="shared" si="26"/>
        <v>1041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369.72972972973002</v>
      </c>
      <c r="E154">
        <f t="shared" si="24"/>
        <v>0.16900082032185446</v>
      </c>
      <c r="F154">
        <f t="shared" si="25"/>
        <v>5537.6498794862046</v>
      </c>
      <c r="G154" t="str">
        <f t="shared" si="26"/>
        <v>15A1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372.16216216216247</v>
      </c>
      <c r="E155">
        <f t="shared" si="24"/>
        <v>0.21067926999573175</v>
      </c>
      <c r="F155">
        <f t="shared" si="25"/>
        <v>6903.3276399501419</v>
      </c>
      <c r="G155" t="str">
        <f t="shared" si="26"/>
        <v>1AF7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374.59459459459492</v>
      </c>
      <c r="E156">
        <f t="shared" si="24"/>
        <v>0.25197806138513068</v>
      </c>
      <c r="F156">
        <f t="shared" si="25"/>
        <v>8256.5651374065765</v>
      </c>
      <c r="G156" t="str">
        <f t="shared" si="26"/>
        <v>2040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377.02702702702737</v>
      </c>
      <c r="E157">
        <f t="shared" si="24"/>
        <v>0.29282277127655587</v>
      </c>
      <c r="F157">
        <f t="shared" si="25"/>
        <v>9594.9237464189064</v>
      </c>
      <c r="G157" t="str">
        <f t="shared" si="26"/>
        <v>257A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379.45945945945982</v>
      </c>
      <c r="E158">
        <f t="shared" si="24"/>
        <v>0.33313979474206307</v>
      </c>
      <c r="F158">
        <f t="shared" si="25"/>
        <v>10915.99165431318</v>
      </c>
      <c r="G158" t="str">
        <f t="shared" si="26"/>
        <v>2AA3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381.89189189189227</v>
      </c>
      <c r="E159">
        <f t="shared" si="24"/>
        <v>0.37285647778031494</v>
      </c>
      <c r="F159">
        <f t="shared" si="25"/>
        <v>12217.388207427579</v>
      </c>
      <c r="G159" t="str">
        <f t="shared" si="26"/>
        <v>2FB9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384.32432432432472</v>
      </c>
      <c r="E160">
        <f t="shared" si="24"/>
        <v>0.41190124824399899</v>
      </c>
      <c r="F160">
        <f t="shared" si="25"/>
        <v>13496.768201211115</v>
      </c>
      <c r="G160" t="str">
        <f t="shared" si="26"/>
        <v>34B8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386.75675675675717</v>
      </c>
      <c r="E161">
        <f t="shared" si="24"/>
        <v>0.45020374481767955</v>
      </c>
      <c r="F161">
        <f t="shared" si="25"/>
        <v>14751.826106440905</v>
      </c>
      <c r="G161" t="str">
        <f t="shared" si="26"/>
        <v>399F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389.18918918918962</v>
      </c>
      <c r="E162">
        <f t="shared" si="24"/>
        <v>0.48769494381364076</v>
      </c>
      <c r="F162">
        <f t="shared" si="25"/>
        <v>15980.300223941567</v>
      </c>
      <c r="G162" t="str">
        <f t="shared" si="26"/>
        <v>3E6C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391.62162162162207</v>
      </c>
      <c r="E163">
        <f t="shared" si="24"/>
        <v>0.52430728355723855</v>
      </c>
      <c r="F163">
        <f t="shared" si="25"/>
        <v>17179.976760320034</v>
      </c>
      <c r="G163" t="str">
        <f t="shared" si="26"/>
        <v>431B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394.05405405405452</v>
      </c>
      <c r="E164">
        <f t="shared" si="24"/>
        <v>0.55997478613760221</v>
      </c>
      <c r="F164">
        <f t="shared" si="25"/>
        <v>18348.693817370811</v>
      </c>
      <c r="G164" t="str">
        <f t="shared" si="26"/>
        <v>47AC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396.48648648648697</v>
      </c>
      <c r="E165">
        <f t="shared" si="24"/>
        <v>0.59463317630429324</v>
      </c>
      <c r="F165">
        <f t="shared" si="25"/>
        <v>19484.345287962777</v>
      </c>
      <c r="G165" t="str">
        <f t="shared" si="26"/>
        <v>4C1C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398.91891891891942</v>
      </c>
      <c r="E166">
        <f t="shared" si="24"/>
        <v>0.62821999729564881</v>
      </c>
      <c r="F166">
        <f t="shared" si="25"/>
        <v>20584.884651386525</v>
      </c>
      <c r="G166" t="str">
        <f t="shared" si="26"/>
        <v>5068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401.35135135135187</v>
      </c>
      <c r="E167">
        <f t="shared" si="24"/>
        <v>0.66067472339008781</v>
      </c>
      <c r="F167">
        <f t="shared" si="25"/>
        <v>21648.328661323008</v>
      </c>
      <c r="G167" t="str">
        <f t="shared" si="26"/>
        <v>5490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403.78378378378432</v>
      </c>
      <c r="E168">
        <f t="shared" si="24"/>
        <v>0.69193886897755297</v>
      </c>
      <c r="F168">
        <f t="shared" si="25"/>
        <v>22672.760919787477</v>
      </c>
      <c r="G168" t="str">
        <f t="shared" si="26"/>
        <v>5890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406.21621621621676</v>
      </c>
      <c r="E169">
        <f t="shared" si="24"/>
        <v>0.72195609395453109</v>
      </c>
      <c r="F169">
        <f t="shared" si="25"/>
        <v>23656.335330608119</v>
      </c>
      <c r="G169" t="str">
        <f t="shared" si="26"/>
        <v>5C68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408.64864864864921</v>
      </c>
      <c r="E170">
        <f t="shared" si="24"/>
        <v>0.75067230525273076</v>
      </c>
      <c r="F170">
        <f t="shared" si="25"/>
        <v>24597.279426216228</v>
      </c>
      <c r="G170" t="str">
        <f t="shared" si="26"/>
        <v>6015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411.08108108108166</v>
      </c>
      <c r="E171">
        <f t="shared" si="24"/>
        <v>0.77803575431844563</v>
      </c>
      <c r="F171">
        <f t="shared" si="25"/>
        <v>25493.897561752507</v>
      </c>
      <c r="G171" t="str">
        <f t="shared" si="26"/>
        <v>6395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413.51351351351411</v>
      </c>
      <c r="E172">
        <f t="shared" si="24"/>
        <v>0.80399713036694687</v>
      </c>
      <c r="F172">
        <f t="shared" si="25"/>
        <v>26344.573970733749</v>
      </c>
      <c r="G172" t="str">
        <f t="shared" si="26"/>
        <v>66E8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415.94594594594656</v>
      </c>
      <c r="E173">
        <f t="shared" si="24"/>
        <v>0.82850964924384818</v>
      </c>
      <c r="F173">
        <f t="shared" si="25"/>
        <v>27147.775676773173</v>
      </c>
      <c r="G173" t="str">
        <f t="shared" si="26"/>
        <v>6A0B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418.37837837837901</v>
      </c>
      <c r="E174">
        <f t="shared" si="24"/>
        <v>0.85152913773331707</v>
      </c>
      <c r="F174">
        <f t="shared" si="25"/>
        <v>27902.0552561076</v>
      </c>
      <c r="G174" t="str">
        <f t="shared" si="26"/>
        <v>6CFE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420.81081081081146</v>
      </c>
      <c r="E175">
        <f t="shared" si="24"/>
        <v>0.87301411316119348</v>
      </c>
      <c r="F175">
        <f t="shared" si="25"/>
        <v>28606.053445952828</v>
      </c>
      <c r="G175" t="str">
        <f t="shared" si="26"/>
        <v>6FBE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423.24324324324391</v>
      </c>
      <c r="E176">
        <f t="shared" si="24"/>
        <v>0.89292585814957348</v>
      </c>
      <c r="F176">
        <f t="shared" si="25"/>
        <v>29258.501593987075</v>
      </c>
      <c r="G176" t="str">
        <f t="shared" si="26"/>
        <v>724A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425.67567567567636</v>
      </c>
      <c r="E177">
        <f t="shared" si="24"/>
        <v>0.91122849038814069</v>
      </c>
      <c r="F177">
        <f t="shared" si="25"/>
        <v>29858.223944548205</v>
      </c>
      <c r="G177" t="str">
        <f t="shared" si="26"/>
        <v>74A2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428.10810810810881</v>
      </c>
      <c r="E178">
        <f t="shared" si="24"/>
        <v>0.9278890272965139</v>
      </c>
      <c r="F178">
        <f t="shared" si="25"/>
        <v>30404.139757424869</v>
      </c>
      <c r="G178" t="str">
        <f t="shared" si="26"/>
        <v>76C4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430.54054054054126</v>
      </c>
      <c r="E179">
        <f t="shared" si="24"/>
        <v>0.9428774454610882</v>
      </c>
      <c r="F179">
        <f t="shared" si="25"/>
        <v>30895.265255423477</v>
      </c>
      <c r="G179" t="str">
        <f t="shared" si="26"/>
        <v>78AF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432.97297297297371</v>
      </c>
      <c r="E180">
        <f t="shared" si="24"/>
        <v>0.95616673473925451</v>
      </c>
      <c r="F180">
        <f t="shared" si="25"/>
        <v>31330.715397201151</v>
      </c>
      <c r="G180" t="str">
        <f t="shared" si="26"/>
        <v>7A62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435.40540540540616</v>
      </c>
      <c r="E181">
        <f t="shared" si="24"/>
        <v>0.9677329469335022</v>
      </c>
      <c r="F181">
        <f t="shared" si="25"/>
        <v>31709.705472170066</v>
      </c>
      <c r="G181" t="str">
        <f t="shared" si="26"/>
        <v>7BDD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437.83783783783861</v>
      </c>
      <c r="E182">
        <f t="shared" si="24"/>
        <v>0.97755523894768903</v>
      </c>
      <c r="F182">
        <f t="shared" si="25"/>
        <v>32031.552514598927</v>
      </c>
      <c r="G182" t="str">
        <f t="shared" si="26"/>
        <v>7D1F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440.27027027027106</v>
      </c>
      <c r="E183">
        <f t="shared" si="24"/>
        <v>0.98561591034771079</v>
      </c>
      <c r="F183">
        <f t="shared" si="25"/>
        <v>32295.67653436344</v>
      </c>
      <c r="G183" t="str">
        <f t="shared" si="26"/>
        <v>7E27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442.7027027027035</v>
      </c>
      <c r="E184">
        <f t="shared" si="24"/>
        <v>0.99190043525887861</v>
      </c>
      <c r="F184">
        <f t="shared" si="25"/>
        <v>32501.601562127675</v>
      </c>
      <c r="G184" t="str">
        <f t="shared" si="26"/>
        <v>7EF5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445.13513513513595</v>
      </c>
      <c r="E185">
        <f t="shared" si="24"/>
        <v>0.99639748854252774</v>
      </c>
      <c r="F185">
        <f t="shared" si="25"/>
        <v>32648.956507073006</v>
      </c>
      <c r="G185" t="str">
        <f t="shared" si="26"/>
        <v>7F88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447.5675675675684</v>
      </c>
      <c r="E186">
        <f t="shared" si="24"/>
        <v>0.99909896620468208</v>
      </c>
      <c r="F186">
        <f t="shared" si="25"/>
        <v>32737.475825628819</v>
      </c>
      <c r="G186" t="str">
        <f t="shared" si="26"/>
        <v>7FE1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450.00000000000085</v>
      </c>
      <c r="E187">
        <f t="shared" si="24"/>
        <v>1</v>
      </c>
      <c r="F187">
        <f t="shared" si="25"/>
        <v>32767</v>
      </c>
      <c r="G187" t="str">
        <f t="shared" si="26"/>
        <v>7FFF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452.4324324324333</v>
      </c>
      <c r="E188">
        <f t="shared" si="24"/>
        <v>0.99909896620468086</v>
      </c>
      <c r="F188">
        <f t="shared" si="25"/>
        <v>32737.475825628779</v>
      </c>
      <c r="G188" t="str">
        <f t="shared" si="26"/>
        <v>7FE1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454.86486486486575</v>
      </c>
      <c r="E189">
        <f t="shared" si="24"/>
        <v>0.99639748854252519</v>
      </c>
      <c r="F189">
        <f t="shared" si="25"/>
        <v>32648.956507072922</v>
      </c>
      <c r="G189" t="str">
        <f t="shared" si="26"/>
        <v>7F88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457.2972972972982</v>
      </c>
      <c r="E190">
        <f t="shared" si="24"/>
        <v>0.99190043525887484</v>
      </c>
      <c r="F190">
        <f t="shared" si="25"/>
        <v>32501.601562127551</v>
      </c>
      <c r="G190" t="str">
        <f t="shared" si="26"/>
        <v>7EF5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459.72972972973065</v>
      </c>
      <c r="E191">
        <f t="shared" si="24"/>
        <v>0.98561591034770579</v>
      </c>
      <c r="F191">
        <f t="shared" si="25"/>
        <v>32295.676534363276</v>
      </c>
      <c r="G191" t="str">
        <f t="shared" si="26"/>
        <v>7E27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462.1621621621631</v>
      </c>
      <c r="E192">
        <f t="shared" si="24"/>
        <v>0.97755523894768281</v>
      </c>
      <c r="F192">
        <f t="shared" si="25"/>
        <v>32031.552514598723</v>
      </c>
      <c r="G192" t="str">
        <f t="shared" si="26"/>
        <v>7D1F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464.59459459459555</v>
      </c>
      <c r="E193">
        <f t="shared" si="24"/>
        <v>0.96773294693349476</v>
      </c>
      <c r="F193">
        <f t="shared" si="25"/>
        <v>31709.705472169822</v>
      </c>
      <c r="G193" t="str">
        <f t="shared" si="26"/>
        <v>7BDD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467.027027027028</v>
      </c>
      <c r="E194">
        <f t="shared" si="24"/>
        <v>0.95616673473924618</v>
      </c>
      <c r="F194">
        <f t="shared" si="25"/>
        <v>31330.715397200878</v>
      </c>
      <c r="G194" t="str">
        <f t="shared" si="26"/>
        <v>7A62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469.45945945946045</v>
      </c>
      <c r="E195">
        <f t="shared" si="24"/>
        <v>0.94287744546107866</v>
      </c>
      <c r="F195">
        <f t="shared" si="25"/>
        <v>30895.265255423164</v>
      </c>
      <c r="G195" t="str">
        <f t="shared" si="26"/>
        <v>78AF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D195+360/148</f>
        <v>471.8918918918929</v>
      </c>
      <c r="E196">
        <f t="shared" si="24"/>
        <v>0.92788902729650313</v>
      </c>
      <c r="F196">
        <f t="shared" si="25"/>
        <v>30404.139757424517</v>
      </c>
      <c r="G196" t="str">
        <f t="shared" si="26"/>
        <v>76C4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474.32432432432535</v>
      </c>
      <c r="E197">
        <f t="shared" si="24"/>
        <v>0.91122849038812814</v>
      </c>
      <c r="F197">
        <f t="shared" si="25"/>
        <v>29858.223944547794</v>
      </c>
      <c r="G197" t="str">
        <f t="shared" si="26"/>
        <v>74A2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476.7567567567578</v>
      </c>
      <c r="E198">
        <f t="shared" si="24"/>
        <v>0.89292585814956016</v>
      </c>
      <c r="F198">
        <f t="shared" si="25"/>
        <v>29258.501593986639</v>
      </c>
      <c r="G198" t="str">
        <f t="shared" si="26"/>
        <v>724A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479.18918918919024</v>
      </c>
      <c r="E199">
        <f t="shared" si="24"/>
        <v>0.87301411316117905</v>
      </c>
      <c r="F199">
        <f t="shared" si="25"/>
        <v>28606.053445952355</v>
      </c>
      <c r="G199" t="str">
        <f t="shared" si="26"/>
        <v>6FBE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481.62162162162269</v>
      </c>
      <c r="E200">
        <f t="shared" si="24"/>
        <v>0.85152913773330152</v>
      </c>
      <c r="F200">
        <f t="shared" si="25"/>
        <v>27902.055256107091</v>
      </c>
      <c r="G200" t="str">
        <f t="shared" si="26"/>
        <v>6CFE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484.05405405405514</v>
      </c>
      <c r="E201">
        <f t="shared" si="24"/>
        <v>0.82850964924383164</v>
      </c>
      <c r="F201">
        <f t="shared" si="25"/>
        <v>27147.775676772631</v>
      </c>
      <c r="G201" t="str">
        <f t="shared" si="26"/>
        <v>6A0B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486.48648648648759</v>
      </c>
      <c r="E202">
        <f t="shared" si="24"/>
        <v>0.80399713036692932</v>
      </c>
      <c r="F202">
        <f t="shared" si="25"/>
        <v>26344.573970733174</v>
      </c>
      <c r="G202" t="str">
        <f t="shared" si="26"/>
        <v>66E8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488.91891891892004</v>
      </c>
      <c r="E203">
        <f t="shared" si="24"/>
        <v>0.77803575431842764</v>
      </c>
      <c r="F203">
        <f t="shared" si="25"/>
        <v>25493.897561751917</v>
      </c>
      <c r="G203" t="str">
        <f t="shared" si="26"/>
        <v>6395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491.35135135135249</v>
      </c>
      <c r="E204">
        <f t="shared" si="24"/>
        <v>0.75067230525271178</v>
      </c>
      <c r="F204">
        <f t="shared" si="25"/>
        <v>24597.279426215606</v>
      </c>
      <c r="G204" t="str">
        <f t="shared" si="26"/>
        <v>6015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493.78378378378494</v>
      </c>
      <c r="E205">
        <f t="shared" si="24"/>
        <v>0.72195609395450999</v>
      </c>
      <c r="F205">
        <f t="shared" si="25"/>
        <v>23656.335330607428</v>
      </c>
      <c r="G205" t="str">
        <f t="shared" si="26"/>
        <v>5C68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496.21621621621739</v>
      </c>
      <c r="E206">
        <f t="shared" si="24"/>
        <v>0.69193886897753099</v>
      </c>
      <c r="F206">
        <f t="shared" si="25"/>
        <v>22672.760919786757</v>
      </c>
      <c r="G206" t="str">
        <f t="shared" si="26"/>
        <v>5890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498.64864864864984</v>
      </c>
      <c r="E207">
        <f t="shared" si="24"/>
        <v>0.66067472339006561</v>
      </c>
      <c r="F207">
        <f t="shared" si="25"/>
        <v>21648.328661322281</v>
      </c>
      <c r="G207" t="str">
        <f t="shared" si="26"/>
        <v>5490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501.08108108108229</v>
      </c>
      <c r="E208">
        <f t="shared" si="24"/>
        <v>0.62821999729562583</v>
      </c>
      <c r="F208">
        <f t="shared" si="25"/>
        <v>20584.884651385772</v>
      </c>
      <c r="G208" t="str">
        <f t="shared" si="26"/>
        <v>5068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503.51351351351474</v>
      </c>
      <c r="E209">
        <f t="shared" si="24"/>
        <v>0.59463317630426948</v>
      </c>
      <c r="F209">
        <f t="shared" si="25"/>
        <v>19484.345287961998</v>
      </c>
      <c r="G209" t="str">
        <f t="shared" si="26"/>
        <v>4C1C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505.94594594594719</v>
      </c>
      <c r="E210">
        <f t="shared" si="24"/>
        <v>0.55997478613757767</v>
      </c>
      <c r="F210">
        <f t="shared" si="25"/>
        <v>18348.693817370007</v>
      </c>
      <c r="G210" t="str">
        <f t="shared" si="26"/>
        <v>47AC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508.37837837837964</v>
      </c>
      <c r="E211">
        <f t="shared" si="24"/>
        <v>0.52430728355721334</v>
      </c>
      <c r="F211">
        <f t="shared" si="25"/>
        <v>17179.976760319209</v>
      </c>
      <c r="G211" t="str">
        <f t="shared" si="26"/>
        <v>431B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510.81081081081209</v>
      </c>
      <c r="E212">
        <f t="shared" si="24"/>
        <v>0.48769494381361572</v>
      </c>
      <c r="F212">
        <f t="shared" si="25"/>
        <v>15980.300223940747</v>
      </c>
      <c r="G212" t="str">
        <f t="shared" si="26"/>
        <v>3E6C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513.24324324324448</v>
      </c>
      <c r="E213">
        <f t="shared" si="24"/>
        <v>0.45020374481765391</v>
      </c>
      <c r="F213">
        <f t="shared" si="25"/>
        <v>14751.826106440065</v>
      </c>
      <c r="G213" t="str">
        <f t="shared" si="26"/>
        <v>399F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515.67567567567687</v>
      </c>
      <c r="E214">
        <f t="shared" ref="E214:E249" si="31">SIN(RADIANS(D214))</f>
        <v>0.41190124824397445</v>
      </c>
      <c r="F214">
        <f t="shared" ref="F214:F249" si="32">IF(E214&gt;=0, E214*32767, E214*32767+32767*2)</f>
        <v>13496.768201210311</v>
      </c>
      <c r="G214" t="str">
        <f t="shared" ref="G214:G249" si="33">DEC2HEX(F214,4)</f>
        <v>34B8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518.10810810810926</v>
      </c>
      <c r="E215">
        <f t="shared" si="31"/>
        <v>0.37285647778028996</v>
      </c>
      <c r="F215">
        <f t="shared" si="32"/>
        <v>12217.38820742676</v>
      </c>
      <c r="G215" t="str">
        <f t="shared" si="33"/>
        <v>2FB9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520.54054054054166</v>
      </c>
      <c r="E216">
        <f t="shared" si="31"/>
        <v>0.33313979474203853</v>
      </c>
      <c r="F216">
        <f t="shared" si="32"/>
        <v>10915.991654312376</v>
      </c>
      <c r="G216" t="str">
        <f t="shared" si="33"/>
        <v>2AA3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522.97297297297405</v>
      </c>
      <c r="E217">
        <f t="shared" si="31"/>
        <v>0.29282277127653267</v>
      </c>
      <c r="F217">
        <f t="shared" si="32"/>
        <v>9594.923746418146</v>
      </c>
      <c r="G217" t="str">
        <f t="shared" si="33"/>
        <v>257A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525.40540540540644</v>
      </c>
      <c r="E218">
        <f t="shared" si="31"/>
        <v>0.2519780613851072</v>
      </c>
      <c r="F218">
        <f t="shared" si="32"/>
        <v>8256.565137405807</v>
      </c>
      <c r="G218" t="str">
        <f t="shared" si="33"/>
        <v>2040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527.83783783783883</v>
      </c>
      <c r="E219">
        <f t="shared" si="31"/>
        <v>0.21067926999570977</v>
      </c>
      <c r="F219">
        <f t="shared" si="32"/>
        <v>6903.3276399494216</v>
      </c>
      <c r="G219" t="str">
        <f t="shared" si="33"/>
        <v>1AF7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530.27027027027123</v>
      </c>
      <c r="E220">
        <f t="shared" si="31"/>
        <v>0.16900082032183231</v>
      </c>
      <c r="F220">
        <f t="shared" si="32"/>
        <v>5537.6498794854788</v>
      </c>
      <c r="G220" t="str">
        <f t="shared" si="33"/>
        <v>15A1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532.70270270270362</v>
      </c>
      <c r="E221">
        <f t="shared" si="31"/>
        <v>0.12701781974686355</v>
      </c>
      <c r="F221">
        <f t="shared" si="32"/>
        <v>4161.9928996454782</v>
      </c>
      <c r="G221" t="str">
        <f t="shared" si="33"/>
        <v>1041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535.13513513513601</v>
      </c>
      <c r="E222">
        <f t="shared" si="31"/>
        <v>8.4805924475493816E-2</v>
      </c>
      <c r="F222">
        <f t="shared" si="32"/>
        <v>2778.835727288506</v>
      </c>
      <c r="G222" t="str">
        <f t="shared" si="33"/>
        <v>0ADA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537.5675675675684</v>
      </c>
      <c r="E223">
        <f t="shared" si="31"/>
        <v>4.2441203196134571E-2</v>
      </c>
      <c r="F223">
        <f t="shared" si="32"/>
        <v>1390.6709051277414</v>
      </c>
      <c r="G223" t="str">
        <f t="shared" si="33"/>
        <v>056E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540.0000000000008</v>
      </c>
      <c r="E224">
        <f t="shared" si="31"/>
        <v>-1.3843310178729418E-14</v>
      </c>
      <c r="F224">
        <f t="shared" si="32"/>
        <v>65533.999999999549</v>
      </c>
      <c r="G224" t="str">
        <f t="shared" si="33"/>
        <v>FFFD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542.43243243243319</v>
      </c>
      <c r="E225">
        <f t="shared" si="31"/>
        <v>-4.244120319616046E-2</v>
      </c>
      <c r="F225">
        <f t="shared" si="32"/>
        <v>64143.329094871413</v>
      </c>
      <c r="G225" t="str">
        <f t="shared" si="33"/>
        <v>FA8F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544.86486486486558</v>
      </c>
      <c r="E226">
        <f t="shared" si="31"/>
        <v>-8.4805924475521405E-2</v>
      </c>
      <c r="F226">
        <f t="shared" si="32"/>
        <v>62755.164272710594</v>
      </c>
      <c r="G226" t="str">
        <f t="shared" si="33"/>
        <v>F523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547.29729729729797</v>
      </c>
      <c r="E227">
        <f t="shared" si="31"/>
        <v>-0.127017819746891</v>
      </c>
      <c r="F227">
        <f t="shared" si="32"/>
        <v>61372.007100353621</v>
      </c>
      <c r="G227" t="str">
        <f t="shared" si="33"/>
        <v>EFBC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549.72972972973037</v>
      </c>
      <c r="E228">
        <f t="shared" si="31"/>
        <v>-0.16900082032185959</v>
      </c>
      <c r="F228">
        <f t="shared" si="32"/>
        <v>59996.350120513627</v>
      </c>
      <c r="G228" t="str">
        <f t="shared" si="33"/>
        <v>EA5C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552.16216216216276</v>
      </c>
      <c r="E229">
        <f t="shared" si="31"/>
        <v>-0.21067926999573683</v>
      </c>
      <c r="F229">
        <f t="shared" si="32"/>
        <v>58630.672360049692</v>
      </c>
      <c r="G229" t="str">
        <f t="shared" si="33"/>
        <v>E506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554.59459459459515</v>
      </c>
      <c r="E230">
        <f t="shared" si="31"/>
        <v>-0.25197806138513396</v>
      </c>
      <c r="F230">
        <f t="shared" si="32"/>
        <v>57277.43486259332</v>
      </c>
      <c r="G230" t="str">
        <f t="shared" si="33"/>
        <v>DFBD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557.02702702702754</v>
      </c>
      <c r="E231">
        <f t="shared" si="31"/>
        <v>-0.29282277127655915</v>
      </c>
      <c r="F231">
        <f t="shared" si="32"/>
        <v>55939.076253580984</v>
      </c>
      <c r="G231" t="str">
        <f t="shared" si="33"/>
        <v>DA83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559.45945945945994</v>
      </c>
      <c r="E232">
        <f t="shared" si="31"/>
        <v>-0.33313979474206462</v>
      </c>
      <c r="F232">
        <f t="shared" si="32"/>
        <v>54618.008345686772</v>
      </c>
      <c r="G232" t="str">
        <f t="shared" si="33"/>
        <v>D55A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561.89189189189233</v>
      </c>
      <c r="E233">
        <f t="shared" si="31"/>
        <v>-0.37285647778031566</v>
      </c>
      <c r="F233">
        <f t="shared" si="32"/>
        <v>53316.611792572396</v>
      </c>
      <c r="G233" t="str">
        <f t="shared" si="33"/>
        <v>D044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564.32432432432472</v>
      </c>
      <c r="E234">
        <f t="shared" si="31"/>
        <v>-0.41190124824399804</v>
      </c>
      <c r="F234">
        <f t="shared" si="32"/>
        <v>52037.231798788918</v>
      </c>
      <c r="G234" t="str">
        <f t="shared" si="33"/>
        <v>CB45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566.75675675675711</v>
      </c>
      <c r="E235">
        <f t="shared" si="31"/>
        <v>-0.45020374481767866</v>
      </c>
      <c r="F235">
        <f t="shared" si="32"/>
        <v>50782.173893559127</v>
      </c>
      <c r="G235" t="str">
        <f t="shared" si="33"/>
        <v>C65E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569.18918918918951</v>
      </c>
      <c r="E236">
        <f t="shared" si="31"/>
        <v>-0.48769494381363987</v>
      </c>
      <c r="F236">
        <f t="shared" si="32"/>
        <v>49553.699776058464</v>
      </c>
      <c r="G236" t="str">
        <f t="shared" si="33"/>
        <v>C191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571.6216216216219</v>
      </c>
      <c r="E237">
        <f t="shared" si="31"/>
        <v>-0.52430728355723544</v>
      </c>
      <c r="F237">
        <f t="shared" si="32"/>
        <v>48354.023239680071</v>
      </c>
      <c r="G237" t="str">
        <f t="shared" si="33"/>
        <v>BCE2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574.05405405405429</v>
      </c>
      <c r="E238">
        <f t="shared" si="31"/>
        <v>-0.5599747861375991</v>
      </c>
      <c r="F238">
        <f t="shared" si="32"/>
        <v>47185.306182629291</v>
      </c>
      <c r="G238" t="str">
        <f t="shared" si="33"/>
        <v>B851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576.48648648648668</v>
      </c>
      <c r="E239">
        <f t="shared" si="31"/>
        <v>-0.59463317630428891</v>
      </c>
      <c r="F239">
        <f t="shared" si="32"/>
        <v>46049.654712037365</v>
      </c>
      <c r="G239" t="str">
        <f t="shared" si="33"/>
        <v>B3E1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578.91891891891908</v>
      </c>
      <c r="E240">
        <f t="shared" si="31"/>
        <v>-0.62821999729564459</v>
      </c>
      <c r="F240">
        <f t="shared" si="32"/>
        <v>44949.115348613617</v>
      </c>
      <c r="G240" t="str">
        <f t="shared" si="33"/>
        <v>AF95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581.35135135135147</v>
      </c>
      <c r="E241">
        <f t="shared" si="31"/>
        <v>-0.66067472339008237</v>
      </c>
      <c r="F241">
        <f t="shared" si="32"/>
        <v>43885.671338677173</v>
      </c>
      <c r="G241" t="str">
        <f t="shared" si="33"/>
        <v>AB6D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583.78378378378386</v>
      </c>
      <c r="E242">
        <f t="shared" si="31"/>
        <v>-0.69193886897754719</v>
      </c>
      <c r="F242">
        <f t="shared" si="32"/>
        <v>42861.239080212712</v>
      </c>
      <c r="G242" t="str">
        <f t="shared" si="33"/>
        <v>A76D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586.21621621621625</v>
      </c>
      <c r="E243">
        <f t="shared" si="31"/>
        <v>-0.7219560939545242</v>
      </c>
      <c r="F243">
        <f t="shared" si="32"/>
        <v>41877.664669392107</v>
      </c>
      <c r="G243" t="str">
        <f t="shared" si="33"/>
        <v>A395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588.64864864864865</v>
      </c>
      <c r="E244">
        <f t="shared" si="31"/>
        <v>-0.75067230525272421</v>
      </c>
      <c r="F244">
        <f t="shared" si="32"/>
        <v>40936.720573783983</v>
      </c>
      <c r="G244" t="str">
        <f t="shared" si="33"/>
        <v>9FE8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591.08108108108104</v>
      </c>
      <c r="E245">
        <f t="shared" si="31"/>
        <v>-0.77803575431843941</v>
      </c>
      <c r="F245">
        <f t="shared" si="32"/>
        <v>40040.102438247697</v>
      </c>
      <c r="G245" t="str">
        <f t="shared" si="33"/>
        <v>9C68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593.51351351351343</v>
      </c>
      <c r="E246">
        <f t="shared" si="31"/>
        <v>-0.80399713036693943</v>
      </c>
      <c r="F246">
        <f t="shared" si="32"/>
        <v>39189.426029266499</v>
      </c>
      <c r="G246" t="str">
        <f t="shared" si="33"/>
        <v>9915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595.94594594594582</v>
      </c>
      <c r="E247">
        <f t="shared" si="31"/>
        <v>-0.82850964924384118</v>
      </c>
      <c r="F247">
        <f t="shared" si="32"/>
        <v>38386.224323227056</v>
      </c>
      <c r="G247" t="str">
        <f t="shared" si="33"/>
        <v>95F2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598.37837837837822</v>
      </c>
      <c r="E248">
        <f t="shared" si="31"/>
        <v>-0.85152913773330952</v>
      </c>
      <c r="F248">
        <f t="shared" si="32"/>
        <v>37631.944743892644</v>
      </c>
      <c r="G248" t="str">
        <f t="shared" si="33"/>
        <v>92FF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600.81081081081061</v>
      </c>
      <c r="E249">
        <f t="shared" si="31"/>
        <v>-0.87301411316118649</v>
      </c>
      <c r="F249">
        <f t="shared" si="32"/>
        <v>36927.946554047405</v>
      </c>
      <c r="G249" t="str">
        <f t="shared" si="33"/>
        <v>903F</v>
      </c>
      <c r="H249" t="str">
        <f t="shared" si="27"/>
        <v>11110111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5" workbookViewId="0">
      <selection activeCell="G140" sqref="A140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D2+360/139</f>
        <v>2.5899280575539567</v>
      </c>
      <c r="E3">
        <f t="shared" ref="E3:E63" si="0">SIN(RADIANS(D3))</f>
        <v>4.5187379833560339E-2</v>
      </c>
      <c r="F3">
        <f t="shared" ref="F3:F63" si="1">IF(E3&gt;=0, E3*32767, E3*32767+32767*2)</f>
        <v>1480.6548750062716</v>
      </c>
      <c r="G3" t="str">
        <f t="shared" ref="G3:G63" si="2">DEC2HEX(F3, 4)</f>
        <v>05C8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D3+360/139</f>
        <v>5.1798561151079134</v>
      </c>
      <c r="E4">
        <f t="shared" si="0"/>
        <v>9.0282444439360232E-2</v>
      </c>
      <c r="F4">
        <f t="shared" si="1"/>
        <v>2958.2848569445168</v>
      </c>
      <c r="G4" t="str">
        <f t="shared" si="2"/>
        <v>0B8E</v>
      </c>
      <c r="H4" t="str">
        <f t="shared" si="3"/>
        <v>00000010</v>
      </c>
      <c r="M4" t="s">
        <v>28</v>
      </c>
      <c r="N4" s="3">
        <v>233.08199999999999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7.7697841726618702</v>
      </c>
      <c r="E5">
        <f t="shared" si="0"/>
        <v>0.13519306718435989</v>
      </c>
      <c r="F5">
        <f t="shared" si="1"/>
        <v>4429.8712324299204</v>
      </c>
      <c r="G5" t="str">
        <f t="shared" si="2"/>
        <v>114D</v>
      </c>
      <c r="H5" t="str">
        <f t="shared" si="3"/>
        <v>00000011</v>
      </c>
      <c r="M5" t="s">
        <v>29</v>
      </c>
      <c r="N5">
        <f>1/N4</f>
        <v>4.2903355900498538E-3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10.359712230215827</v>
      </c>
      <c r="E6">
        <f t="shared" si="0"/>
        <v>0.17982749823967259</v>
      </c>
      <c r="F6">
        <f t="shared" si="1"/>
        <v>5892.4076348193521</v>
      </c>
      <c r="G6" t="str">
        <f t="shared" si="2"/>
        <v>1704</v>
      </c>
      <c r="H6" t="str">
        <f t="shared" si="3"/>
        <v>00000100</v>
      </c>
      <c r="M6" t="s">
        <v>30</v>
      </c>
      <c r="N6">
        <f>N5*1000</f>
        <v>4.2903355900498541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12.949640287769784</v>
      </c>
      <c r="E7">
        <f t="shared" si="0"/>
        <v>0.22409455202020781</v>
      </c>
      <c r="F7">
        <f t="shared" si="1"/>
        <v>7342.9061860461497</v>
      </c>
      <c r="G7" t="str">
        <f t="shared" si="2"/>
        <v>1CAE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15.53956834532374</v>
      </c>
      <c r="E8">
        <f t="shared" si="0"/>
        <v>0.26790379347159676</v>
      </c>
      <c r="F8">
        <f t="shared" si="1"/>
        <v>8778.4036006838105</v>
      </c>
      <c r="G8" t="str">
        <f t="shared" si="2"/>
        <v>224A</v>
      </c>
      <c r="H8" t="str">
        <f t="shared" si="3"/>
        <v>00000110</v>
      </c>
      <c r="M8" s="1" t="s">
        <v>44</v>
      </c>
      <c r="N8">
        <v>139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18.129496402877699</v>
      </c>
      <c r="E9">
        <f t="shared" si="0"/>
        <v>0.31116572282382643</v>
      </c>
      <c r="F9">
        <f t="shared" si="1"/>
        <v>10195.967239768321</v>
      </c>
      <c r="G9" t="str">
        <f t="shared" si="2"/>
        <v>27D3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20.719424460431654</v>
      </c>
      <c r="E10">
        <f t="shared" si="0"/>
        <v>0.35379195843414107</v>
      </c>
      <c r="F10">
        <f t="shared" si="1"/>
        <v>11592.701102011501</v>
      </c>
      <c r="G10" t="str">
        <f t="shared" si="2"/>
        <v>2D48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23.309352517985609</v>
      </c>
      <c r="E11">
        <f t="shared" si="0"/>
        <v>0.39569541734567476</v>
      </c>
      <c r="F11">
        <f t="shared" si="1"/>
        <v>12965.751740165724</v>
      </c>
      <c r="G11" t="str">
        <f t="shared" si="2"/>
        <v>32A5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25.899280575539564</v>
      </c>
      <c r="E12">
        <f t="shared" si="0"/>
        <v>0.43679049319294194</v>
      </c>
      <c r="F12">
        <f t="shared" si="1"/>
        <v>14312.314090453128</v>
      </c>
      <c r="G12" t="str">
        <f t="shared" si="2"/>
        <v>37E8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28.489208633093519</v>
      </c>
      <c r="E13">
        <f t="shared" si="0"/>
        <v>0.47699323109073688</v>
      </c>
      <c r="F13">
        <f t="shared" si="1"/>
        <v>15629.637203150176</v>
      </c>
      <c r="G13" t="str">
        <f t="shared" si="2"/>
        <v>3D0D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31.079136690647474</v>
      </c>
      <c r="E14">
        <f t="shared" si="0"/>
        <v>0.51622149914915361</v>
      </c>
      <c r="F14">
        <f t="shared" si="1"/>
        <v>16915.029862620315</v>
      </c>
      <c r="G14" t="str">
        <f t="shared" si="2"/>
        <v>4213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33.669064748201428</v>
      </c>
      <c r="E15">
        <f t="shared" si="0"/>
        <v>0.55439515626433078</v>
      </c>
      <c r="F15">
        <f t="shared" si="1"/>
        <v>18165.866085313326</v>
      </c>
      <c r="G15" t="str">
        <f t="shared" si="2"/>
        <v>46F5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36.258992805755383</v>
      </c>
      <c r="E16">
        <f t="shared" si="0"/>
        <v>0.5914362158421349</v>
      </c>
      <c r="F16">
        <f t="shared" si="1"/>
        <v>19379.590484499233</v>
      </c>
      <c r="G16" t="str">
        <f t="shared" si="2"/>
        <v>4BB3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38.848920863309338</v>
      </c>
      <c r="E17">
        <f t="shared" si="0"/>
        <v>0.62726900512030348</v>
      </c>
      <c r="F17">
        <f t="shared" si="1"/>
        <v>20553.723490776985</v>
      </c>
      <c r="G17" t="str">
        <f t="shared" si="2"/>
        <v>5049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41.438848920863293</v>
      </c>
      <c r="E18">
        <f t="shared" si="0"/>
        <v>0.66182031976356215</v>
      </c>
      <c r="F18">
        <f t="shared" si="1"/>
        <v>21685.86641769264</v>
      </c>
      <c r="G18" t="str">
        <f t="shared" si="2"/>
        <v>54B5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44.028776978417248</v>
      </c>
      <c r="E19">
        <f t="shared" si="0"/>
        <v>0.69501957341588705</v>
      </c>
      <c r="F19">
        <f t="shared" si="1"/>
        <v>22773.70636211837</v>
      </c>
      <c r="G19" t="str">
        <f t="shared" si="2"/>
        <v>58F5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46.618705035971203</v>
      </c>
      <c r="E20">
        <f t="shared" si="0"/>
        <v>0.72679894190438565</v>
      </c>
      <c r="F20">
        <f t="shared" si="1"/>
        <v>23815.020929381004</v>
      </c>
      <c r="G20" t="str">
        <f t="shared" si="2"/>
        <v>5D07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49.208633093525158</v>
      </c>
      <c r="E21">
        <f t="shared" si="0"/>
        <v>0.75709350180019563</v>
      </c>
      <c r="F21">
        <f t="shared" si="1"/>
        <v>24807.682773487009</v>
      </c>
      <c r="G21" t="str">
        <f t="shared" si="2"/>
        <v>60E7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51.798561151079113</v>
      </c>
      <c r="E22">
        <f t="shared" si="0"/>
        <v>0.78584136305333008</v>
      </c>
      <c r="F22">
        <f t="shared" si="1"/>
        <v>25749.663943168467</v>
      </c>
      <c r="G22" t="str">
        <f t="shared" si="2"/>
        <v>6495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54.388489208633068</v>
      </c>
      <c r="E23">
        <f t="shared" si="0"/>
        <v>0.8129837954305027</v>
      </c>
      <c r="F23">
        <f t="shared" si="1"/>
        <v>26639.040024871283</v>
      </c>
      <c r="G23" t="str">
        <f t="shared" si="2"/>
        <v>680F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56.978417266187023</v>
      </c>
      <c r="E24">
        <f t="shared" si="0"/>
        <v>0.8384653484976301</v>
      </c>
      <c r="F24">
        <f t="shared" si="1"/>
        <v>27473.994074221846</v>
      </c>
      <c r="G24" t="str">
        <f t="shared" si="2"/>
        <v>6B51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59.568345323740978</v>
      </c>
      <c r="E25">
        <f t="shared" si="0"/>
        <v>0.86223396490189053</v>
      </c>
      <c r="F25">
        <f t="shared" si="1"/>
        <v>28252.820327940248</v>
      </c>
      <c r="G25" t="str">
        <f t="shared" si="2"/>
        <v>6E5C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62.158273381294933</v>
      </c>
      <c r="E26">
        <f t="shared" si="0"/>
        <v>0.88424108672191315</v>
      </c>
      <c r="F26">
        <f t="shared" si="1"/>
        <v>28973.927688616928</v>
      </c>
      <c r="G26" t="str">
        <f t="shared" si="2"/>
        <v>712D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64.748201438848895</v>
      </c>
      <c r="E27">
        <f t="shared" si="0"/>
        <v>0.90444175466882926</v>
      </c>
      <c r="F27">
        <f t="shared" si="1"/>
        <v>29635.842975233529</v>
      </c>
      <c r="G27" t="str">
        <f t="shared" si="2"/>
        <v>73C3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67.338129496402857</v>
      </c>
      <c r="E28">
        <f t="shared" si="0"/>
        <v>0.92279469993552254</v>
      </c>
      <c r="F28">
        <f t="shared" si="1"/>
        <v>30237.213932787268</v>
      </c>
      <c r="G28" t="str">
        <f t="shared" si="2"/>
        <v>761D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69.928057553956819</v>
      </c>
      <c r="E29">
        <f t="shared" si="0"/>
        <v>0.93926242850643804</v>
      </c>
      <c r="F29">
        <f t="shared" si="1"/>
        <v>30776.811994870455</v>
      </c>
      <c r="G29" t="str">
        <f t="shared" si="2"/>
        <v>7838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72.517985611510781</v>
      </c>
      <c r="E30">
        <f t="shared" si="0"/>
        <v>0.95381129775570728</v>
      </c>
      <c r="F30">
        <f t="shared" si="1"/>
        <v>31253.534793561259</v>
      </c>
      <c r="G30" t="str">
        <f t="shared" si="2"/>
        <v>7A15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75.107913669064743</v>
      </c>
      <c r="E31">
        <f t="shared" si="0"/>
        <v>0.9664115851771049</v>
      </c>
      <c r="F31">
        <f t="shared" si="1"/>
        <v>31666.408411498196</v>
      </c>
      <c r="G31" t="str">
        <f t="shared" si="2"/>
        <v>7BB2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77.697841726618705</v>
      </c>
      <c r="E32">
        <f t="shared" si="0"/>
        <v>0.9770375491054264</v>
      </c>
      <c r="F32">
        <f t="shared" si="1"/>
        <v>32014.589371537506</v>
      </c>
      <c r="G32" t="str">
        <f t="shared" si="2"/>
        <v>7D0E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80.287769784172667</v>
      </c>
      <c r="E33">
        <f t="shared" si="0"/>
        <v>0.98566748130523441</v>
      </c>
      <c r="F33">
        <f t="shared" si="1"/>
        <v>32297.366359928616</v>
      </c>
      <c r="G33" t="str">
        <f t="shared" si="2"/>
        <v>7E29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82.877697841726629</v>
      </c>
      <c r="E34">
        <f t="shared" si="0"/>
        <v>0.99228375131954027</v>
      </c>
      <c r="F34">
        <f t="shared" si="1"/>
        <v>32514.161679487377</v>
      </c>
      <c r="G34" t="str">
        <f t="shared" si="2"/>
        <v>7F02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85.467625899280591</v>
      </c>
      <c r="E35">
        <f t="shared" si="0"/>
        <v>0.99687284248781771</v>
      </c>
      <c r="F35">
        <f t="shared" si="1"/>
        <v>32664.532429798324</v>
      </c>
      <c r="G35" t="str">
        <f t="shared" si="2"/>
        <v>7F98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88.057553956834553</v>
      </c>
      <c r="E36">
        <f t="shared" si="0"/>
        <v>0.99942537955976485</v>
      </c>
      <c r="F36">
        <f t="shared" si="1"/>
        <v>32748.171412034815</v>
      </c>
      <c r="G36" t="str">
        <f t="shared" si="2"/>
        <v>7FEC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90.647482014388515</v>
      </c>
      <c r="E37">
        <f t="shared" si="0"/>
        <v>0.99993614784840434</v>
      </c>
      <c r="F37">
        <f t="shared" si="1"/>
        <v>32764.907756548666</v>
      </c>
      <c r="G37" t="str">
        <f t="shared" si="2"/>
        <v>7FFC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93.237410071942477</v>
      </c>
      <c r="E38">
        <f t="shared" si="0"/>
        <v>0.99840410388338952</v>
      </c>
      <c r="F38">
        <f t="shared" si="1"/>
        <v>32714.707271947023</v>
      </c>
      <c r="G38" t="str">
        <f t="shared" si="2"/>
        <v>7FCA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95.827338129496439</v>
      </c>
      <c r="E39">
        <f t="shared" si="0"/>
        <v>0.99483237754275478</v>
      </c>
      <c r="F39">
        <f t="shared" si="1"/>
        <v>32597.672514943446</v>
      </c>
      <c r="G39" t="str">
        <f t="shared" si="2"/>
        <v>7F55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98.417266187050402</v>
      </c>
      <c r="E40">
        <f t="shared" si="0"/>
        <v>0.98922826565875377</v>
      </c>
      <c r="F40">
        <f t="shared" si="1"/>
        <v>32414.042580840385</v>
      </c>
      <c r="G40" t="str">
        <f t="shared" si="2"/>
        <v>7E9E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101.00719424460436</v>
      </c>
      <c r="E41">
        <f t="shared" si="0"/>
        <v>0.98160321711084964</v>
      </c>
      <c r="F41">
        <f t="shared" si="1"/>
        <v>32164.19261507121</v>
      </c>
      <c r="G41" t="str">
        <f t="shared" si="2"/>
        <v>7DA4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103.59712230215833</v>
      </c>
      <c r="E42">
        <f t="shared" si="0"/>
        <v>0.97197280943631015</v>
      </c>
      <c r="F42">
        <f t="shared" si="1"/>
        <v>31848.633046799576</v>
      </c>
      <c r="G42" t="str">
        <f t="shared" si="2"/>
        <v>7C68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106.18705035971229</v>
      </c>
      <c r="E43">
        <f t="shared" si="0"/>
        <v>0.96035671700619119</v>
      </c>
      <c r="F43">
        <f t="shared" si="1"/>
        <v>31468.008546141868</v>
      </c>
      <c r="G43" t="str">
        <f t="shared" si="2"/>
        <v>7AEC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108.77697841726625</v>
      </c>
      <c r="E44">
        <f t="shared" si="0"/>
        <v>0.94677867083172496</v>
      </c>
      <c r="F44">
        <f t="shared" si="1"/>
        <v>31023.096707143133</v>
      </c>
      <c r="G44" t="str">
        <f t="shared" si="2"/>
        <v>792F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111.36690647482021</v>
      </c>
      <c r="E45">
        <f t="shared" si="0"/>
        <v>0.93126641008322297</v>
      </c>
      <c r="F45">
        <f t="shared" si="1"/>
        <v>30514.806459196967</v>
      </c>
      <c r="G45" t="str">
        <f t="shared" si="2"/>
        <v>7732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113.95683453237417</v>
      </c>
      <c r="E46">
        <f t="shared" si="0"/>
        <v>0.91385162542054077</v>
      </c>
      <c r="F46">
        <f t="shared" si="1"/>
        <v>29944.176210154859</v>
      </c>
      <c r="G46" t="str">
        <f t="shared" si="2"/>
        <v>74F8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116.54676258992814</v>
      </c>
      <c r="E47">
        <f t="shared" si="0"/>
        <v>0.89456989425087641</v>
      </c>
      <c r="F47">
        <f t="shared" si="1"/>
        <v>29312.371724918466</v>
      </c>
      <c r="G47" t="str">
        <f t="shared" si="2"/>
        <v>7280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119.1366906474821</v>
      </c>
      <c r="E48">
        <f t="shared" si="0"/>
        <v>0.87346060804616499</v>
      </c>
      <c r="F48">
        <f t="shared" si="1"/>
        <v>28620.683743848687</v>
      </c>
      <c r="G48" t="str">
        <f t="shared" si="2"/>
        <v>6FCC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121.72661870503606</v>
      </c>
      <c r="E49">
        <f t="shared" si="0"/>
        <v>0.85056689186855916</v>
      </c>
      <c r="F49">
        <f t="shared" si="1"/>
        <v>27870.525345857077</v>
      </c>
      <c r="G49" t="str">
        <f t="shared" si="2"/>
        <v>6CDE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124.31654676259002</v>
      </c>
      <c r="E50">
        <f t="shared" si="0"/>
        <v>0.82593551626839889</v>
      </c>
      <c r="F50">
        <f t="shared" si="1"/>
        <v>27063.429061566625</v>
      </c>
      <c r="G50" t="str">
        <f t="shared" si="2"/>
        <v>69B7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126.90647482014398</v>
      </c>
      <c r="E51">
        <f t="shared" si="0"/>
        <v>0.79961680173465588</v>
      </c>
      <c r="F51">
        <f t="shared" si="1"/>
        <v>26201.043742439469</v>
      </c>
      <c r="G51" t="str">
        <f t="shared" si="2"/>
        <v>6659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129.49640287769793</v>
      </c>
      <c r="E52">
        <f t="shared" si="0"/>
        <v>0.77166451589305873</v>
      </c>
      <c r="F52">
        <f t="shared" si="1"/>
        <v>25285.131192267854</v>
      </c>
      <c r="G52" t="str">
        <f t="shared" si="2"/>
        <v>62C5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132.08633093525188</v>
      </c>
      <c r="E53">
        <f t="shared" si="0"/>
        <v>0.74213576366191414</v>
      </c>
      <c r="F53">
        <f t="shared" si="1"/>
        <v>24317.562567909939</v>
      </c>
      <c r="G53" t="str">
        <f t="shared" si="2"/>
        <v>5EFD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134.67625899280583</v>
      </c>
      <c r="E54">
        <f t="shared" si="0"/>
        <v>0.7110908705900314</v>
      </c>
      <c r="F54">
        <f t="shared" si="1"/>
        <v>23300.314556623558</v>
      </c>
      <c r="G54" t="str">
        <f t="shared" si="2"/>
        <v>5B04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137.26618705035978</v>
      </c>
      <c r="E55">
        <f t="shared" si="0"/>
        <v>0.67859325961508155</v>
      </c>
      <c r="F55">
        <f t="shared" si="1"/>
        <v>22235.465337807378</v>
      </c>
      <c r="G55" t="str">
        <f t="shared" si="2"/>
        <v>56DB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139.85611510791372</v>
      </c>
      <c r="E56">
        <f t="shared" si="0"/>
        <v>0.64470932149417171</v>
      </c>
      <c r="F56">
        <f t="shared" si="1"/>
        <v>21125.190337399523</v>
      </c>
      <c r="G56" t="str">
        <f t="shared" si="2"/>
        <v>5285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142.44604316546767</v>
      </c>
      <c r="E57">
        <f t="shared" si="0"/>
        <v>0.60950827917133166</v>
      </c>
      <c r="F57">
        <f t="shared" si="1"/>
        <v>19971.757783607023</v>
      </c>
      <c r="G57" t="str">
        <f t="shared" si="2"/>
        <v>4E03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145.03597122302162</v>
      </c>
      <c r="E58">
        <f t="shared" si="0"/>
        <v>0.57306204635900448</v>
      </c>
      <c r="F58">
        <f t="shared" si="1"/>
        <v>18777.524073045501</v>
      </c>
      <c r="G58" t="str">
        <f t="shared" si="2"/>
        <v>4959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147.62589928057557</v>
      </c>
      <c r="E59">
        <f t="shared" si="0"/>
        <v>0.53544508062245466</v>
      </c>
      <c r="F59">
        <f t="shared" si="1"/>
        <v>17544.928956755972</v>
      </c>
      <c r="G59" t="str">
        <f t="shared" si="2"/>
        <v>4488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150.21582733812951</v>
      </c>
      <c r="E60">
        <f t="shared" si="0"/>
        <v>0.49673423126722821</v>
      </c>
      <c r="F60">
        <f t="shared" si="1"/>
        <v>16276.490555933267</v>
      </c>
      <c r="G60" t="str">
        <f t="shared" si="2"/>
        <v>3F94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152.80575539568346</v>
      </c>
      <c r="E61">
        <f t="shared" si="0"/>
        <v>0.45700858234042302</v>
      </c>
      <c r="F61">
        <f t="shared" si="1"/>
        <v>14974.800217548642</v>
      </c>
      <c r="G61" t="str">
        <f t="shared" si="2"/>
        <v>3A7E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155.39568345323741</v>
      </c>
      <c r="E62">
        <f t="shared" si="0"/>
        <v>0.41634929106651497</v>
      </c>
      <c r="F62">
        <f t="shared" si="1"/>
        <v>13642.517220376496</v>
      </c>
      <c r="G62" t="str">
        <f t="shared" si="2"/>
        <v>354A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157.98561151079136</v>
      </c>
      <c r="E63">
        <f t="shared" si="0"/>
        <v>0.3748394220477973</v>
      </c>
      <c r="F63">
        <f t="shared" si="1"/>
        <v>12282.363342240174</v>
      </c>
      <c r="G63" t="str">
        <f t="shared" si="2"/>
        <v>2FFA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160.57553956834531</v>
      </c>
      <c r="E64">
        <f t="shared" ref="E64:E127" si="7">SIN(RADIANS(D64))</f>
        <v>0.33256377756815642</v>
      </c>
      <c r="F64">
        <f t="shared" ref="F64:F127" si="8">IF(E64&gt;=0, E64*32767, E64*32767+32767*2)</f>
        <v>10897.117299575781</v>
      </c>
      <c r="G64" t="str">
        <f t="shared" ref="G64:G127" si="9">DEC2HEX(F64, 4)</f>
        <v>2A91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163.16546762589925</v>
      </c>
      <c r="E65">
        <f t="shared" si="7"/>
        <v>0.2896087243468678</v>
      </c>
      <c r="F65">
        <f t="shared" si="8"/>
        <v>9489.6090706738178</v>
      </c>
      <c r="G65" t="str">
        <f t="shared" si="9"/>
        <v>2511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165.7553956834532</v>
      </c>
      <c r="E66">
        <f t="shared" si="7"/>
        <v>0.24606201709633549</v>
      </c>
      <c r="F66">
        <f t="shared" si="8"/>
        <v>8062.7141141956254</v>
      </c>
      <c r="G66" t="str">
        <f t="shared" si="9"/>
        <v>1F7E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168.34532374100715</v>
      </c>
      <c r="E67">
        <f t="shared" si="7"/>
        <v>0.2020126192442438</v>
      </c>
      <c r="F67">
        <f t="shared" si="8"/>
        <v>6619.347494776136</v>
      </c>
      <c r="G67" t="str">
        <f t="shared" si="9"/>
        <v>19DB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D67+360/139</f>
        <v>170.9352517985611</v>
      </c>
      <c r="E68">
        <f t="shared" si="7"/>
        <v>0.15755052118637064</v>
      </c>
      <c r="F68">
        <f t="shared" si="8"/>
        <v>5162.4579277138064</v>
      </c>
      <c r="G68" t="str">
        <f t="shared" si="9"/>
        <v>142A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173.52517985611505</v>
      </c>
      <c r="E69">
        <f t="shared" si="7"/>
        <v>0.11276655644136784</v>
      </c>
      <c r="F69">
        <f t="shared" si="8"/>
        <v>3695.0217549142999</v>
      </c>
      <c r="G69" t="str">
        <f t="shared" si="9"/>
        <v>0E6F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176.11510791366899</v>
      </c>
      <c r="E70">
        <f t="shared" si="7"/>
        <v>6.775221608308607E-2</v>
      </c>
      <c r="F70">
        <f t="shared" si="8"/>
        <v>2220.0368643944812</v>
      </c>
      <c r="G70" t="str">
        <f t="shared" si="9"/>
        <v>08AC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178.70503597122294</v>
      </c>
      <c r="E71">
        <f t="shared" si="7"/>
        <v>2.2599461829552091E-2</v>
      </c>
      <c r="F71">
        <f t="shared" si="8"/>
        <v>740.51656576893333</v>
      </c>
      <c r="G71" t="str">
        <f t="shared" si="9"/>
        <v>02E4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181.29496402877689</v>
      </c>
      <c r="E72">
        <f t="shared" si="7"/>
        <v>-2.2599461829549181E-2</v>
      </c>
      <c r="F72">
        <f t="shared" si="8"/>
        <v>64793.483434231159</v>
      </c>
      <c r="G72" t="str">
        <f t="shared" si="9"/>
        <v>FD19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183.88489208633084</v>
      </c>
      <c r="E73">
        <f t="shared" si="7"/>
        <v>-6.7752216083082725E-2</v>
      </c>
      <c r="F73">
        <f t="shared" si="8"/>
        <v>63313.963135605627</v>
      </c>
      <c r="G73" t="str">
        <f t="shared" si="9"/>
        <v>F751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186.47482014388478</v>
      </c>
      <c r="E74">
        <f t="shared" si="7"/>
        <v>-0.11276655644136495</v>
      </c>
      <c r="F74">
        <f t="shared" si="8"/>
        <v>61838.978245085797</v>
      </c>
      <c r="G74" t="str">
        <f t="shared" si="9"/>
        <v>F18E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189.06474820143873</v>
      </c>
      <c r="E75">
        <f t="shared" si="7"/>
        <v>-0.15755052118636775</v>
      </c>
      <c r="F75">
        <f t="shared" si="8"/>
        <v>60371.542072286291</v>
      </c>
      <c r="G75" t="str">
        <f t="shared" si="9"/>
        <v>EBD3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191.65467625899268</v>
      </c>
      <c r="E76">
        <f t="shared" si="7"/>
        <v>-0.20201261924424052</v>
      </c>
      <c r="F76">
        <f t="shared" si="8"/>
        <v>58914.652505223974</v>
      </c>
      <c r="G76" t="str">
        <f t="shared" si="9"/>
        <v>E622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194.24460431654663</v>
      </c>
      <c r="E77">
        <f t="shared" si="7"/>
        <v>-0.24606201709633266</v>
      </c>
      <c r="F77">
        <f t="shared" si="8"/>
        <v>57471.285885804464</v>
      </c>
      <c r="G77" t="str">
        <f t="shared" si="9"/>
        <v>E07F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196.83453237410058</v>
      </c>
      <c r="E78">
        <f t="shared" si="7"/>
        <v>-0.28960872434686502</v>
      </c>
      <c r="F78">
        <f t="shared" si="8"/>
        <v>56044.39092932627</v>
      </c>
      <c r="G78" t="str">
        <f t="shared" si="9"/>
        <v>DAEC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199.42446043165452</v>
      </c>
      <c r="E79">
        <f t="shared" si="7"/>
        <v>-0.33256377756815325</v>
      </c>
      <c r="F79">
        <f t="shared" si="8"/>
        <v>54636.882700424321</v>
      </c>
      <c r="G79" t="str">
        <f t="shared" si="9"/>
        <v>D56C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202.01438848920847</v>
      </c>
      <c r="E80">
        <f t="shared" si="7"/>
        <v>-0.37483942204779419</v>
      </c>
      <c r="F80">
        <f t="shared" si="8"/>
        <v>53251.636657759926</v>
      </c>
      <c r="G80" t="str">
        <f t="shared" si="9"/>
        <v>D003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204.60431654676242</v>
      </c>
      <c r="E81">
        <f t="shared" si="7"/>
        <v>-0.41634929106651231</v>
      </c>
      <c r="F81">
        <f t="shared" si="8"/>
        <v>51891.482779623591</v>
      </c>
      <c r="G81" t="str">
        <f t="shared" si="9"/>
        <v>CAB3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207.19424460431637</v>
      </c>
      <c r="E82">
        <f t="shared" si="7"/>
        <v>-0.45700858234042041</v>
      </c>
      <c r="F82">
        <f t="shared" si="8"/>
        <v>50559.19978245144</v>
      </c>
      <c r="G82" t="str">
        <f t="shared" si="9"/>
        <v>C57F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209.78417266187031</v>
      </c>
      <c r="E83">
        <f t="shared" si="7"/>
        <v>-0.49673423126722527</v>
      </c>
      <c r="F83">
        <f t="shared" si="8"/>
        <v>49257.509444066833</v>
      </c>
      <c r="G83" t="str">
        <f t="shared" si="9"/>
        <v>C069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212.37410071942426</v>
      </c>
      <c r="E84">
        <f t="shared" si="7"/>
        <v>-0.53544508062245222</v>
      </c>
      <c r="F84">
        <f t="shared" si="8"/>
        <v>47989.071043244112</v>
      </c>
      <c r="G84" t="str">
        <f t="shared" si="9"/>
        <v>BB75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214.96402877697821</v>
      </c>
      <c r="E85">
        <f t="shared" si="7"/>
        <v>-0.57306204635900204</v>
      </c>
      <c r="F85">
        <f t="shared" si="8"/>
        <v>46756.475926954576</v>
      </c>
      <c r="G85" t="str">
        <f t="shared" si="9"/>
        <v>B6A4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217.55395683453216</v>
      </c>
      <c r="E86">
        <f t="shared" si="7"/>
        <v>-0.60950827917132899</v>
      </c>
      <c r="F86">
        <f t="shared" si="8"/>
        <v>45562.242216393061</v>
      </c>
      <c r="G86" t="str">
        <f t="shared" si="9"/>
        <v>B1FA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220.14388489208611</v>
      </c>
      <c r="E87">
        <f t="shared" si="7"/>
        <v>-0.64470932149416948</v>
      </c>
      <c r="F87">
        <f t="shared" si="8"/>
        <v>44408.80966260055</v>
      </c>
      <c r="G87" t="str">
        <f t="shared" si="9"/>
        <v>AD78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222.73381294964005</v>
      </c>
      <c r="E88">
        <f t="shared" si="7"/>
        <v>-0.67859325961507944</v>
      </c>
      <c r="F88">
        <f t="shared" si="8"/>
        <v>43298.534662192687</v>
      </c>
      <c r="G88" t="str">
        <f t="shared" si="9"/>
        <v>A922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225.323741007194</v>
      </c>
      <c r="E89">
        <f t="shared" si="7"/>
        <v>-0.71109087059002896</v>
      </c>
      <c r="F89">
        <f t="shared" si="8"/>
        <v>42233.685443376526</v>
      </c>
      <c r="G89" t="str">
        <f t="shared" si="9"/>
        <v>A4F9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227.91366906474795</v>
      </c>
      <c r="E90">
        <f t="shared" si="7"/>
        <v>-0.74213576366191214</v>
      </c>
      <c r="F90">
        <f t="shared" si="8"/>
        <v>41216.437432090126</v>
      </c>
      <c r="G90" t="str">
        <f t="shared" si="9"/>
        <v>A100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230.5035971223019</v>
      </c>
      <c r="E91">
        <f t="shared" si="7"/>
        <v>-0.77166451589305685</v>
      </c>
      <c r="F91">
        <f t="shared" si="8"/>
        <v>40248.868807732208</v>
      </c>
      <c r="G91" t="str">
        <f t="shared" si="9"/>
        <v>9D38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233.09352517985585</v>
      </c>
      <c r="E92">
        <f t="shared" si="7"/>
        <v>-0.7996168017346541</v>
      </c>
      <c r="F92">
        <f t="shared" si="8"/>
        <v>39332.956257560589</v>
      </c>
      <c r="G92" t="str">
        <f t="shared" si="9"/>
        <v>99A4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235.68345323740979</v>
      </c>
      <c r="E93">
        <f t="shared" si="7"/>
        <v>-0.82593551626839723</v>
      </c>
      <c r="F93">
        <f t="shared" si="8"/>
        <v>38470.570938433433</v>
      </c>
      <c r="G93" t="str">
        <f t="shared" si="9"/>
        <v>9646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238.27338129496374</v>
      </c>
      <c r="E94">
        <f t="shared" si="7"/>
        <v>-0.85056689186855716</v>
      </c>
      <c r="F94">
        <f t="shared" si="8"/>
        <v>37663.474654142992</v>
      </c>
      <c r="G94" t="str">
        <f t="shared" si="9"/>
        <v>931F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240.86330935251769</v>
      </c>
      <c r="E95">
        <f t="shared" si="7"/>
        <v>-0.87346060804616288</v>
      </c>
      <c r="F95">
        <f t="shared" si="8"/>
        <v>36913.316256151382</v>
      </c>
      <c r="G95" t="str">
        <f t="shared" si="9"/>
        <v>9031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243.45323741007164</v>
      </c>
      <c r="E96">
        <f t="shared" si="7"/>
        <v>-0.89456989425087452</v>
      </c>
      <c r="F96">
        <f t="shared" si="8"/>
        <v>36221.628275081595</v>
      </c>
      <c r="G96" t="str">
        <f t="shared" si="9"/>
        <v>8D7D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246.04316546762558</v>
      </c>
      <c r="E97">
        <f t="shared" si="7"/>
        <v>-0.9138516254205391</v>
      </c>
      <c r="F97">
        <f t="shared" si="8"/>
        <v>35589.823789845192</v>
      </c>
      <c r="G97" t="str">
        <f t="shared" si="9"/>
        <v>8B05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248.63309352517953</v>
      </c>
      <c r="E98">
        <f t="shared" si="7"/>
        <v>-0.93126641008322131</v>
      </c>
      <c r="F98">
        <f t="shared" si="8"/>
        <v>35019.193540803084</v>
      </c>
      <c r="G98" t="str">
        <f t="shared" si="9"/>
        <v>88CB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251.22302158273348</v>
      </c>
      <c r="E99">
        <f t="shared" si="7"/>
        <v>-0.94677867083172351</v>
      </c>
      <c r="F99">
        <f t="shared" si="8"/>
        <v>34510.903292856914</v>
      </c>
      <c r="G99" t="str">
        <f t="shared" si="9"/>
        <v>86CE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253.81294964028743</v>
      </c>
      <c r="E100">
        <f t="shared" si="7"/>
        <v>-0.96035671700618996</v>
      </c>
      <c r="F100">
        <f t="shared" si="8"/>
        <v>34065.991453858172</v>
      </c>
      <c r="G100" t="str">
        <f t="shared" si="9"/>
        <v>8511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256.4028776978414</v>
      </c>
      <c r="E101">
        <f t="shared" si="7"/>
        <v>-0.97197280943630904</v>
      </c>
      <c r="F101">
        <f t="shared" si="8"/>
        <v>33685.366953200457</v>
      </c>
      <c r="G101" t="str">
        <f t="shared" si="9"/>
        <v>8395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258.99280575539535</v>
      </c>
      <c r="E102">
        <f t="shared" si="7"/>
        <v>-0.98160321711084875</v>
      </c>
      <c r="F102">
        <f t="shared" si="8"/>
        <v>33369.807384928819</v>
      </c>
      <c r="G102" t="str">
        <f t="shared" si="9"/>
        <v>8259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261.5827338129493</v>
      </c>
      <c r="E103">
        <f t="shared" si="7"/>
        <v>-0.98922826565875299</v>
      </c>
      <c r="F103">
        <f t="shared" si="8"/>
        <v>33119.95741915964</v>
      </c>
      <c r="G103" t="str">
        <f t="shared" si="9"/>
        <v>815F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264.17266187050325</v>
      </c>
      <c r="E104">
        <f t="shared" si="7"/>
        <v>-0.99483237754275411</v>
      </c>
      <c r="F104">
        <f t="shared" si="8"/>
        <v>32936.327485056579</v>
      </c>
      <c r="G104" t="str">
        <f t="shared" si="9"/>
        <v>80A8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266.7625899280572</v>
      </c>
      <c r="E105">
        <f t="shared" si="7"/>
        <v>-0.99840410388338918</v>
      </c>
      <c r="F105">
        <f t="shared" si="8"/>
        <v>32819.292728052984</v>
      </c>
      <c r="G105" t="str">
        <f t="shared" si="9"/>
        <v>8033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269.35251798561114</v>
      </c>
      <c r="E106">
        <f t="shared" si="7"/>
        <v>-0.99993614784840423</v>
      </c>
      <c r="F106">
        <f t="shared" si="8"/>
        <v>32769.092243451334</v>
      </c>
      <c r="G106" t="str">
        <f t="shared" si="9"/>
        <v>8001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271.94244604316509</v>
      </c>
      <c r="E107">
        <f t="shared" si="7"/>
        <v>-0.99942537955976507</v>
      </c>
      <c r="F107">
        <f t="shared" si="8"/>
        <v>32785.828587965181</v>
      </c>
      <c r="G107" t="str">
        <f t="shared" si="9"/>
        <v>8011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274.53237410071904</v>
      </c>
      <c r="E108">
        <f t="shared" si="7"/>
        <v>-0.99687284248781816</v>
      </c>
      <c r="F108">
        <f t="shared" si="8"/>
        <v>32869.467570201661</v>
      </c>
      <c r="G108" t="str">
        <f t="shared" si="9"/>
        <v>8065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277.12230215827299</v>
      </c>
      <c r="E109">
        <f t="shared" si="7"/>
        <v>-0.99228375131954116</v>
      </c>
      <c r="F109">
        <f t="shared" si="8"/>
        <v>33019.838320512594</v>
      </c>
      <c r="G109" t="str">
        <f t="shared" si="9"/>
        <v>80FB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279.71223021582693</v>
      </c>
      <c r="E110">
        <f t="shared" si="7"/>
        <v>-0.98566748130523552</v>
      </c>
      <c r="F110">
        <f t="shared" si="8"/>
        <v>33236.633640071348</v>
      </c>
      <c r="G110" t="str">
        <f t="shared" si="9"/>
        <v>81D4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282.30215827338088</v>
      </c>
      <c r="E111">
        <f t="shared" si="7"/>
        <v>-0.97703754910542806</v>
      </c>
      <c r="F111">
        <f t="shared" si="8"/>
        <v>33519.410628462443</v>
      </c>
      <c r="G111" t="str">
        <f t="shared" si="9"/>
        <v>82EF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284.89208633093483</v>
      </c>
      <c r="E112">
        <f t="shared" si="7"/>
        <v>-0.9664115851771069</v>
      </c>
      <c r="F112">
        <f t="shared" si="8"/>
        <v>33867.591588501738</v>
      </c>
      <c r="G112" t="str">
        <f t="shared" si="9"/>
        <v>844B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287.48201438848878</v>
      </c>
      <c r="E113">
        <f t="shared" si="7"/>
        <v>-0.95381129775570961</v>
      </c>
      <c r="F113">
        <f t="shared" si="8"/>
        <v>34280.465206438661</v>
      </c>
      <c r="G113" t="str">
        <f t="shared" si="9"/>
        <v>85E8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290.07194244604273</v>
      </c>
      <c r="E114">
        <f t="shared" si="7"/>
        <v>-0.93926242850644082</v>
      </c>
      <c r="F114">
        <f t="shared" si="8"/>
        <v>34757.188005129457</v>
      </c>
      <c r="G114" t="str">
        <f t="shared" si="9"/>
        <v>87C5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292.66187050359667</v>
      </c>
      <c r="E115">
        <f t="shared" si="7"/>
        <v>-0.92279469993552565</v>
      </c>
      <c r="F115">
        <f t="shared" si="8"/>
        <v>35296.786067212626</v>
      </c>
      <c r="G115" t="str">
        <f t="shared" si="9"/>
        <v>89E0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295.25179856115062</v>
      </c>
      <c r="E116">
        <f t="shared" si="7"/>
        <v>-0.9044417546688327</v>
      </c>
      <c r="F116">
        <f t="shared" si="8"/>
        <v>35898.157024766362</v>
      </c>
      <c r="G116" t="str">
        <f t="shared" si="9"/>
        <v>8C3A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297.84172661870457</v>
      </c>
      <c r="E117">
        <f t="shared" si="7"/>
        <v>-0.88424108672191748</v>
      </c>
      <c r="F117">
        <f t="shared" si="8"/>
        <v>36560.07231138293</v>
      </c>
      <c r="G117" t="str">
        <f t="shared" si="9"/>
        <v>8ED0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300.43165467625852</v>
      </c>
      <c r="E118">
        <f t="shared" si="7"/>
        <v>-0.86223396490189508</v>
      </c>
      <c r="F118">
        <f t="shared" si="8"/>
        <v>37281.179672059603</v>
      </c>
      <c r="G118" t="str">
        <f t="shared" si="9"/>
        <v>91A1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303.02158273381247</v>
      </c>
      <c r="E119">
        <f t="shared" si="7"/>
        <v>-0.83846534849763499</v>
      </c>
      <c r="F119">
        <f t="shared" si="8"/>
        <v>38060.005925777994</v>
      </c>
      <c r="G119" t="str">
        <f t="shared" si="9"/>
        <v>94AC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305.61151079136641</v>
      </c>
      <c r="E120">
        <f t="shared" si="7"/>
        <v>-0.81298379543050803</v>
      </c>
      <c r="F120">
        <f t="shared" si="8"/>
        <v>38894.959975128542</v>
      </c>
      <c r="G120" t="str">
        <f t="shared" si="9"/>
        <v>97EE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308.20143884892036</v>
      </c>
      <c r="E121">
        <f t="shared" si="7"/>
        <v>-0.78584136305333563</v>
      </c>
      <c r="F121">
        <f t="shared" si="8"/>
        <v>39784.336056831351</v>
      </c>
      <c r="G121" t="str">
        <f t="shared" si="9"/>
        <v>9B68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310.79136690647431</v>
      </c>
      <c r="E122">
        <f t="shared" si="7"/>
        <v>-0.75709350180020163</v>
      </c>
      <c r="F122">
        <f t="shared" si="8"/>
        <v>40726.317226512794</v>
      </c>
      <c r="G122" t="str">
        <f t="shared" si="9"/>
        <v>9F16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313.38129496402826</v>
      </c>
      <c r="E123">
        <f t="shared" si="7"/>
        <v>-0.72679894190439198</v>
      </c>
      <c r="F123">
        <f t="shared" si="8"/>
        <v>41718.979070618792</v>
      </c>
      <c r="G123" t="str">
        <f t="shared" si="9"/>
        <v>A2F6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315.9712230215822</v>
      </c>
      <c r="E124">
        <f t="shared" si="7"/>
        <v>-0.69501957341589427</v>
      </c>
      <c r="F124">
        <f t="shared" si="8"/>
        <v>42760.29363788139</v>
      </c>
      <c r="G124" t="str">
        <f t="shared" si="9"/>
        <v>A708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318.56115107913615</v>
      </c>
      <c r="E125">
        <f t="shared" si="7"/>
        <v>-0.66182031976356959</v>
      </c>
      <c r="F125">
        <f t="shared" si="8"/>
        <v>43848.133582307113</v>
      </c>
      <c r="G125" t="str">
        <f t="shared" si="9"/>
        <v>AB48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321.1510791366901</v>
      </c>
      <c r="E126">
        <f t="shared" si="7"/>
        <v>-0.62726900512031125</v>
      </c>
      <c r="F126">
        <f t="shared" si="8"/>
        <v>44980.276509222764</v>
      </c>
      <c r="G126" t="str">
        <f t="shared" si="9"/>
        <v>AFB4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323.74100719424405</v>
      </c>
      <c r="E127">
        <f t="shared" si="7"/>
        <v>-0.5914362158421429</v>
      </c>
      <c r="F127">
        <f t="shared" si="8"/>
        <v>46154.409515500505</v>
      </c>
      <c r="G127" t="str">
        <f t="shared" si="9"/>
        <v>B44A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326.330935251798</v>
      </c>
      <c r="E128">
        <f t="shared" ref="E128:E140" si="14">SIN(RADIANS(D128))</f>
        <v>-0.554395156264339</v>
      </c>
      <c r="F128">
        <f t="shared" ref="F128:F140" si="15">IF(E128&gt;=0, E128*32767, E128*32767+32767*2)</f>
        <v>47368.133914686405</v>
      </c>
      <c r="G128" t="str">
        <f t="shared" ref="G128:G140" si="16">DEC2HEX(F128, 4)</f>
        <v>B908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328.92086330935194</v>
      </c>
      <c r="E129">
        <f t="shared" si="14"/>
        <v>-0.51622149914916204</v>
      </c>
      <c r="F129">
        <f t="shared" si="15"/>
        <v>48618.970137379409</v>
      </c>
      <c r="G129" t="str">
        <f t="shared" si="16"/>
        <v>BDEA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331.51079136690589</v>
      </c>
      <c r="E130">
        <f t="shared" si="14"/>
        <v>-0.47699323109074637</v>
      </c>
      <c r="F130">
        <f t="shared" si="15"/>
        <v>49904.362796849513</v>
      </c>
      <c r="G130" t="str">
        <f t="shared" si="16"/>
        <v>C2F0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334.10071942445984</v>
      </c>
      <c r="E131">
        <f t="shared" si="14"/>
        <v>-0.43679049319295166</v>
      </c>
      <c r="F131">
        <f t="shared" si="15"/>
        <v>51221.685909546555</v>
      </c>
      <c r="G131" t="str">
        <f t="shared" si="16"/>
        <v>C815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D131+360/139</f>
        <v>336.69064748201379</v>
      </c>
      <c r="E132">
        <f t="shared" si="14"/>
        <v>-0.3956954173456847</v>
      </c>
      <c r="F132">
        <f t="shared" si="15"/>
        <v>52568.248259833948</v>
      </c>
      <c r="G132" t="str">
        <f t="shared" si="16"/>
        <v>CD58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339.28057553956774</v>
      </c>
      <c r="E133">
        <f t="shared" si="14"/>
        <v>-0.35379195843415112</v>
      </c>
      <c r="F133">
        <f t="shared" si="15"/>
        <v>53941.29889798817</v>
      </c>
      <c r="G133" t="str">
        <f t="shared" si="16"/>
        <v>D2B5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341.87050359712168</v>
      </c>
      <c r="E134">
        <f t="shared" si="14"/>
        <v>-0.31116572282383659</v>
      </c>
      <c r="F134">
        <f t="shared" si="15"/>
        <v>55338.032760231348</v>
      </c>
      <c r="G134" t="str">
        <f t="shared" si="16"/>
        <v>D82A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344.46043165467563</v>
      </c>
      <c r="E135">
        <f t="shared" si="14"/>
        <v>-0.2679037934716072</v>
      </c>
      <c r="F135">
        <f t="shared" si="15"/>
        <v>56755.596399315851</v>
      </c>
      <c r="G135" t="str">
        <f t="shared" si="16"/>
        <v>DDB3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347.05035971222958</v>
      </c>
      <c r="E136">
        <f t="shared" si="14"/>
        <v>-0.22409455202021836</v>
      </c>
      <c r="F136">
        <f t="shared" si="15"/>
        <v>58191.093813953506</v>
      </c>
      <c r="G136" t="str">
        <f t="shared" si="16"/>
        <v>E34F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349.64028776978353</v>
      </c>
      <c r="E137">
        <f t="shared" si="14"/>
        <v>-0.17982749823968411</v>
      </c>
      <c r="F137">
        <f t="shared" si="15"/>
        <v>59641.592365180273</v>
      </c>
      <c r="G137" t="str">
        <f t="shared" si="16"/>
        <v>E8F9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352.23021582733747</v>
      </c>
      <c r="E138">
        <f t="shared" si="14"/>
        <v>-0.13519306718437152</v>
      </c>
      <c r="F138">
        <f t="shared" si="15"/>
        <v>61104.128767569695</v>
      </c>
      <c r="G138" t="str">
        <f t="shared" si="16"/>
        <v>EEB0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354.82014388489142</v>
      </c>
      <c r="E139">
        <f t="shared" si="14"/>
        <v>-9.0282444439371931E-2</v>
      </c>
      <c r="F139">
        <f t="shared" si="15"/>
        <v>62575.715143055102</v>
      </c>
      <c r="G139" t="str">
        <f t="shared" si="16"/>
        <v>F46F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357.41007194244537</v>
      </c>
      <c r="E140">
        <f t="shared" si="14"/>
        <v>-4.51873798335721E-2</v>
      </c>
      <c r="F140">
        <f t="shared" si="15"/>
        <v>64053.345124993342</v>
      </c>
      <c r="G140" t="str">
        <f t="shared" si="16"/>
        <v>FA35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359.99999999999932</v>
      </c>
      <c r="E141">
        <f t="shared" ref="E141:E204" si="21">SIN(RADIANS(D141))</f>
        <v>-1.1791349147083352E-14</v>
      </c>
      <c r="F141">
        <f t="shared" ref="F141:F204" si="22">IF(E141&gt;=0, E141*32767, E141*32767+32767*2)</f>
        <v>65533.999999999614</v>
      </c>
      <c r="G141" t="str">
        <f t="shared" ref="G141:G204" si="23">DEC2HEX(F141, 4)</f>
        <v>FFFD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362.58992805755327</v>
      </c>
      <c r="E142">
        <f t="shared" si="21"/>
        <v>4.5187379833548542E-2</v>
      </c>
      <c r="F142">
        <f t="shared" si="22"/>
        <v>1480.6548750058851</v>
      </c>
      <c r="G142" t="str">
        <f t="shared" si="23"/>
        <v>05C8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365.17985611510721</v>
      </c>
      <c r="E143">
        <f t="shared" si="21"/>
        <v>9.0282444439347562E-2</v>
      </c>
      <c r="F143">
        <f t="shared" si="22"/>
        <v>2958.2848569441016</v>
      </c>
      <c r="G143" t="str">
        <f t="shared" si="23"/>
        <v>0B8E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367.76978417266116</v>
      </c>
      <c r="E144">
        <f t="shared" si="21"/>
        <v>0.13519306718434726</v>
      </c>
      <c r="F144">
        <f t="shared" si="22"/>
        <v>4429.8712324295066</v>
      </c>
      <c r="G144" t="str">
        <f t="shared" si="23"/>
        <v>114D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370.35971223021511</v>
      </c>
      <c r="E145">
        <f t="shared" si="21"/>
        <v>0.17982749823966002</v>
      </c>
      <c r="F145">
        <f t="shared" si="22"/>
        <v>5892.4076348189401</v>
      </c>
      <c r="G145" t="str">
        <f t="shared" si="23"/>
        <v>1704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372.94964028776906</v>
      </c>
      <c r="E146">
        <f t="shared" si="21"/>
        <v>0.22409455202019538</v>
      </c>
      <c r="F146">
        <f t="shared" si="22"/>
        <v>7342.9061860457423</v>
      </c>
      <c r="G146" t="str">
        <f t="shared" si="23"/>
        <v>1CAE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375.539568345323</v>
      </c>
      <c r="E147">
        <f t="shared" si="21"/>
        <v>0.26790379347158444</v>
      </c>
      <c r="F147">
        <f t="shared" si="22"/>
        <v>8778.4036006834067</v>
      </c>
      <c r="G147" t="str">
        <f t="shared" si="23"/>
        <v>224A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378.12949640287695</v>
      </c>
      <c r="E148">
        <f t="shared" si="21"/>
        <v>0.31116572282381422</v>
      </c>
      <c r="F148">
        <f t="shared" si="22"/>
        <v>10195.967239767921</v>
      </c>
      <c r="G148" t="str">
        <f t="shared" si="23"/>
        <v>27D3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380.7194244604309</v>
      </c>
      <c r="E149">
        <f t="shared" si="21"/>
        <v>0.35379195843412908</v>
      </c>
      <c r="F149">
        <f t="shared" si="22"/>
        <v>11592.701102011108</v>
      </c>
      <c r="G149" t="str">
        <f t="shared" si="23"/>
        <v>2D48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383.30935251798485</v>
      </c>
      <c r="E150">
        <f t="shared" si="21"/>
        <v>0.39569541734566221</v>
      </c>
      <c r="F150">
        <f t="shared" si="22"/>
        <v>12965.751740165313</v>
      </c>
      <c r="G150" t="str">
        <f t="shared" si="23"/>
        <v>32A5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385.8992805755388</v>
      </c>
      <c r="E151">
        <f t="shared" si="21"/>
        <v>0.43679049319292962</v>
      </c>
      <c r="F151">
        <f t="shared" si="22"/>
        <v>14312.314090452724</v>
      </c>
      <c r="G151" t="str">
        <f t="shared" si="23"/>
        <v>37E8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388.48920863309274</v>
      </c>
      <c r="E152">
        <f t="shared" si="21"/>
        <v>0.47699323109072483</v>
      </c>
      <c r="F152">
        <f t="shared" si="22"/>
        <v>15629.637203149781</v>
      </c>
      <c r="G152" t="str">
        <f t="shared" si="23"/>
        <v>3D0D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391.07913669064669</v>
      </c>
      <c r="E153">
        <f t="shared" si="21"/>
        <v>0.51622149914914184</v>
      </c>
      <c r="F153">
        <f t="shared" si="22"/>
        <v>16915.029862619929</v>
      </c>
      <c r="G153" t="str">
        <f t="shared" si="23"/>
        <v>4213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393.66906474820064</v>
      </c>
      <c r="E154">
        <f t="shared" si="21"/>
        <v>0.55439515626431934</v>
      </c>
      <c r="F154">
        <f t="shared" si="22"/>
        <v>18165.866085312951</v>
      </c>
      <c r="G154" t="str">
        <f t="shared" si="23"/>
        <v>46F5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396.25899280575459</v>
      </c>
      <c r="E155">
        <f t="shared" si="21"/>
        <v>0.59143621584212391</v>
      </c>
      <c r="F155">
        <f t="shared" si="22"/>
        <v>19379.590484498873</v>
      </c>
      <c r="G155" t="str">
        <f t="shared" si="23"/>
        <v>4BB3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398.84892086330854</v>
      </c>
      <c r="E156">
        <f t="shared" si="21"/>
        <v>0.62726900512029216</v>
      </c>
      <c r="F156">
        <f t="shared" si="22"/>
        <v>20553.723490776614</v>
      </c>
      <c r="G156" t="str">
        <f t="shared" si="23"/>
        <v>5049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401.43884892086248</v>
      </c>
      <c r="E157">
        <f t="shared" si="21"/>
        <v>0.66182031976355127</v>
      </c>
      <c r="F157">
        <f t="shared" si="22"/>
        <v>21685.866417692283</v>
      </c>
      <c r="G157" t="str">
        <f t="shared" si="23"/>
        <v>54B5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404.02877697841643</v>
      </c>
      <c r="E158">
        <f t="shared" si="21"/>
        <v>0.69501957341587661</v>
      </c>
      <c r="F158">
        <f t="shared" si="22"/>
        <v>22773.706362118028</v>
      </c>
      <c r="G158" t="str">
        <f t="shared" si="23"/>
        <v>58F5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406.61870503597038</v>
      </c>
      <c r="E159">
        <f t="shared" si="21"/>
        <v>0.72679894190437577</v>
      </c>
      <c r="F159">
        <f t="shared" si="22"/>
        <v>23815.02092938068</v>
      </c>
      <c r="G159" t="str">
        <f t="shared" si="23"/>
        <v>5D07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409.20863309352433</v>
      </c>
      <c r="E160">
        <f t="shared" si="21"/>
        <v>0.7570935018001862</v>
      </c>
      <c r="F160">
        <f t="shared" si="22"/>
        <v>24807.6827734867</v>
      </c>
      <c r="G160" t="str">
        <f t="shared" si="23"/>
        <v>60E7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411.79856115107827</v>
      </c>
      <c r="E161">
        <f t="shared" si="21"/>
        <v>0.78584136305332108</v>
      </c>
      <c r="F161">
        <f t="shared" si="22"/>
        <v>25749.663943168172</v>
      </c>
      <c r="G161" t="str">
        <f t="shared" si="23"/>
        <v>6495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414.38848920863222</v>
      </c>
      <c r="E162">
        <f t="shared" si="21"/>
        <v>0.81298379543049426</v>
      </c>
      <c r="F162">
        <f t="shared" si="22"/>
        <v>26639.040024871007</v>
      </c>
      <c r="G162" t="str">
        <f t="shared" si="23"/>
        <v>680F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416.97841726618617</v>
      </c>
      <c r="E163">
        <f t="shared" si="21"/>
        <v>0.83846534849762167</v>
      </c>
      <c r="F163">
        <f t="shared" si="22"/>
        <v>27473.994074221569</v>
      </c>
      <c r="G163" t="str">
        <f t="shared" si="23"/>
        <v>6B51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419.56834532374012</v>
      </c>
      <c r="E164">
        <f t="shared" si="21"/>
        <v>0.86223396490188275</v>
      </c>
      <c r="F164">
        <f t="shared" si="22"/>
        <v>28252.820327939993</v>
      </c>
      <c r="G164" t="str">
        <f t="shared" si="23"/>
        <v>6E5C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422.15827338129407</v>
      </c>
      <c r="E165">
        <f t="shared" si="21"/>
        <v>0.88424108672190604</v>
      </c>
      <c r="F165">
        <f t="shared" si="22"/>
        <v>28973.927688616695</v>
      </c>
      <c r="G165" t="str">
        <f t="shared" si="23"/>
        <v>712D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424.74820143884801</v>
      </c>
      <c r="E166">
        <f t="shared" si="21"/>
        <v>0.90444175466882271</v>
      </c>
      <c r="F166">
        <f t="shared" si="22"/>
        <v>29635.842975233314</v>
      </c>
      <c r="G166" t="str">
        <f t="shared" si="23"/>
        <v>73C3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427.33812949640196</v>
      </c>
      <c r="E167">
        <f t="shared" si="21"/>
        <v>0.92279469993551655</v>
      </c>
      <c r="F167">
        <f t="shared" si="22"/>
        <v>30237.213932787072</v>
      </c>
      <c r="G167" t="str">
        <f t="shared" si="23"/>
        <v>761D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429.92805755395591</v>
      </c>
      <c r="E168">
        <f t="shared" si="21"/>
        <v>0.93926242850643271</v>
      </c>
      <c r="F168">
        <f t="shared" si="22"/>
        <v>30776.811994870281</v>
      </c>
      <c r="G168" t="str">
        <f t="shared" si="23"/>
        <v>7838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432.51798561150986</v>
      </c>
      <c r="E169">
        <f t="shared" si="21"/>
        <v>0.95381129775570228</v>
      </c>
      <c r="F169">
        <f t="shared" si="22"/>
        <v>31253.534793561095</v>
      </c>
      <c r="G169" t="str">
        <f t="shared" si="23"/>
        <v>7A15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435.10791366906381</v>
      </c>
      <c r="E170">
        <f t="shared" si="21"/>
        <v>0.96641158517710068</v>
      </c>
      <c r="F170">
        <f t="shared" si="22"/>
        <v>31666.408411498058</v>
      </c>
      <c r="G170" t="str">
        <f t="shared" si="23"/>
        <v>7BB2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437.69784172661775</v>
      </c>
      <c r="E171">
        <f t="shared" si="21"/>
        <v>0.97703754910542284</v>
      </c>
      <c r="F171">
        <f t="shared" si="22"/>
        <v>32014.58937153739</v>
      </c>
      <c r="G171" t="str">
        <f t="shared" si="23"/>
        <v>7D0E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440.2877697841717</v>
      </c>
      <c r="E172">
        <f t="shared" si="21"/>
        <v>0.98566748130523152</v>
      </c>
      <c r="F172">
        <f t="shared" si="22"/>
        <v>32297.366359928521</v>
      </c>
      <c r="G172" t="str">
        <f t="shared" si="23"/>
        <v>7E29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442.87769784172565</v>
      </c>
      <c r="E173">
        <f t="shared" si="21"/>
        <v>0.99228375131953817</v>
      </c>
      <c r="F173">
        <f t="shared" si="22"/>
        <v>32514.161679487308</v>
      </c>
      <c r="G173" t="str">
        <f t="shared" si="23"/>
        <v>7F02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445.4676258992796</v>
      </c>
      <c r="E174">
        <f t="shared" si="21"/>
        <v>0.99687284248781627</v>
      </c>
      <c r="F174">
        <f t="shared" si="22"/>
        <v>32664.532429798277</v>
      </c>
      <c r="G174" t="str">
        <f t="shared" si="23"/>
        <v>7F98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448.05755395683354</v>
      </c>
      <c r="E175">
        <f t="shared" si="21"/>
        <v>0.99942537955976429</v>
      </c>
      <c r="F175">
        <f t="shared" si="22"/>
        <v>32748.171412034797</v>
      </c>
      <c r="G175" t="str">
        <f t="shared" si="23"/>
        <v>7FEC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450.64748201438749</v>
      </c>
      <c r="E176">
        <f t="shared" si="21"/>
        <v>0.99993614784840457</v>
      </c>
      <c r="F176">
        <f t="shared" si="22"/>
        <v>32764.907756548673</v>
      </c>
      <c r="G176" t="str">
        <f t="shared" si="23"/>
        <v>7FFC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453.23741007194144</v>
      </c>
      <c r="E177">
        <f t="shared" si="21"/>
        <v>0.99840410388339051</v>
      </c>
      <c r="F177">
        <f t="shared" si="22"/>
        <v>32714.707271947056</v>
      </c>
      <c r="G177" t="str">
        <f t="shared" si="23"/>
        <v>7FCA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455.82733812949539</v>
      </c>
      <c r="E178">
        <f t="shared" si="21"/>
        <v>0.99483237754275666</v>
      </c>
      <c r="F178">
        <f t="shared" si="22"/>
        <v>32597.672514943508</v>
      </c>
      <c r="G178" t="str">
        <f t="shared" si="23"/>
        <v>7F55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458.41726618704934</v>
      </c>
      <c r="E179">
        <f t="shared" si="21"/>
        <v>0.98922826565875666</v>
      </c>
      <c r="F179">
        <f t="shared" si="22"/>
        <v>32414.04258084048</v>
      </c>
      <c r="G179" t="str">
        <f t="shared" si="23"/>
        <v>7E9E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461.00719424460328</v>
      </c>
      <c r="E180">
        <f t="shared" si="21"/>
        <v>0.9816032171108533</v>
      </c>
      <c r="F180">
        <f t="shared" si="22"/>
        <v>32164.19261507133</v>
      </c>
      <c r="G180" t="str">
        <f t="shared" si="23"/>
        <v>7DA4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463.59712230215723</v>
      </c>
      <c r="E181">
        <f t="shared" si="21"/>
        <v>0.9719728094363147</v>
      </c>
      <c r="F181">
        <f t="shared" si="22"/>
        <v>31848.633046799725</v>
      </c>
      <c r="G181" t="str">
        <f t="shared" si="23"/>
        <v>7C68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466.18705035971118</v>
      </c>
      <c r="E182">
        <f t="shared" si="21"/>
        <v>0.96035671700619651</v>
      </c>
      <c r="F182">
        <f t="shared" si="22"/>
        <v>31468.008546142042</v>
      </c>
      <c r="G182" t="str">
        <f t="shared" si="23"/>
        <v>7AEC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468.77697841726513</v>
      </c>
      <c r="E183">
        <f t="shared" si="21"/>
        <v>0.94677867083173139</v>
      </c>
      <c r="F183">
        <f t="shared" si="22"/>
        <v>31023.096707143344</v>
      </c>
      <c r="G183" t="str">
        <f t="shared" si="23"/>
        <v>792F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471.36690647481907</v>
      </c>
      <c r="E184">
        <f t="shared" si="21"/>
        <v>0.93126641008322986</v>
      </c>
      <c r="F184">
        <f t="shared" si="22"/>
        <v>30514.806459197192</v>
      </c>
      <c r="G184" t="str">
        <f t="shared" si="23"/>
        <v>7732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473.95683453237302</v>
      </c>
      <c r="E185">
        <f t="shared" si="21"/>
        <v>0.91385162542054899</v>
      </c>
      <c r="F185">
        <f t="shared" si="22"/>
        <v>29944.176210155129</v>
      </c>
      <c r="G185" t="str">
        <f t="shared" si="23"/>
        <v>74F8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476.54676258992697</v>
      </c>
      <c r="E186">
        <f t="shared" si="21"/>
        <v>0.89456989425088584</v>
      </c>
      <c r="F186">
        <f t="shared" si="22"/>
        <v>29312.371724918776</v>
      </c>
      <c r="G186" t="str">
        <f t="shared" si="23"/>
        <v>7280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479.13669064748092</v>
      </c>
      <c r="E187">
        <f t="shared" si="21"/>
        <v>0.87346060804617487</v>
      </c>
      <c r="F187">
        <f t="shared" si="22"/>
        <v>28620.683743849011</v>
      </c>
      <c r="G187" t="str">
        <f t="shared" si="23"/>
        <v>6FCC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481.72661870503487</v>
      </c>
      <c r="E188">
        <f t="shared" si="21"/>
        <v>0.85056689186857048</v>
      </c>
      <c r="F188">
        <f t="shared" si="22"/>
        <v>27870.525345857448</v>
      </c>
      <c r="G188" t="str">
        <f t="shared" si="23"/>
        <v>6CDE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484.31654676258881</v>
      </c>
      <c r="E189">
        <f t="shared" si="21"/>
        <v>0.82593551626841055</v>
      </c>
      <c r="F189">
        <f t="shared" si="22"/>
        <v>27063.429061567007</v>
      </c>
      <c r="G189" t="str">
        <f t="shared" si="23"/>
        <v>69B7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486.90647482014276</v>
      </c>
      <c r="E190">
        <f t="shared" si="21"/>
        <v>0.79961680173466887</v>
      </c>
      <c r="F190">
        <f t="shared" si="22"/>
        <v>26201.043742439895</v>
      </c>
      <c r="G190" t="str">
        <f t="shared" si="23"/>
        <v>6659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489.49640287769671</v>
      </c>
      <c r="E191">
        <f t="shared" si="21"/>
        <v>0.77166451589307183</v>
      </c>
      <c r="F191">
        <f t="shared" si="22"/>
        <v>25285.131192268283</v>
      </c>
      <c r="G191" t="str">
        <f t="shared" si="23"/>
        <v>62C5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492.08633093525066</v>
      </c>
      <c r="E192">
        <f t="shared" si="21"/>
        <v>0.74213576366192857</v>
      </c>
      <c r="F192">
        <f t="shared" si="22"/>
        <v>24317.562567910412</v>
      </c>
      <c r="G192" t="str">
        <f t="shared" si="23"/>
        <v>5EFD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494.67625899280461</v>
      </c>
      <c r="E193">
        <f t="shared" si="21"/>
        <v>0.71109087059004683</v>
      </c>
      <c r="F193">
        <f t="shared" si="22"/>
        <v>23300.314556624064</v>
      </c>
      <c r="G193" t="str">
        <f t="shared" si="23"/>
        <v>5B04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497.26618705035855</v>
      </c>
      <c r="E194">
        <f t="shared" si="21"/>
        <v>0.67859325961509709</v>
      </c>
      <c r="F194">
        <f t="shared" si="22"/>
        <v>22235.465337807887</v>
      </c>
      <c r="G194" t="str">
        <f t="shared" si="23"/>
        <v>56DB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499.8561151079125</v>
      </c>
      <c r="E195">
        <f t="shared" si="21"/>
        <v>0.64470932149418858</v>
      </c>
      <c r="F195">
        <f t="shared" si="22"/>
        <v>21125.190337400076</v>
      </c>
      <c r="G195" t="str">
        <f t="shared" si="23"/>
        <v>5285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D195+360/139</f>
        <v>502.44604316546645</v>
      </c>
      <c r="E196">
        <f t="shared" si="21"/>
        <v>0.60950827917134809</v>
      </c>
      <c r="F196">
        <f t="shared" si="22"/>
        <v>19971.757783607562</v>
      </c>
      <c r="G196" t="str">
        <f t="shared" si="23"/>
        <v>4E03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505.0359712230204</v>
      </c>
      <c r="E197">
        <f t="shared" si="21"/>
        <v>0.57306204635902214</v>
      </c>
      <c r="F197">
        <f t="shared" si="22"/>
        <v>18777.524073046079</v>
      </c>
      <c r="G197" t="str">
        <f t="shared" si="23"/>
        <v>4959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507.62589928057434</v>
      </c>
      <c r="E198">
        <f t="shared" si="21"/>
        <v>0.53544508062247365</v>
      </c>
      <c r="F198">
        <f t="shared" si="22"/>
        <v>17544.928956756594</v>
      </c>
      <c r="G198" t="str">
        <f t="shared" si="23"/>
        <v>4488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510.21582733812829</v>
      </c>
      <c r="E199">
        <f t="shared" si="21"/>
        <v>0.49673423126724653</v>
      </c>
      <c r="F199">
        <f t="shared" si="22"/>
        <v>16276.490555933868</v>
      </c>
      <c r="G199" t="str">
        <f t="shared" si="23"/>
        <v>3F94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512.80575539568224</v>
      </c>
      <c r="E200">
        <f t="shared" si="21"/>
        <v>0.45700858234044262</v>
      </c>
      <c r="F200">
        <f t="shared" si="22"/>
        <v>14974.800217549284</v>
      </c>
      <c r="G200" t="str">
        <f t="shared" si="23"/>
        <v>3A7E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515.39568345323619</v>
      </c>
      <c r="E201">
        <f t="shared" si="21"/>
        <v>0.41634929106653418</v>
      </c>
      <c r="F201">
        <f t="shared" si="22"/>
        <v>13642.517220377125</v>
      </c>
      <c r="G201" t="str">
        <f t="shared" si="23"/>
        <v>354A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517.98561151079014</v>
      </c>
      <c r="E202">
        <f t="shared" si="21"/>
        <v>0.37483942204781728</v>
      </c>
      <c r="F202">
        <f t="shared" si="22"/>
        <v>12282.363342240829</v>
      </c>
      <c r="G202" t="str">
        <f t="shared" si="23"/>
        <v>2FFA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520.57553956834408</v>
      </c>
      <c r="E203">
        <f t="shared" si="21"/>
        <v>0.3325637775681759</v>
      </c>
      <c r="F203">
        <f t="shared" si="22"/>
        <v>10897.117299576419</v>
      </c>
      <c r="G203" t="str">
        <f t="shared" si="23"/>
        <v>2A91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523.16546762589803</v>
      </c>
      <c r="E204">
        <f t="shared" si="21"/>
        <v>0.28960872434688845</v>
      </c>
      <c r="F204">
        <f t="shared" si="22"/>
        <v>9489.6090706744944</v>
      </c>
      <c r="G204" t="str">
        <f t="shared" si="23"/>
        <v>2511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525.75539568345198</v>
      </c>
      <c r="E205">
        <f t="shared" ref="E205:E249" si="28">SIN(RADIANS(D205))</f>
        <v>0.24606201709635725</v>
      </c>
      <c r="F205">
        <f t="shared" ref="F205:F249" si="29">IF(E205&gt;=0, E205*32767, E205*32767+32767*2)</f>
        <v>8062.7141141963384</v>
      </c>
      <c r="G205" t="str">
        <f t="shared" ref="G205:G249" si="30">DEC2HEX(F205, 4)</f>
        <v>1F7E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528.34532374100593</v>
      </c>
      <c r="E206">
        <f t="shared" si="28"/>
        <v>0.20201261924426447</v>
      </c>
      <c r="F206">
        <f t="shared" si="29"/>
        <v>6619.3474947768136</v>
      </c>
      <c r="G206" t="str">
        <f t="shared" si="30"/>
        <v>19DB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530.93525179855988</v>
      </c>
      <c r="E207">
        <f t="shared" si="28"/>
        <v>0.15755052118639237</v>
      </c>
      <c r="F207">
        <f t="shared" si="29"/>
        <v>5162.4579277145185</v>
      </c>
      <c r="G207" t="str">
        <f t="shared" si="30"/>
        <v>142A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533.52517985611382</v>
      </c>
      <c r="E208">
        <f t="shared" si="28"/>
        <v>0.11276655644138882</v>
      </c>
      <c r="F208">
        <f t="shared" si="29"/>
        <v>3695.0217549149875</v>
      </c>
      <c r="G208" t="str">
        <f t="shared" si="30"/>
        <v>0E6F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536.11510791366777</v>
      </c>
      <c r="E209">
        <f t="shared" si="28"/>
        <v>6.7752216083107594E-2</v>
      </c>
      <c r="F209">
        <f t="shared" si="29"/>
        <v>2220.0368643951865</v>
      </c>
      <c r="G209" t="str">
        <f t="shared" si="30"/>
        <v>08AC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538.70503597122172</v>
      </c>
      <c r="E210">
        <f t="shared" si="28"/>
        <v>2.2599461829572759E-2</v>
      </c>
      <c r="F210">
        <f t="shared" si="29"/>
        <v>740.51656576961057</v>
      </c>
      <c r="G210" t="str">
        <f t="shared" si="30"/>
        <v>02E4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541.29496402877567</v>
      </c>
      <c r="E211">
        <f t="shared" si="28"/>
        <v>-2.2599461829527625E-2</v>
      </c>
      <c r="F211">
        <f t="shared" si="29"/>
        <v>64793.483434231872</v>
      </c>
      <c r="G211" t="str">
        <f t="shared" si="30"/>
        <v>FD19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543.88489208632961</v>
      </c>
      <c r="E212">
        <f t="shared" si="28"/>
        <v>-6.7752216083060771E-2</v>
      </c>
      <c r="F212">
        <f t="shared" si="29"/>
        <v>63313.963135606347</v>
      </c>
      <c r="G212" t="str">
        <f t="shared" si="30"/>
        <v>F751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546.47482014388356</v>
      </c>
      <c r="E213">
        <f t="shared" si="28"/>
        <v>-0.11276655644134397</v>
      </c>
      <c r="F213">
        <f t="shared" si="29"/>
        <v>61838.97824508648</v>
      </c>
      <c r="G213" t="str">
        <f t="shared" si="30"/>
        <v>F18E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549.06474820143751</v>
      </c>
      <c r="E214">
        <f t="shared" si="28"/>
        <v>-0.15755052118634602</v>
      </c>
      <c r="F214">
        <f t="shared" si="29"/>
        <v>60371.542072287004</v>
      </c>
      <c r="G214" t="str">
        <f t="shared" si="30"/>
        <v>EBD3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551.65467625899146</v>
      </c>
      <c r="E215">
        <f t="shared" si="28"/>
        <v>-0.20201261924422026</v>
      </c>
      <c r="F215">
        <f t="shared" si="29"/>
        <v>58914.652505224636</v>
      </c>
      <c r="G215" t="str">
        <f t="shared" si="30"/>
        <v>E622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554.24460431654541</v>
      </c>
      <c r="E216">
        <f t="shared" si="28"/>
        <v>-0.24606201709631176</v>
      </c>
      <c r="F216">
        <f t="shared" si="29"/>
        <v>57471.285885805155</v>
      </c>
      <c r="G216" t="str">
        <f t="shared" si="30"/>
        <v>E07F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556.83453237409935</v>
      </c>
      <c r="E217">
        <f t="shared" si="28"/>
        <v>-0.28960872434684526</v>
      </c>
      <c r="F217">
        <f t="shared" si="29"/>
        <v>56044.390929326924</v>
      </c>
      <c r="G217" t="str">
        <f t="shared" si="30"/>
        <v>DAEC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559.4244604316533</v>
      </c>
      <c r="E218">
        <f t="shared" si="28"/>
        <v>-0.33256377756813338</v>
      </c>
      <c r="F218">
        <f t="shared" si="29"/>
        <v>54636.882700424976</v>
      </c>
      <c r="G218" t="str">
        <f t="shared" si="30"/>
        <v>D56C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562.01438848920725</v>
      </c>
      <c r="E219">
        <f t="shared" si="28"/>
        <v>-0.37483942204777376</v>
      </c>
      <c r="F219">
        <f t="shared" si="29"/>
        <v>53251.636657760595</v>
      </c>
      <c r="G219" t="str">
        <f t="shared" si="30"/>
        <v>D003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564.6043165467612</v>
      </c>
      <c r="E220">
        <f t="shared" si="28"/>
        <v>-0.41634929106649315</v>
      </c>
      <c r="F220">
        <f t="shared" si="29"/>
        <v>51891.482779624217</v>
      </c>
      <c r="G220" t="str">
        <f t="shared" si="30"/>
        <v>CAB3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567.19424460431514</v>
      </c>
      <c r="E221">
        <f t="shared" si="28"/>
        <v>-0.45700858234040087</v>
      </c>
      <c r="F221">
        <f t="shared" si="29"/>
        <v>50559.19978245208</v>
      </c>
      <c r="G221" t="str">
        <f t="shared" si="30"/>
        <v>C57F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569.78417266186909</v>
      </c>
      <c r="E222">
        <f t="shared" si="28"/>
        <v>-0.49673423126720734</v>
      </c>
      <c r="F222">
        <f t="shared" si="29"/>
        <v>49257.509444067415</v>
      </c>
      <c r="G222" t="str">
        <f t="shared" si="30"/>
        <v>C069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572.37410071942304</v>
      </c>
      <c r="E223">
        <f t="shared" si="28"/>
        <v>-0.53544508062243401</v>
      </c>
      <c r="F223">
        <f t="shared" si="29"/>
        <v>47989.071043244709</v>
      </c>
      <c r="G223" t="str">
        <f t="shared" si="30"/>
        <v>BB75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574.96402877697699</v>
      </c>
      <c r="E224">
        <f t="shared" si="28"/>
        <v>-0.57306204635898361</v>
      </c>
      <c r="F224">
        <f t="shared" si="29"/>
        <v>46756.475926955187</v>
      </c>
      <c r="G224" t="str">
        <f t="shared" si="30"/>
        <v>B6A4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577.55395683453094</v>
      </c>
      <c r="E225">
        <f t="shared" si="28"/>
        <v>-0.60950827917131223</v>
      </c>
      <c r="F225">
        <f t="shared" si="29"/>
        <v>45562.242216393613</v>
      </c>
      <c r="G225" t="str">
        <f t="shared" si="30"/>
        <v>B1FA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580.14388489208488</v>
      </c>
      <c r="E226">
        <f t="shared" si="28"/>
        <v>-0.64470932149415272</v>
      </c>
      <c r="F226">
        <f t="shared" si="29"/>
        <v>44408.809662601096</v>
      </c>
      <c r="G226" t="str">
        <f t="shared" si="30"/>
        <v>AD78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582.73381294963883</v>
      </c>
      <c r="E227">
        <f t="shared" si="28"/>
        <v>-0.67859325961506389</v>
      </c>
      <c r="F227">
        <f t="shared" si="29"/>
        <v>43298.534662193197</v>
      </c>
      <c r="G227" t="str">
        <f t="shared" si="30"/>
        <v>A922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585.32374100719278</v>
      </c>
      <c r="E228">
        <f t="shared" si="28"/>
        <v>-0.71109087059001386</v>
      </c>
      <c r="F228">
        <f t="shared" si="29"/>
        <v>42233.68544337702</v>
      </c>
      <c r="G228" t="str">
        <f t="shared" si="30"/>
        <v>A4F9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587.91366906474673</v>
      </c>
      <c r="E229">
        <f t="shared" si="28"/>
        <v>-0.74213576366189826</v>
      </c>
      <c r="F229">
        <f t="shared" si="29"/>
        <v>41216.437432090577</v>
      </c>
      <c r="G229" t="str">
        <f t="shared" si="30"/>
        <v>A100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590.50359712230068</v>
      </c>
      <c r="E230">
        <f t="shared" si="28"/>
        <v>-0.77166451589304319</v>
      </c>
      <c r="F230">
        <f t="shared" si="29"/>
        <v>40248.868807732651</v>
      </c>
      <c r="G230" t="str">
        <f t="shared" si="30"/>
        <v>9D38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593.09352517985462</v>
      </c>
      <c r="E231">
        <f t="shared" si="28"/>
        <v>-0.79961680173464067</v>
      </c>
      <c r="F231">
        <f t="shared" si="29"/>
        <v>39332.956257561033</v>
      </c>
      <c r="G231" t="str">
        <f t="shared" si="30"/>
        <v>99A4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595.68345323740857</v>
      </c>
      <c r="E232">
        <f t="shared" si="28"/>
        <v>-0.82593551626838513</v>
      </c>
      <c r="F232">
        <f t="shared" si="29"/>
        <v>38470.570938433826</v>
      </c>
      <c r="G232" t="str">
        <f t="shared" si="30"/>
        <v>9646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598.27338129496252</v>
      </c>
      <c r="E233">
        <f t="shared" si="28"/>
        <v>-0.85056689186854584</v>
      </c>
      <c r="F233">
        <f t="shared" si="29"/>
        <v>37663.474654143356</v>
      </c>
      <c r="G233" t="str">
        <f t="shared" si="30"/>
        <v>931F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600.86330935251647</v>
      </c>
      <c r="E234">
        <f t="shared" si="28"/>
        <v>-0.87346060804615289</v>
      </c>
      <c r="F234">
        <f t="shared" si="29"/>
        <v>36913.316256151709</v>
      </c>
      <c r="G234" t="str">
        <f t="shared" si="30"/>
        <v>9031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603.45323741007041</v>
      </c>
      <c r="E235">
        <f t="shared" si="28"/>
        <v>-0.89456989425086486</v>
      </c>
      <c r="F235">
        <f t="shared" si="29"/>
        <v>36221.628275081908</v>
      </c>
      <c r="G235" t="str">
        <f t="shared" si="30"/>
        <v>8D7D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606.04316546762436</v>
      </c>
      <c r="E236">
        <f t="shared" si="28"/>
        <v>-0.91385162542053067</v>
      </c>
      <c r="F236">
        <f t="shared" si="29"/>
        <v>35589.823789845468</v>
      </c>
      <c r="G236" t="str">
        <f t="shared" si="30"/>
        <v>8B05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608.63309352517831</v>
      </c>
      <c r="E237">
        <f t="shared" si="28"/>
        <v>-0.93126641008321343</v>
      </c>
      <c r="F237">
        <f t="shared" si="29"/>
        <v>35019.193540803346</v>
      </c>
      <c r="G237" t="str">
        <f t="shared" si="30"/>
        <v>88CB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611.22302158273226</v>
      </c>
      <c r="E238">
        <f t="shared" si="28"/>
        <v>-0.9467786708317163</v>
      </c>
      <c r="F238">
        <f t="shared" si="29"/>
        <v>34510.903292857154</v>
      </c>
      <c r="G238" t="str">
        <f t="shared" si="30"/>
        <v>86CE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613.81294964028621</v>
      </c>
      <c r="E239">
        <f t="shared" si="28"/>
        <v>-0.96035671700618386</v>
      </c>
      <c r="F239">
        <f t="shared" si="29"/>
        <v>34065.991453858369</v>
      </c>
      <c r="G239" t="str">
        <f t="shared" si="30"/>
        <v>8511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616.40287769784015</v>
      </c>
      <c r="E240">
        <f t="shared" si="28"/>
        <v>-0.97197280943630371</v>
      </c>
      <c r="F240">
        <f t="shared" si="29"/>
        <v>33685.366953200632</v>
      </c>
      <c r="G240" t="str">
        <f t="shared" si="30"/>
        <v>8395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618.9928057553941</v>
      </c>
      <c r="E241">
        <f t="shared" si="28"/>
        <v>-0.98160321711084464</v>
      </c>
      <c r="F241">
        <f t="shared" si="29"/>
        <v>33369.80738492895</v>
      </c>
      <c r="G241" t="str">
        <f t="shared" si="30"/>
        <v>8259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621.58273381294805</v>
      </c>
      <c r="E242">
        <f t="shared" si="28"/>
        <v>-0.98922826565874977</v>
      </c>
      <c r="F242">
        <f t="shared" si="29"/>
        <v>33119.957419159749</v>
      </c>
      <c r="G242" t="str">
        <f t="shared" si="30"/>
        <v>815F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624.172661870502</v>
      </c>
      <c r="E243">
        <f t="shared" si="28"/>
        <v>-0.994832377542752</v>
      </c>
      <c r="F243">
        <f t="shared" si="29"/>
        <v>32936.327485056645</v>
      </c>
      <c r="G243" t="str">
        <f t="shared" si="30"/>
        <v>80A8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626.76258992805595</v>
      </c>
      <c r="E244">
        <f t="shared" si="28"/>
        <v>-0.99840410388338796</v>
      </c>
      <c r="F244">
        <f t="shared" si="29"/>
        <v>32819.292728053028</v>
      </c>
      <c r="G244" t="str">
        <f t="shared" si="30"/>
        <v>8033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629.35251798560989</v>
      </c>
      <c r="E245">
        <f t="shared" si="28"/>
        <v>-0.99993614784840401</v>
      </c>
      <c r="F245">
        <f t="shared" si="29"/>
        <v>32769.092243451349</v>
      </c>
      <c r="G245" t="str">
        <f t="shared" si="30"/>
        <v>8001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631.94244604316384</v>
      </c>
      <c r="E246">
        <f t="shared" si="28"/>
        <v>-0.99942537955976574</v>
      </c>
      <c r="F246">
        <f t="shared" si="29"/>
        <v>32785.828587965152</v>
      </c>
      <c r="G246" t="str">
        <f t="shared" si="30"/>
        <v>8011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634.53237410071779</v>
      </c>
      <c r="E247">
        <f t="shared" si="28"/>
        <v>-0.99687284248781993</v>
      </c>
      <c r="F247">
        <f t="shared" si="29"/>
        <v>32869.467570201603</v>
      </c>
      <c r="G247" t="str">
        <f t="shared" si="30"/>
        <v>8065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637.12230215827174</v>
      </c>
      <c r="E248">
        <f t="shared" si="28"/>
        <v>-0.99228375131954383</v>
      </c>
      <c r="F248">
        <f t="shared" si="29"/>
        <v>33019.838320512506</v>
      </c>
      <c r="G248" t="str">
        <f t="shared" si="30"/>
        <v>80FB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639.71223021582568</v>
      </c>
      <c r="E249">
        <f t="shared" si="28"/>
        <v>-0.98566748130523929</v>
      </c>
      <c r="F249">
        <f t="shared" si="29"/>
        <v>33236.633640071224</v>
      </c>
      <c r="G249" t="str">
        <f t="shared" si="30"/>
        <v>81D4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2" workbookViewId="0">
      <selection activeCell="A132" sqref="A132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D2+360/131</f>
        <v>2.7480916030534353</v>
      </c>
      <c r="E3">
        <f t="shared" ref="E3:E66" si="0">SIN(RADIANS(D3))</f>
        <v>4.7944859042308149E-2</v>
      </c>
      <c r="F3">
        <f t="shared" ref="F3:F66" si="1">IF(E3&gt;=0, E3*32767, E3*32767+32767*2)</f>
        <v>1571.0091962393112</v>
      </c>
      <c r="G3" t="str">
        <f t="shared" ref="G3:G66" si="2">DEC2HEX(F3,4)</f>
        <v>0623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D3+360/131</f>
        <v>5.4961832061068705</v>
      </c>
      <c r="E4">
        <f t="shared" si="0"/>
        <v>9.5779443372404918E-2</v>
      </c>
      <c r="F4">
        <f t="shared" si="1"/>
        <v>3138.4050209835918</v>
      </c>
      <c r="G4" t="str">
        <f t="shared" si="2"/>
        <v>0C42</v>
      </c>
      <c r="H4" t="str">
        <f t="shared" si="3"/>
        <v>00000010</v>
      </c>
      <c r="M4" t="s">
        <v>28</v>
      </c>
      <c r="N4" s="3">
        <v>246.94200000000001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8.2442748091603058</v>
      </c>
      <c r="E5">
        <f t="shared" si="0"/>
        <v>0.14339373191345081</v>
      </c>
      <c r="F5">
        <f t="shared" si="1"/>
        <v>4698.5824136080428</v>
      </c>
      <c r="G5" t="str">
        <f t="shared" si="2"/>
        <v>125A</v>
      </c>
      <c r="H5" t="str">
        <f t="shared" si="3"/>
        <v>00000011</v>
      </c>
      <c r="M5" t="s">
        <v>29</v>
      </c>
      <c r="N5">
        <f>1/N4</f>
        <v>4.0495338986482653E-3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10.992366412213741</v>
      </c>
      <c r="E6">
        <f t="shared" si="0"/>
        <v>0.19067821027598067</v>
      </c>
      <c r="F6">
        <f t="shared" si="1"/>
        <v>6247.9529161130586</v>
      </c>
      <c r="G6" t="str">
        <f t="shared" si="2"/>
        <v>1867</v>
      </c>
      <c r="H6" t="str">
        <f t="shared" si="3"/>
        <v>00000100</v>
      </c>
      <c r="M6" t="s">
        <v>30</v>
      </c>
      <c r="N6">
        <f>N5*1000</f>
        <v>4.0495338986482654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13.740458015267176</v>
      </c>
      <c r="E7">
        <f t="shared" si="0"/>
        <v>0.23752412264450873</v>
      </c>
      <c r="F7">
        <f t="shared" si="1"/>
        <v>7782.9529266926174</v>
      </c>
      <c r="G7" t="str">
        <f t="shared" si="2"/>
        <v>1E66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16.488549618320612</v>
      </c>
      <c r="E8">
        <f t="shared" si="0"/>
        <v>0.28382372191938954</v>
      </c>
      <c r="F8">
        <f t="shared" si="1"/>
        <v>9300.0518961326361</v>
      </c>
      <c r="G8" t="str">
        <f t="shared" si="2"/>
        <v>2454</v>
      </c>
      <c r="H8" t="str">
        <f t="shared" si="3"/>
        <v>00000110</v>
      </c>
      <c r="M8" s="1" t="s">
        <v>44</v>
      </c>
      <c r="N8">
        <v>131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19.236641221374047</v>
      </c>
      <c r="E9">
        <f t="shared" si="0"/>
        <v>0.32947051753859996</v>
      </c>
      <c r="F9">
        <f t="shared" si="1"/>
        <v>10795.760448187304</v>
      </c>
      <c r="G9" t="str">
        <f t="shared" si="2"/>
        <v>2A2B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21.984732824427482</v>
      </c>
      <c r="E10">
        <f t="shared" si="0"/>
        <v>0.37435952040944404</v>
      </c>
      <c r="F10">
        <f t="shared" si="1"/>
        <v>12266.638405256253</v>
      </c>
      <c r="G10" t="str">
        <f t="shared" si="2"/>
        <v>2FEA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24.732824427480917</v>
      </c>
      <c r="E11">
        <f t="shared" si="0"/>
        <v>0.41838748438683121</v>
      </c>
      <c r="F11">
        <f t="shared" si="1"/>
        <v>13709.302700903298</v>
      </c>
      <c r="G11" t="str">
        <f t="shared" si="2"/>
        <v>358D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27.480916030534353</v>
      </c>
      <c r="E12">
        <f t="shared" si="0"/>
        <v>0.46145314374271784</v>
      </c>
      <c r="F12">
        <f t="shared" si="1"/>
        <v>15120.435161017636</v>
      </c>
      <c r="G12" t="str">
        <f t="shared" si="2"/>
        <v>3B10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30.229007633587788</v>
      </c>
      <c r="E13">
        <f t="shared" si="0"/>
        <v>0.50345744608052756</v>
      </c>
      <c r="F13">
        <f t="shared" si="1"/>
        <v>16496.790135720647</v>
      </c>
      <c r="G13" t="str">
        <f t="shared" si="2"/>
        <v>4070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32.977099236641223</v>
      </c>
      <c r="E14">
        <f t="shared" si="0"/>
        <v>0.54430378015883696</v>
      </c>
      <c r="F14">
        <f t="shared" si="1"/>
        <v>17835.20196446461</v>
      </c>
      <c r="G14" t="str">
        <f t="shared" si="2"/>
        <v>45AB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35.725190839694662</v>
      </c>
      <c r="E15">
        <f t="shared" si="0"/>
        <v>0.5838981981003275</v>
      </c>
      <c r="F15">
        <f t="shared" si="1"/>
        <v>19132.592257153432</v>
      </c>
      <c r="G15" t="str">
        <f t="shared" si="2"/>
        <v>4ABC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38.473282442748101</v>
      </c>
      <c r="E16">
        <f t="shared" si="0"/>
        <v>0.62214963147491287</v>
      </c>
      <c r="F16">
        <f t="shared" si="1"/>
        <v>20385.976974538469</v>
      </c>
      <c r="G16" t="str">
        <f t="shared" si="2"/>
        <v>4FA1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41.221374045801539</v>
      </c>
      <c r="E17">
        <f t="shared" si="0"/>
        <v>0.65897010076004769</v>
      </c>
      <c r="F17">
        <f t="shared" si="1"/>
        <v>21592.473291604481</v>
      </c>
      <c r="G17" t="str">
        <f t="shared" si="2"/>
        <v>5458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43.969465648854978</v>
      </c>
      <c r="E18">
        <f t="shared" si="0"/>
        <v>0.694274917696448</v>
      </c>
      <c r="F18">
        <f t="shared" si="1"/>
        <v>22749.306228159512</v>
      </c>
      <c r="G18" t="str">
        <f t="shared" si="2"/>
        <v>58DD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46.717557251908417</v>
      </c>
      <c r="E19">
        <f t="shared" si="0"/>
        <v>0.72798288007380185</v>
      </c>
      <c r="F19">
        <f t="shared" si="1"/>
        <v>23853.815031378264</v>
      </c>
      <c r="G19" t="str">
        <f t="shared" si="2"/>
        <v>5D2D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49.465648854961856</v>
      </c>
      <c r="E20">
        <f t="shared" si="0"/>
        <v>0.76001645849845467</v>
      </c>
      <c r="F20">
        <f t="shared" si="1"/>
        <v>24903.459295618864</v>
      </c>
      <c r="G20" t="str">
        <f t="shared" si="2"/>
        <v>6147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52.213740458015295</v>
      </c>
      <c r="E21">
        <f t="shared" si="0"/>
        <v>0.79030197471349972</v>
      </c>
      <c r="F21">
        <f t="shared" si="1"/>
        <v>25895.824805437245</v>
      </c>
      <c r="G21" t="str">
        <f t="shared" si="2"/>
        <v>6527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54.961832061068733</v>
      </c>
      <c r="E22">
        <f t="shared" si="0"/>
        <v>0.8187697710611298</v>
      </c>
      <c r="F22">
        <f t="shared" si="1"/>
        <v>26828.629088360041</v>
      </c>
      <c r="G22" t="str">
        <f t="shared" si="2"/>
        <v>68CC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57.709923664122172</v>
      </c>
      <c r="E23">
        <f t="shared" si="0"/>
        <v>0.8453543706974822</v>
      </c>
      <c r="F23">
        <f t="shared" si="1"/>
        <v>27699.7266646444</v>
      </c>
      <c r="G23" t="str">
        <f t="shared" si="2"/>
        <v>6C33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60.458015267175611</v>
      </c>
      <c r="E24">
        <f t="shared" si="0"/>
        <v>0.86999462819147821</v>
      </c>
      <c r="F24">
        <f t="shared" si="1"/>
        <v>28507.113981950166</v>
      </c>
      <c r="G24" t="str">
        <f t="shared" si="2"/>
        <v>6F5B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63.20610687022905</v>
      </c>
      <c r="E25">
        <f t="shared" si="0"/>
        <v>0.89263387016127393</v>
      </c>
      <c r="F25">
        <f t="shared" si="1"/>
        <v>29248.934023574464</v>
      </c>
      <c r="G25" t="str">
        <f t="shared" si="2"/>
        <v>7240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65.954198473282489</v>
      </c>
      <c r="E26">
        <f t="shared" si="0"/>
        <v>0.91322002562485405</v>
      </c>
      <c r="F26">
        <f t="shared" si="1"/>
        <v>29923.480579649593</v>
      </c>
      <c r="G26" t="str">
        <f t="shared" si="2"/>
        <v>74E3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68.702290076335927</v>
      </c>
      <c r="E27">
        <f t="shared" si="0"/>
        <v>0.93170574576496012</v>
      </c>
      <c r="F27">
        <f t="shared" si="1"/>
        <v>30529.202171480447</v>
      </c>
      <c r="G27" t="str">
        <f t="shared" si="2"/>
        <v>7741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71.450381679389366</v>
      </c>
      <c r="E28">
        <f t="shared" si="0"/>
        <v>0.94804851283288682</v>
      </c>
      <c r="F28">
        <f t="shared" si="1"/>
        <v>31064.705619995202</v>
      </c>
      <c r="G28" t="str">
        <f t="shared" si="2"/>
        <v>7958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74.198473282442805</v>
      </c>
      <c r="E29">
        <f t="shared" si="0"/>
        <v>0.9622107379406668</v>
      </c>
      <c r="F29">
        <f t="shared" si="1"/>
        <v>31528.75925010183</v>
      </c>
      <c r="G29" t="str">
        <f t="shared" si="2"/>
        <v>7B28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76.946564885496244</v>
      </c>
      <c r="E30">
        <f t="shared" si="0"/>
        <v>0.97415984751671747</v>
      </c>
      <c r="F30">
        <f t="shared" si="1"/>
        <v>31920.295723580282</v>
      </c>
      <c r="G30" t="str">
        <f t="shared" si="2"/>
        <v>7CB0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79.694656488549683</v>
      </c>
      <c r="E31">
        <f t="shared" si="0"/>
        <v>0.98386835822609942</v>
      </c>
      <c r="F31">
        <f t="shared" si="1"/>
        <v>32238.414493994598</v>
      </c>
      <c r="G31" t="str">
        <f t="shared" si="2"/>
        <v>7DEE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82.442748091603121</v>
      </c>
      <c r="E32">
        <f t="shared" si="0"/>
        <v>0.99131394018306751</v>
      </c>
      <c r="F32">
        <f t="shared" si="1"/>
        <v>32482.383877978573</v>
      </c>
      <c r="G32" t="str">
        <f t="shared" si="2"/>
        <v>7EE2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85.19083969465656</v>
      </c>
      <c r="E33">
        <f t="shared" si="0"/>
        <v>0.99647946831052392</v>
      </c>
      <c r="F33">
        <f t="shared" si="1"/>
        <v>32651.642738130937</v>
      </c>
      <c r="G33" t="str">
        <f t="shared" si="2"/>
        <v>7F8B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87.938931297709999</v>
      </c>
      <c r="E34">
        <f t="shared" si="0"/>
        <v>0.99935306172824379</v>
      </c>
      <c r="F34">
        <f t="shared" si="1"/>
        <v>32745.801773649364</v>
      </c>
      <c r="G34" t="str">
        <f t="shared" si="2"/>
        <v>7FE9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90.687022900763438</v>
      </c>
      <c r="E35">
        <f t="shared" si="0"/>
        <v>0.9999281110792807</v>
      </c>
      <c r="F35">
        <f t="shared" si="1"/>
        <v>32764.644415734791</v>
      </c>
      <c r="G35" t="str">
        <f t="shared" si="2"/>
        <v>7FFC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93.435114503816877</v>
      </c>
      <c r="E36">
        <f t="shared" si="0"/>
        <v>0.9982032937316998</v>
      </c>
      <c r="F36">
        <f t="shared" si="1"/>
        <v>32708.127325706606</v>
      </c>
      <c r="G36" t="str">
        <f t="shared" si="2"/>
        <v>7FC4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96.183206106870315</v>
      </c>
      <c r="E37">
        <f t="shared" si="0"/>
        <v>0.99418257682067279</v>
      </c>
      <c r="F37">
        <f t="shared" si="1"/>
        <v>32576.380494682984</v>
      </c>
      <c r="G37" t="str">
        <f t="shared" si="2"/>
        <v>7F40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98.931297709923754</v>
      </c>
      <c r="E38">
        <f t="shared" si="0"/>
        <v>0.98787520812394081</v>
      </c>
      <c r="F38">
        <f t="shared" si="1"/>
        <v>32369.706944597168</v>
      </c>
      <c r="G38" t="str">
        <f t="shared" si="2"/>
        <v>7E71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101.67938931297719</v>
      </c>
      <c r="E39">
        <f t="shared" si="0"/>
        <v>0.97929569479162881</v>
      </c>
      <c r="F39">
        <f t="shared" si="1"/>
        <v>32088.5820312373</v>
      </c>
      <c r="G39" t="str">
        <f t="shared" si="2"/>
        <v>7D58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104.42748091603063</v>
      </c>
      <c r="E40">
        <f t="shared" si="0"/>
        <v>0.96846376997933525</v>
      </c>
      <c r="F40">
        <f t="shared" si="1"/>
        <v>31733.652350912878</v>
      </c>
      <c r="G40" t="str">
        <f t="shared" si="2"/>
        <v>7BF5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107.17557251908407</v>
      </c>
      <c r="E41">
        <f t="shared" si="0"/>
        <v>0.95540434746124225</v>
      </c>
      <c r="F41">
        <f t="shared" si="1"/>
        <v>31305.734253262526</v>
      </c>
      <c r="G41" t="str">
        <f t="shared" si="2"/>
        <v>7A49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109.92366412213751</v>
      </c>
      <c r="E42">
        <f t="shared" si="0"/>
        <v>0.94014746432763641</v>
      </c>
      <c r="F42">
        <f t="shared" si="1"/>
        <v>30805.811963623662</v>
      </c>
      <c r="G42" t="str">
        <f t="shared" si="2"/>
        <v>7855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112.67175572519095</v>
      </c>
      <c r="E43">
        <f t="shared" si="0"/>
        <v>0.92272821189863841</v>
      </c>
      <c r="F43">
        <f t="shared" si="1"/>
        <v>30235.035319282684</v>
      </c>
      <c r="G43" t="str">
        <f t="shared" si="2"/>
        <v>761B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115.41984732824439</v>
      </c>
      <c r="E44">
        <f t="shared" si="0"/>
        <v>0.90318665501304263</v>
      </c>
      <c r="F44">
        <f t="shared" si="1"/>
        <v>29594.717124812367</v>
      </c>
      <c r="G44" t="str">
        <f t="shared" si="2"/>
        <v>739A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118.16793893129783</v>
      </c>
      <c r="E45">
        <f t="shared" si="0"/>
        <v>0.88156773987790382</v>
      </c>
      <c r="F45">
        <f t="shared" si="1"/>
        <v>28886.330132579275</v>
      </c>
      <c r="G45" t="str">
        <f t="shared" si="2"/>
        <v>70D6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120.91603053435126</v>
      </c>
      <c r="E46">
        <f t="shared" si="0"/>
        <v>0.85792119069082018</v>
      </c>
      <c r="F46">
        <f t="shared" si="1"/>
        <v>28111.503655366105</v>
      </c>
      <c r="G46" t="str">
        <f t="shared" si="2"/>
        <v>6DCF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123.6641221374047</v>
      </c>
      <c r="E47">
        <f t="shared" si="0"/>
        <v>0.83230139527268632</v>
      </c>
      <c r="F47">
        <f t="shared" si="1"/>
        <v>27272.019818900113</v>
      </c>
      <c r="G47" t="str">
        <f t="shared" si="2"/>
        <v>6A88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126.41221374045814</v>
      </c>
      <c r="E48">
        <f t="shared" si="0"/>
        <v>0.80476727997396136</v>
      </c>
      <c r="F48">
        <f t="shared" si="1"/>
        <v>26369.809462906793</v>
      </c>
      <c r="G48" t="str">
        <f t="shared" si="2"/>
        <v>6701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129.16030534351157</v>
      </c>
      <c r="E49">
        <f t="shared" si="0"/>
        <v>0.77538217414217525</v>
      </c>
      <c r="F49">
        <f t="shared" si="1"/>
        <v>25406.947700116656</v>
      </c>
      <c r="G49" t="str">
        <f t="shared" si="2"/>
        <v>633E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131.90839694656501</v>
      </c>
      <c r="E50">
        <f t="shared" si="0"/>
        <v>0.74421366446239978</v>
      </c>
      <c r="F50">
        <f t="shared" si="1"/>
        <v>24385.649143439452</v>
      </c>
      <c r="G50" t="str">
        <f t="shared" si="2"/>
        <v>5F41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134.65648854961844</v>
      </c>
      <c r="E51">
        <f t="shared" si="0"/>
        <v>0.71133343950570693</v>
      </c>
      <c r="F51">
        <f t="shared" si="1"/>
        <v>23308.262812283498</v>
      </c>
      <c r="G51" t="str">
        <f t="shared" si="2"/>
        <v>5B0C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137.40458015267188</v>
      </c>
      <c r="E52">
        <f t="shared" si="0"/>
        <v>0.67681712484315848</v>
      </c>
      <c r="F52">
        <f t="shared" si="1"/>
        <v>22177.266729735773</v>
      </c>
      <c r="G52" t="str">
        <f t="shared" si="2"/>
        <v>56A1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140.15267175572532</v>
      </c>
      <c r="E53">
        <f t="shared" si="0"/>
        <v>0.64074410910456858</v>
      </c>
      <c r="F53">
        <f t="shared" si="1"/>
        <v>20995.2622230294</v>
      </c>
      <c r="G53" t="str">
        <f t="shared" si="2"/>
        <v>5203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142.90076335877876</v>
      </c>
      <c r="E54">
        <f t="shared" si="0"/>
        <v>0.60319736138211177</v>
      </c>
      <c r="F54">
        <f t="shared" si="1"/>
        <v>19764.967940407656</v>
      </c>
      <c r="G54" t="str">
        <f t="shared" si="2"/>
        <v>4D34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145.6488549618322</v>
      </c>
      <c r="E55">
        <f t="shared" si="0"/>
        <v>0.56426324039875153</v>
      </c>
      <c r="F55">
        <f t="shared" si="1"/>
        <v>18489.213598145892</v>
      </c>
      <c r="G55" t="str">
        <f t="shared" si="2"/>
        <v>4839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148.39694656488564</v>
      </c>
      <c r="E56">
        <f t="shared" si="0"/>
        <v>0.52403129588041086</v>
      </c>
      <c r="F56">
        <f t="shared" si="1"/>
        <v>17170.933472113422</v>
      </c>
      <c r="G56" t="str">
        <f t="shared" si="2"/>
        <v>4312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151.14503816793908</v>
      </c>
      <c r="E57">
        <f t="shared" si="0"/>
        <v>0.48259406258873211</v>
      </c>
      <c r="F57">
        <f t="shared" si="1"/>
        <v>15813.159648844985</v>
      </c>
      <c r="G57" t="str">
        <f t="shared" si="2"/>
        <v>3DC5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153.89312977099252</v>
      </c>
      <c r="E58">
        <f t="shared" si="0"/>
        <v>0.44004684748816053</v>
      </c>
      <c r="F58">
        <f t="shared" si="1"/>
        <v>14419.015051644556</v>
      </c>
      <c r="G58" t="str">
        <f t="shared" si="2"/>
        <v>3853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156.64122137404595</v>
      </c>
      <c r="E59">
        <f t="shared" si="0"/>
        <v>0.39648751053687165</v>
      </c>
      <c r="F59">
        <f t="shared" si="1"/>
        <v>12991.706257761673</v>
      </c>
      <c r="G59" t="str">
        <f t="shared" si="2"/>
        <v>32BF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159.38931297709939</v>
      </c>
      <c r="E60">
        <f t="shared" si="0"/>
        <v>0.35201623960573153</v>
      </c>
      <c r="F60">
        <f t="shared" si="1"/>
        <v>11534.516123161005</v>
      </c>
      <c r="G60" t="str">
        <f t="shared" si="2"/>
        <v>2D0E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162.13740458015283</v>
      </c>
      <c r="E61">
        <f t="shared" si="0"/>
        <v>0.30673532004298271</v>
      </c>
      <c r="F61">
        <f t="shared" si="1"/>
        <v>10050.796231848415</v>
      </c>
      <c r="G61" t="str">
        <f t="shared" si="2"/>
        <v>2742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164.88549618320627</v>
      </c>
      <c r="E62">
        <f t="shared" si="0"/>
        <v>0.26074889941466739</v>
      </c>
      <c r="F62">
        <f t="shared" si="1"/>
        <v>8543.9591871204066</v>
      </c>
      <c r="G62" t="str">
        <f t="shared" si="2"/>
        <v>215F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167.63358778625971</v>
      </c>
      <c r="E63">
        <f t="shared" si="0"/>
        <v>0.21416274796188528</v>
      </c>
      <c r="F63">
        <f t="shared" si="1"/>
        <v>7017.4707624670946</v>
      </c>
      <c r="G63" t="str">
        <f t="shared" si="2"/>
        <v>1B69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170.38167938931315</v>
      </c>
      <c r="E64">
        <f t="shared" si="0"/>
        <v>0.16708401532585151</v>
      </c>
      <c r="F64">
        <f t="shared" si="1"/>
        <v>5474.8419301821768</v>
      </c>
      <c r="G64" t="str">
        <f t="shared" si="2"/>
        <v>1562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173.12977099236659</v>
      </c>
      <c r="E65">
        <f t="shared" si="0"/>
        <v>0.11962098410028761</v>
      </c>
      <c r="F65">
        <f t="shared" si="1"/>
        <v>3919.620786014124</v>
      </c>
      <c r="G65" t="str">
        <f t="shared" si="2"/>
        <v>0F4F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175.87786259542003</v>
      </c>
      <c r="E66">
        <f t="shared" si="0"/>
        <v>7.1882820777986065E-2</v>
      </c>
      <c r="F66">
        <f t="shared" si="1"/>
        <v>2355.3843884322696</v>
      </c>
      <c r="G66" t="str">
        <f t="shared" si="2"/>
        <v>0933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178.62595419847347</v>
      </c>
      <c r="E67">
        <f t="shared" ref="E67:E75" si="7">SIN(RADIANS(D67))</f>
        <v>2.3979324664378569E-2</v>
      </c>
      <c r="F67">
        <f t="shared" ref="F67:F75" si="8">IF(E67&gt;=0, E67*32767, E67*32767+32767*2)</f>
        <v>785.73053127769253</v>
      </c>
      <c r="G67" t="str">
        <f t="shared" ref="G67:G75" si="9">DEC2HEX(F67,4)</f>
        <v>0311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13" si="13">D67+360/131</f>
        <v>181.3740458015269</v>
      </c>
      <c r="E68">
        <f t="shared" si="7"/>
        <v>-2.3979324664384984E-2</v>
      </c>
      <c r="F68">
        <f t="shared" si="8"/>
        <v>64748.269468722094</v>
      </c>
      <c r="G68" t="str">
        <f t="shared" si="9"/>
        <v>FCEC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184.12213740458034</v>
      </c>
      <c r="E69">
        <f t="shared" si="7"/>
        <v>-7.1882820777992462E-2</v>
      </c>
      <c r="F69">
        <f t="shared" si="8"/>
        <v>63178.615611567518</v>
      </c>
      <c r="G69" t="str">
        <f t="shared" si="9"/>
        <v>F6CA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186.87022900763378</v>
      </c>
      <c r="E70">
        <f t="shared" si="7"/>
        <v>-0.11962098410029398</v>
      </c>
      <c r="F70">
        <f t="shared" si="8"/>
        <v>61614.379213985667</v>
      </c>
      <c r="G70" t="str">
        <f t="shared" si="9"/>
        <v>F0AE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189.61832061068722</v>
      </c>
      <c r="E71">
        <f t="shared" si="7"/>
        <v>-0.16708401532585784</v>
      </c>
      <c r="F71">
        <f t="shared" si="8"/>
        <v>60059.158069817619</v>
      </c>
      <c r="G71" t="str">
        <f t="shared" si="9"/>
        <v>EA9B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192.36641221374066</v>
      </c>
      <c r="E72">
        <f t="shared" si="7"/>
        <v>-0.21416274796189155</v>
      </c>
      <c r="F72">
        <f t="shared" si="8"/>
        <v>58516.529237532697</v>
      </c>
      <c r="G72" t="str">
        <f t="shared" si="9"/>
        <v>E494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195.1145038167941</v>
      </c>
      <c r="E73">
        <f t="shared" si="7"/>
        <v>-0.26074889941467361</v>
      </c>
      <c r="F73">
        <f t="shared" si="8"/>
        <v>56990.040812879393</v>
      </c>
      <c r="G73" t="str">
        <f t="shared" si="9"/>
        <v>DE9E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197.86259541984754</v>
      </c>
      <c r="E74">
        <f t="shared" si="7"/>
        <v>-0.30673532004298881</v>
      </c>
      <c r="F74">
        <f t="shared" si="8"/>
        <v>55483.203768151383</v>
      </c>
      <c r="G74" t="str">
        <f t="shared" si="9"/>
        <v>D8BB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200.61068702290098</v>
      </c>
      <c r="E75">
        <f t="shared" si="7"/>
        <v>-0.35201623960573708</v>
      </c>
      <c r="F75">
        <f t="shared" si="8"/>
        <v>53999.483876838814</v>
      </c>
      <c r="G75" t="str">
        <f t="shared" si="9"/>
        <v>D2EF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203.35877862595441</v>
      </c>
      <c r="E76">
        <f t="shared" ref="E76:E132" si="14">SIN(RADIANS(D76))</f>
        <v>-0.39648751053687714</v>
      </c>
      <c r="F76">
        <f t="shared" ref="F76:F132" si="15">IF(E76&gt;=0, E76*32767, E76*32767+32767*2)</f>
        <v>52542.293742238151</v>
      </c>
      <c r="G76" t="str">
        <f t="shared" ref="G76:G132" si="16">DEC2HEX(F76,4)</f>
        <v>CD3E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206.10687022900785</v>
      </c>
      <c r="E77">
        <f t="shared" si="14"/>
        <v>-0.4400468474881663</v>
      </c>
      <c r="F77">
        <f t="shared" si="15"/>
        <v>51114.984948355253</v>
      </c>
      <c r="G77" t="str">
        <f t="shared" si="16"/>
        <v>C7AA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208.85496183206129</v>
      </c>
      <c r="E78">
        <f t="shared" si="14"/>
        <v>-0.48259406258873772</v>
      </c>
      <c r="F78">
        <f t="shared" si="15"/>
        <v>49720.840351154831</v>
      </c>
      <c r="G78" t="str">
        <f t="shared" si="16"/>
        <v>C238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211.60305343511473</v>
      </c>
      <c r="E79">
        <f t="shared" si="14"/>
        <v>-0.5240312958804163</v>
      </c>
      <c r="F79">
        <f t="shared" si="15"/>
        <v>48363.066527886403</v>
      </c>
      <c r="G79" t="str">
        <f t="shared" si="16"/>
        <v>BCEB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214.35114503816817</v>
      </c>
      <c r="E80">
        <f t="shared" si="14"/>
        <v>-0.56426324039875686</v>
      </c>
      <c r="F80">
        <f t="shared" si="15"/>
        <v>47044.786401853933</v>
      </c>
      <c r="G80" t="str">
        <f t="shared" si="16"/>
        <v>B7C4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217.09923664122161</v>
      </c>
      <c r="E81">
        <f t="shared" si="14"/>
        <v>-0.60319736138211688</v>
      </c>
      <c r="F81">
        <f t="shared" si="15"/>
        <v>45769.03205959218</v>
      </c>
      <c r="G81" t="str">
        <f t="shared" si="16"/>
        <v>B2C9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219.84732824427505</v>
      </c>
      <c r="E82">
        <f t="shared" si="14"/>
        <v>-0.64074410910457347</v>
      </c>
      <c r="F82">
        <f t="shared" si="15"/>
        <v>44538.73777697044</v>
      </c>
      <c r="G82" t="str">
        <f t="shared" si="16"/>
        <v>ADFA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222.59541984732849</v>
      </c>
      <c r="E83">
        <f t="shared" si="14"/>
        <v>-0.67681712484316314</v>
      </c>
      <c r="F83">
        <f t="shared" si="15"/>
        <v>43356.733270264071</v>
      </c>
      <c r="G83" t="str">
        <f t="shared" si="16"/>
        <v>A95C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225.34351145038192</v>
      </c>
      <c r="E84">
        <f t="shared" si="14"/>
        <v>-0.71133343950571148</v>
      </c>
      <c r="F84">
        <f t="shared" si="15"/>
        <v>42225.737187716353</v>
      </c>
      <c r="G84" t="str">
        <f t="shared" si="16"/>
        <v>A4F1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228.09160305343536</v>
      </c>
      <c r="E85">
        <f t="shared" si="14"/>
        <v>-0.74421366446240411</v>
      </c>
      <c r="F85">
        <f t="shared" si="15"/>
        <v>41148.350856560406</v>
      </c>
      <c r="G85" t="str">
        <f t="shared" si="16"/>
        <v>A0BC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230.8396946564888</v>
      </c>
      <c r="E86">
        <f t="shared" si="14"/>
        <v>-0.77538217414217958</v>
      </c>
      <c r="F86">
        <f t="shared" si="15"/>
        <v>40127.052299883202</v>
      </c>
      <c r="G86" t="str">
        <f t="shared" si="16"/>
        <v>9CBF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233.58778625954224</v>
      </c>
      <c r="E87">
        <f t="shared" si="14"/>
        <v>-0.80476727997396524</v>
      </c>
      <c r="F87">
        <f t="shared" si="15"/>
        <v>39164.190537093076</v>
      </c>
      <c r="G87" t="str">
        <f t="shared" si="16"/>
        <v>98FC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236.33587786259568</v>
      </c>
      <c r="E88">
        <f t="shared" si="14"/>
        <v>-0.83230139527269009</v>
      </c>
      <c r="F88">
        <f t="shared" si="15"/>
        <v>38261.98018109976</v>
      </c>
      <c r="G88" t="str">
        <f t="shared" si="16"/>
        <v>9575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239.08396946564912</v>
      </c>
      <c r="E89">
        <f t="shared" si="14"/>
        <v>-0.85792119069082351</v>
      </c>
      <c r="F89">
        <f t="shared" si="15"/>
        <v>37422.496344633786</v>
      </c>
      <c r="G89" t="str">
        <f t="shared" si="16"/>
        <v>922E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241.83206106870256</v>
      </c>
      <c r="E90">
        <f t="shared" si="14"/>
        <v>-0.88156773987790704</v>
      </c>
      <c r="F90">
        <f t="shared" si="15"/>
        <v>36647.66986742062</v>
      </c>
      <c r="G90" t="str">
        <f t="shared" si="16"/>
        <v>8F27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244.580152671756</v>
      </c>
      <c r="E91">
        <f t="shared" si="14"/>
        <v>-0.9031866550130454</v>
      </c>
      <c r="F91">
        <f t="shared" si="15"/>
        <v>35939.282875187542</v>
      </c>
      <c r="G91" t="str">
        <f t="shared" si="16"/>
        <v>8C63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247.32824427480944</v>
      </c>
      <c r="E92">
        <f t="shared" si="14"/>
        <v>-0.92272821189864107</v>
      </c>
      <c r="F92">
        <f t="shared" si="15"/>
        <v>35298.964680717225</v>
      </c>
      <c r="G92" t="str">
        <f t="shared" si="16"/>
        <v>89E2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250.07633587786287</v>
      </c>
      <c r="E93">
        <f t="shared" si="14"/>
        <v>-0.94014746432763852</v>
      </c>
      <c r="F93">
        <f t="shared" si="15"/>
        <v>34728.188036376268</v>
      </c>
      <c r="G93" t="str">
        <f t="shared" si="16"/>
        <v>87A8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252.82442748091631</v>
      </c>
      <c r="E94">
        <f t="shared" si="14"/>
        <v>-0.95540434746124425</v>
      </c>
      <c r="F94">
        <f t="shared" si="15"/>
        <v>34228.265746737408</v>
      </c>
      <c r="G94" t="str">
        <f t="shared" si="16"/>
        <v>85B4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255.57251908396975</v>
      </c>
      <c r="E95">
        <f t="shared" si="14"/>
        <v>-0.96846376997933681</v>
      </c>
      <c r="F95">
        <f t="shared" si="15"/>
        <v>33800.347649087067</v>
      </c>
      <c r="G95" t="str">
        <f t="shared" si="16"/>
        <v>8408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258.32061068702319</v>
      </c>
      <c r="E96">
        <f t="shared" si="14"/>
        <v>-0.97929569479163014</v>
      </c>
      <c r="F96">
        <f t="shared" si="15"/>
        <v>33445.41796876266</v>
      </c>
      <c r="G96" t="str">
        <f t="shared" si="16"/>
        <v>82A5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261.0687022900766</v>
      </c>
      <c r="E97">
        <f t="shared" si="14"/>
        <v>-0.98787520812394181</v>
      </c>
      <c r="F97">
        <f t="shared" si="15"/>
        <v>33164.293055402799</v>
      </c>
      <c r="G97" t="str">
        <f t="shared" si="16"/>
        <v>818C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263.81679389313001</v>
      </c>
      <c r="E98">
        <f t="shared" si="14"/>
        <v>-0.99418257682067346</v>
      </c>
      <c r="F98">
        <f t="shared" si="15"/>
        <v>32957.619505316994</v>
      </c>
      <c r="G98" t="str">
        <f t="shared" si="16"/>
        <v>80BD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266.56488549618342</v>
      </c>
      <c r="E99">
        <f t="shared" si="14"/>
        <v>-0.99820329373170003</v>
      </c>
      <c r="F99">
        <f t="shared" si="15"/>
        <v>32825.872674293387</v>
      </c>
      <c r="G99" t="str">
        <f t="shared" si="16"/>
        <v>8039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269.31297709923683</v>
      </c>
      <c r="E100">
        <f t="shared" si="14"/>
        <v>-0.99992811107928081</v>
      </c>
      <c r="F100">
        <f t="shared" si="15"/>
        <v>32769.355584265206</v>
      </c>
      <c r="G100" t="str">
        <f t="shared" si="16"/>
        <v>8001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272.06106870229024</v>
      </c>
      <c r="E101">
        <f t="shared" si="14"/>
        <v>-0.99935306172824356</v>
      </c>
      <c r="F101">
        <f t="shared" si="15"/>
        <v>32788.198226350643</v>
      </c>
      <c r="G101" t="str">
        <f t="shared" si="16"/>
        <v>8014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274.80916030534365</v>
      </c>
      <c r="E102">
        <f t="shared" si="14"/>
        <v>-0.99647946831052359</v>
      </c>
      <c r="F102">
        <f t="shared" si="15"/>
        <v>32882.357261869074</v>
      </c>
      <c r="G102" t="str">
        <f t="shared" si="16"/>
        <v>8072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277.55725190839706</v>
      </c>
      <c r="E103">
        <f t="shared" si="14"/>
        <v>-0.99131394018306718</v>
      </c>
      <c r="F103">
        <f t="shared" si="15"/>
        <v>33051.616122021442</v>
      </c>
      <c r="G103" t="str">
        <f t="shared" si="16"/>
        <v>811B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280.30534351145047</v>
      </c>
      <c r="E104">
        <f t="shared" si="14"/>
        <v>-0.98386835822609897</v>
      </c>
      <c r="F104">
        <f t="shared" si="15"/>
        <v>33295.585506005416</v>
      </c>
      <c r="G104" t="str">
        <f t="shared" si="16"/>
        <v>820F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283.05343511450388</v>
      </c>
      <c r="E105">
        <f t="shared" si="14"/>
        <v>-0.97415984751671691</v>
      </c>
      <c r="F105">
        <f t="shared" si="15"/>
        <v>33613.704276419739</v>
      </c>
      <c r="G105" t="str">
        <f t="shared" si="16"/>
        <v>834D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285.80152671755729</v>
      </c>
      <c r="E106">
        <f t="shared" si="14"/>
        <v>-0.96221073794066636</v>
      </c>
      <c r="F106">
        <f t="shared" si="15"/>
        <v>34005.240749898185</v>
      </c>
      <c r="G106" t="str">
        <f t="shared" si="16"/>
        <v>84D5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288.5496183206107</v>
      </c>
      <c r="E107">
        <f t="shared" si="14"/>
        <v>-0.94804851283288638</v>
      </c>
      <c r="F107">
        <f t="shared" si="15"/>
        <v>34469.294380004809</v>
      </c>
      <c r="G107" t="str">
        <f t="shared" si="16"/>
        <v>86A5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291.29770992366412</v>
      </c>
      <c r="E108">
        <f t="shared" si="14"/>
        <v>-0.93170574576495979</v>
      </c>
      <c r="F108">
        <f t="shared" si="15"/>
        <v>35004.797828519564</v>
      </c>
      <c r="G108" t="str">
        <f t="shared" si="16"/>
        <v>88BC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294.04580152671753</v>
      </c>
      <c r="E109">
        <f t="shared" si="14"/>
        <v>-0.91322002562485383</v>
      </c>
      <c r="F109">
        <f t="shared" si="15"/>
        <v>35610.519420350414</v>
      </c>
      <c r="G109" t="str">
        <f t="shared" si="16"/>
        <v>8B1A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296.79389312977094</v>
      </c>
      <c r="E110">
        <f t="shared" si="14"/>
        <v>-0.89263387016127427</v>
      </c>
      <c r="F110">
        <f t="shared" si="15"/>
        <v>36285.065976425525</v>
      </c>
      <c r="G110" t="str">
        <f t="shared" si="16"/>
        <v>8DBD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299.54198473282435</v>
      </c>
      <c r="E111">
        <f t="shared" si="14"/>
        <v>-0.86999462819147888</v>
      </c>
      <c r="F111">
        <f t="shared" si="15"/>
        <v>37026.886018049816</v>
      </c>
      <c r="G111" t="str">
        <f t="shared" si="16"/>
        <v>90A2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302.29007633587776</v>
      </c>
      <c r="E112">
        <f t="shared" si="14"/>
        <v>-0.8453543706974832</v>
      </c>
      <c r="F112">
        <f t="shared" si="15"/>
        <v>37834.273335355567</v>
      </c>
      <c r="G112" t="str">
        <f t="shared" si="16"/>
        <v>93CA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305.03816793893117</v>
      </c>
      <c r="E113">
        <f t="shared" si="14"/>
        <v>-0.81876977106113102</v>
      </c>
      <c r="F113">
        <f t="shared" si="15"/>
        <v>38705.370911639919</v>
      </c>
      <c r="G113" t="str">
        <f t="shared" si="16"/>
        <v>9731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>D113+360/131</f>
        <v>307.78625954198458</v>
      </c>
      <c r="E114">
        <f t="shared" si="14"/>
        <v>-0.79030197471350139</v>
      </c>
      <c r="F114">
        <f t="shared" si="15"/>
        <v>39638.175194562704</v>
      </c>
      <c r="G114" t="str">
        <f t="shared" si="16"/>
        <v>9AD6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ref="D115:D178" si="17">D114+360/131</f>
        <v>310.53435114503799</v>
      </c>
      <c r="E115">
        <f t="shared" si="14"/>
        <v>-0.76001645849845667</v>
      </c>
      <c r="F115">
        <f t="shared" si="15"/>
        <v>40630.54070438107</v>
      </c>
      <c r="G115" t="str">
        <f t="shared" si="16"/>
        <v>9EB6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7"/>
        <v>313.2824427480914</v>
      </c>
      <c r="E116">
        <f t="shared" si="14"/>
        <v>-0.72798288007380429</v>
      </c>
      <c r="F116">
        <f t="shared" si="15"/>
        <v>41680.184968621659</v>
      </c>
      <c r="G116" t="str">
        <f t="shared" si="16"/>
        <v>A2D0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7"/>
        <v>316.03053435114481</v>
      </c>
      <c r="E117">
        <f t="shared" si="14"/>
        <v>-0.694274917696451</v>
      </c>
      <c r="F117">
        <f t="shared" si="15"/>
        <v>42784.693771840393</v>
      </c>
      <c r="G117" t="str">
        <f t="shared" si="16"/>
        <v>A720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7"/>
        <v>318.77862595419822</v>
      </c>
      <c r="E118">
        <f t="shared" si="14"/>
        <v>-0.65897010076005114</v>
      </c>
      <c r="F118">
        <f t="shared" si="15"/>
        <v>43941.52670839541</v>
      </c>
      <c r="G118" t="str">
        <f t="shared" si="16"/>
        <v>ABA5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7"/>
        <v>321.52671755725163</v>
      </c>
      <c r="E119">
        <f t="shared" si="14"/>
        <v>-0.62214963147491675</v>
      </c>
      <c r="F119">
        <f t="shared" si="15"/>
        <v>45148.0230254614</v>
      </c>
      <c r="G119" t="str">
        <f t="shared" si="16"/>
        <v>B05C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7"/>
        <v>324.27480916030504</v>
      </c>
      <c r="E120">
        <f t="shared" si="14"/>
        <v>-0.58389819810033194</v>
      </c>
      <c r="F120">
        <f t="shared" si="15"/>
        <v>46401.407742846422</v>
      </c>
      <c r="G120" t="str">
        <f t="shared" si="16"/>
        <v>B541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7"/>
        <v>327.02290076335845</v>
      </c>
      <c r="E121">
        <f t="shared" si="14"/>
        <v>-0.54430378015884207</v>
      </c>
      <c r="F121">
        <f t="shared" si="15"/>
        <v>47698.798035535219</v>
      </c>
      <c r="G121" t="str">
        <f t="shared" si="16"/>
        <v>BA52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7"/>
        <v>329.77099236641186</v>
      </c>
      <c r="E122">
        <f t="shared" si="14"/>
        <v>-0.50345744608053311</v>
      </c>
      <c r="F122">
        <f t="shared" si="15"/>
        <v>49037.209864279168</v>
      </c>
      <c r="G122" t="str">
        <f t="shared" si="16"/>
        <v>BF8D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7"/>
        <v>332.51908396946527</v>
      </c>
      <c r="E123">
        <f t="shared" si="14"/>
        <v>-0.46145314374272389</v>
      </c>
      <c r="F123">
        <f t="shared" si="15"/>
        <v>50413.564838982165</v>
      </c>
      <c r="G123" t="str">
        <f t="shared" si="16"/>
        <v>C4ED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7"/>
        <v>335.26717557251868</v>
      </c>
      <c r="E124">
        <f t="shared" si="14"/>
        <v>-0.41838748438683776</v>
      </c>
      <c r="F124">
        <f t="shared" si="15"/>
        <v>51824.697299096486</v>
      </c>
      <c r="G124" t="str">
        <f t="shared" si="16"/>
        <v>CA70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7"/>
        <v>338.01526717557209</v>
      </c>
      <c r="E125">
        <f t="shared" si="14"/>
        <v>-0.37435952040945114</v>
      </c>
      <c r="F125">
        <f t="shared" si="15"/>
        <v>53267.361594743517</v>
      </c>
      <c r="G125" t="str">
        <f t="shared" si="16"/>
        <v>D013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7"/>
        <v>340.7633587786255</v>
      </c>
      <c r="E126">
        <f t="shared" si="14"/>
        <v>-0.32947051753860751</v>
      </c>
      <c r="F126">
        <f t="shared" si="15"/>
        <v>54738.239551812447</v>
      </c>
      <c r="G126" t="str">
        <f t="shared" si="16"/>
        <v>D5D2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7"/>
        <v>343.51145038167891</v>
      </c>
      <c r="E127">
        <f t="shared" si="14"/>
        <v>-0.28382372191939764</v>
      </c>
      <c r="F127">
        <f t="shared" si="15"/>
        <v>56233.9481038671</v>
      </c>
      <c r="G127" t="str">
        <f t="shared" si="16"/>
        <v>DBA9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7"/>
        <v>346.25954198473232</v>
      </c>
      <c r="E128">
        <f t="shared" si="14"/>
        <v>-0.23752412264451733</v>
      </c>
      <c r="F128">
        <f t="shared" si="15"/>
        <v>57751.047073307098</v>
      </c>
      <c r="G128" t="str">
        <f t="shared" si="16"/>
        <v>E197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7"/>
        <v>349.00763358778573</v>
      </c>
      <c r="E129">
        <f t="shared" si="14"/>
        <v>-0.19067821027598975</v>
      </c>
      <c r="F129">
        <f t="shared" si="15"/>
        <v>59286.047083886646</v>
      </c>
      <c r="G129" t="str">
        <f t="shared" si="16"/>
        <v>E796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7"/>
        <v>351.75572519083914</v>
      </c>
      <c r="E130">
        <f t="shared" si="14"/>
        <v>-0.14339373191346039</v>
      </c>
      <c r="F130">
        <f t="shared" si="15"/>
        <v>60835.417586391646</v>
      </c>
      <c r="G130" t="str">
        <f t="shared" si="16"/>
        <v>EDA3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7"/>
        <v>354.50381679389255</v>
      </c>
      <c r="E131">
        <f t="shared" si="14"/>
        <v>-9.5779443372414966E-2</v>
      </c>
      <c r="F131">
        <f t="shared" si="15"/>
        <v>62395.594979016081</v>
      </c>
      <c r="G131" t="str">
        <f t="shared" si="16"/>
        <v>F3BB</v>
      </c>
      <c r="H131" t="str">
        <f t="shared" ref="H131:H194" si="18">DEC2BIN(A131,8)</f>
        <v>10000001</v>
      </c>
    </row>
    <row r="132" spans="1:8" x14ac:dyDescent="0.25">
      <c r="A132">
        <f t="shared" ref="A132:A195" si="19">A131+1</f>
        <v>130</v>
      </c>
      <c r="B132">
        <f t="shared" ref="B132:B195" si="20">B131+0.03082</f>
        <v>4.0065999999999917</v>
      </c>
      <c r="D132">
        <f t="shared" si="17"/>
        <v>357.25190839694596</v>
      </c>
      <c r="E132">
        <f t="shared" si="14"/>
        <v>-4.7944859042318634E-2</v>
      </c>
      <c r="F132">
        <f t="shared" si="15"/>
        <v>63962.990803760345</v>
      </c>
      <c r="G132" t="str">
        <f t="shared" si="16"/>
        <v>F9DA</v>
      </c>
      <c r="H132" t="str">
        <f t="shared" si="18"/>
        <v>10000010</v>
      </c>
    </row>
    <row r="133" spans="1:8" x14ac:dyDescent="0.25">
      <c r="A133">
        <f t="shared" si="19"/>
        <v>131</v>
      </c>
      <c r="B133">
        <f t="shared" si="20"/>
        <v>4.037419999999992</v>
      </c>
      <c r="D133">
        <f t="shared" si="17"/>
        <v>359.99999999999937</v>
      </c>
      <c r="E133">
        <f t="shared" ref="E133:E196" si="21">SIN(RADIANS(D133))</f>
        <v>-1.0903170727383227E-14</v>
      </c>
      <c r="F133">
        <f t="shared" ref="F133:F196" si="22">IF(E133&gt;=0, E133*32767, E133*32767+32767*2)</f>
        <v>65533.999999999643</v>
      </c>
      <c r="G133" t="str">
        <f t="shared" ref="G133:G196" si="23">DEC2HEX(F133,4)</f>
        <v>FFFD</v>
      </c>
      <c r="H133" t="str">
        <f t="shared" si="18"/>
        <v>10000011</v>
      </c>
    </row>
    <row r="134" spans="1:8" x14ac:dyDescent="0.25">
      <c r="A134">
        <f t="shared" si="19"/>
        <v>132</v>
      </c>
      <c r="B134">
        <f t="shared" si="20"/>
        <v>4.0682399999999923</v>
      </c>
      <c r="D134">
        <f t="shared" si="17"/>
        <v>362.74809160305279</v>
      </c>
      <c r="E134">
        <f t="shared" si="21"/>
        <v>4.7944859042296853E-2</v>
      </c>
      <c r="F134">
        <f t="shared" si="22"/>
        <v>1571.0091962389411</v>
      </c>
      <c r="G134" t="str">
        <f t="shared" si="23"/>
        <v>0623</v>
      </c>
      <c r="H134" t="str">
        <f t="shared" si="18"/>
        <v>10000100</v>
      </c>
    </row>
    <row r="135" spans="1:8" x14ac:dyDescent="0.25">
      <c r="A135">
        <f t="shared" si="19"/>
        <v>133</v>
      </c>
      <c r="B135">
        <f t="shared" si="20"/>
        <v>4.0990599999999926</v>
      </c>
      <c r="D135">
        <f t="shared" si="17"/>
        <v>365.4961832061062</v>
      </c>
      <c r="E135">
        <f t="shared" si="21"/>
        <v>9.5779443372393261E-2</v>
      </c>
      <c r="F135">
        <f t="shared" si="22"/>
        <v>3138.4050209832099</v>
      </c>
      <c r="G135" t="str">
        <f t="shared" si="23"/>
        <v>0C42</v>
      </c>
      <c r="H135" t="str">
        <f t="shared" si="18"/>
        <v>10000101</v>
      </c>
    </row>
    <row r="136" spans="1:8" x14ac:dyDescent="0.25">
      <c r="A136">
        <f t="shared" si="19"/>
        <v>134</v>
      </c>
      <c r="B136">
        <f t="shared" si="20"/>
        <v>4.1298799999999929</v>
      </c>
      <c r="D136">
        <f t="shared" si="17"/>
        <v>368.24427480915961</v>
      </c>
      <c r="E136">
        <f t="shared" si="21"/>
        <v>0.14339373191343882</v>
      </c>
      <c r="F136">
        <f t="shared" si="22"/>
        <v>4698.5824136076499</v>
      </c>
      <c r="G136" t="str">
        <f t="shared" si="23"/>
        <v>125A</v>
      </c>
      <c r="H136" t="str">
        <f t="shared" si="18"/>
        <v>10000110</v>
      </c>
    </row>
    <row r="137" spans="1:8" x14ac:dyDescent="0.25">
      <c r="A137">
        <f t="shared" si="19"/>
        <v>135</v>
      </c>
      <c r="B137">
        <f t="shared" si="20"/>
        <v>4.1606999999999932</v>
      </c>
      <c r="D137">
        <f t="shared" si="17"/>
        <v>370.99236641221302</v>
      </c>
      <c r="E137">
        <f t="shared" si="21"/>
        <v>0.19067821027596835</v>
      </c>
      <c r="F137">
        <f t="shared" si="22"/>
        <v>6247.9529161126547</v>
      </c>
      <c r="G137" t="str">
        <f t="shared" si="23"/>
        <v>1867</v>
      </c>
      <c r="H137" t="str">
        <f t="shared" si="18"/>
        <v>10000111</v>
      </c>
    </row>
    <row r="138" spans="1:8" x14ac:dyDescent="0.25">
      <c r="A138">
        <f t="shared" si="19"/>
        <v>136</v>
      </c>
      <c r="B138">
        <f t="shared" si="20"/>
        <v>4.1915199999999935</v>
      </c>
      <c r="D138">
        <f t="shared" si="17"/>
        <v>373.74045801526643</v>
      </c>
      <c r="E138">
        <f t="shared" si="21"/>
        <v>0.23752412264449613</v>
      </c>
      <c r="F138">
        <f t="shared" si="22"/>
        <v>7782.9529266922045</v>
      </c>
      <c r="G138" t="str">
        <f t="shared" si="23"/>
        <v>1E66</v>
      </c>
      <c r="H138" t="str">
        <f t="shared" si="18"/>
        <v>10001000</v>
      </c>
    </row>
    <row r="139" spans="1:8" x14ac:dyDescent="0.25">
      <c r="A139">
        <f t="shared" si="19"/>
        <v>137</v>
      </c>
      <c r="B139">
        <f t="shared" si="20"/>
        <v>4.2223399999999938</v>
      </c>
      <c r="D139">
        <f t="shared" si="17"/>
        <v>376.48854961831984</v>
      </c>
      <c r="E139">
        <f t="shared" si="21"/>
        <v>0.28382372191937671</v>
      </c>
      <c r="F139">
        <f t="shared" si="22"/>
        <v>9300.0518961322159</v>
      </c>
      <c r="G139" t="str">
        <f t="shared" si="23"/>
        <v>2454</v>
      </c>
      <c r="H139" t="str">
        <f t="shared" si="18"/>
        <v>10001001</v>
      </c>
    </row>
    <row r="140" spans="1:8" x14ac:dyDescent="0.25">
      <c r="A140">
        <f t="shared" si="19"/>
        <v>138</v>
      </c>
      <c r="B140">
        <f t="shared" si="20"/>
        <v>4.2531599999999941</v>
      </c>
      <c r="D140">
        <f t="shared" si="17"/>
        <v>379.23664122137325</v>
      </c>
      <c r="E140">
        <f t="shared" si="21"/>
        <v>0.32947051753858692</v>
      </c>
      <c r="F140">
        <f t="shared" si="22"/>
        <v>10795.760448186877</v>
      </c>
      <c r="G140" t="str">
        <f t="shared" si="23"/>
        <v>2A2B</v>
      </c>
      <c r="H140" t="str">
        <f t="shared" si="18"/>
        <v>10001010</v>
      </c>
    </row>
    <row r="141" spans="1:8" x14ac:dyDescent="0.25">
      <c r="A141">
        <f t="shared" si="19"/>
        <v>139</v>
      </c>
      <c r="B141">
        <f t="shared" si="20"/>
        <v>4.2839799999999943</v>
      </c>
      <c r="D141">
        <f t="shared" si="17"/>
        <v>381.98473282442666</v>
      </c>
      <c r="E141">
        <f t="shared" si="21"/>
        <v>0.37435952040943093</v>
      </c>
      <c r="F141">
        <f t="shared" si="22"/>
        <v>12266.638405255824</v>
      </c>
      <c r="G141" t="str">
        <f t="shared" si="23"/>
        <v>2FEA</v>
      </c>
      <c r="H141" t="str">
        <f t="shared" si="18"/>
        <v>10001011</v>
      </c>
    </row>
    <row r="142" spans="1:8" x14ac:dyDescent="0.25">
      <c r="A142">
        <f t="shared" si="19"/>
        <v>140</v>
      </c>
      <c r="B142">
        <f t="shared" si="20"/>
        <v>4.3147999999999946</v>
      </c>
      <c r="D142">
        <f t="shared" si="17"/>
        <v>384.73282442748007</v>
      </c>
      <c r="E142">
        <f t="shared" si="21"/>
        <v>0.41838748438681794</v>
      </c>
      <c r="F142">
        <f t="shared" si="22"/>
        <v>13709.302700902863</v>
      </c>
      <c r="G142" t="str">
        <f t="shared" si="23"/>
        <v>358D</v>
      </c>
      <c r="H142" t="str">
        <f t="shared" si="18"/>
        <v>10001100</v>
      </c>
    </row>
    <row r="143" spans="1:8" x14ac:dyDescent="0.25">
      <c r="A143">
        <f t="shared" si="19"/>
        <v>141</v>
      </c>
      <c r="B143">
        <f t="shared" si="20"/>
        <v>4.3456199999999949</v>
      </c>
      <c r="D143">
        <f t="shared" si="17"/>
        <v>387.48091603053348</v>
      </c>
      <c r="E143">
        <f t="shared" si="21"/>
        <v>0.46145314374270452</v>
      </c>
      <c r="F143">
        <f t="shared" si="22"/>
        <v>15120.4351610172</v>
      </c>
      <c r="G143" t="str">
        <f t="shared" si="23"/>
        <v>3B10</v>
      </c>
      <c r="H143" t="str">
        <f t="shared" si="18"/>
        <v>10001101</v>
      </c>
    </row>
    <row r="144" spans="1:8" x14ac:dyDescent="0.25">
      <c r="A144">
        <f t="shared" si="19"/>
        <v>142</v>
      </c>
      <c r="B144">
        <f t="shared" si="20"/>
        <v>4.3764399999999952</v>
      </c>
      <c r="D144">
        <f t="shared" si="17"/>
        <v>390.22900763358689</v>
      </c>
      <c r="E144">
        <f t="shared" si="21"/>
        <v>0.50345744608051424</v>
      </c>
      <c r="F144">
        <f t="shared" si="22"/>
        <v>16496.79013572021</v>
      </c>
      <c r="G144" t="str">
        <f t="shared" si="23"/>
        <v>4070</v>
      </c>
      <c r="H144" t="str">
        <f t="shared" si="18"/>
        <v>10001110</v>
      </c>
    </row>
    <row r="145" spans="1:8" x14ac:dyDescent="0.25">
      <c r="A145">
        <f t="shared" si="19"/>
        <v>143</v>
      </c>
      <c r="B145">
        <f t="shared" si="20"/>
        <v>4.4072599999999955</v>
      </c>
      <c r="D145">
        <f t="shared" si="17"/>
        <v>392.9770992366403</v>
      </c>
      <c r="E145">
        <f t="shared" si="21"/>
        <v>0.54430378015882375</v>
      </c>
      <c r="F145">
        <f t="shared" si="22"/>
        <v>17835.201964464177</v>
      </c>
      <c r="G145" t="str">
        <f t="shared" si="23"/>
        <v>45AB</v>
      </c>
      <c r="H145" t="str">
        <f t="shared" si="18"/>
        <v>10001111</v>
      </c>
    </row>
    <row r="146" spans="1:8" x14ac:dyDescent="0.25">
      <c r="A146">
        <f t="shared" si="19"/>
        <v>144</v>
      </c>
      <c r="B146">
        <f t="shared" si="20"/>
        <v>4.4380799999999958</v>
      </c>
      <c r="D146">
        <f t="shared" si="17"/>
        <v>395.72519083969371</v>
      </c>
      <c r="E146">
        <f t="shared" si="21"/>
        <v>0.58389819810031418</v>
      </c>
      <c r="F146">
        <f t="shared" si="22"/>
        <v>19132.592257152995</v>
      </c>
      <c r="G146" t="str">
        <f t="shared" si="23"/>
        <v>4ABC</v>
      </c>
      <c r="H146" t="str">
        <f t="shared" si="18"/>
        <v>10010000</v>
      </c>
    </row>
    <row r="147" spans="1:8" x14ac:dyDescent="0.25">
      <c r="A147">
        <f t="shared" si="19"/>
        <v>145</v>
      </c>
      <c r="B147">
        <f t="shared" si="20"/>
        <v>4.4688999999999961</v>
      </c>
      <c r="D147">
        <f t="shared" si="17"/>
        <v>398.47328244274712</v>
      </c>
      <c r="E147">
        <f t="shared" si="21"/>
        <v>0.62214963147489899</v>
      </c>
      <c r="F147">
        <f t="shared" si="22"/>
        <v>20385.976974538014</v>
      </c>
      <c r="G147" t="str">
        <f t="shared" si="23"/>
        <v>4FA1</v>
      </c>
      <c r="H147" t="str">
        <f t="shared" si="18"/>
        <v>10010001</v>
      </c>
    </row>
    <row r="148" spans="1:8" x14ac:dyDescent="0.25">
      <c r="A148">
        <f t="shared" si="19"/>
        <v>146</v>
      </c>
      <c r="B148">
        <f t="shared" si="20"/>
        <v>4.4997199999999964</v>
      </c>
      <c r="D148">
        <f t="shared" si="17"/>
        <v>401.22137404580053</v>
      </c>
      <c r="E148">
        <f t="shared" si="21"/>
        <v>0.65897010076003404</v>
      </c>
      <c r="F148">
        <f t="shared" si="22"/>
        <v>21592.473291604034</v>
      </c>
      <c r="G148" t="str">
        <f t="shared" si="23"/>
        <v>5458</v>
      </c>
      <c r="H148" t="str">
        <f t="shared" si="18"/>
        <v>10010010</v>
      </c>
    </row>
    <row r="149" spans="1:8" x14ac:dyDescent="0.25">
      <c r="A149">
        <f t="shared" si="19"/>
        <v>147</v>
      </c>
      <c r="B149">
        <f t="shared" si="20"/>
        <v>4.5305399999999967</v>
      </c>
      <c r="D149">
        <f t="shared" si="17"/>
        <v>403.96946564885394</v>
      </c>
      <c r="E149">
        <f t="shared" si="21"/>
        <v>0.69427491769643468</v>
      </c>
      <c r="F149">
        <f t="shared" si="22"/>
        <v>22749.306228159076</v>
      </c>
      <c r="G149" t="str">
        <f t="shared" si="23"/>
        <v>58DD</v>
      </c>
      <c r="H149" t="str">
        <f t="shared" si="18"/>
        <v>10010011</v>
      </c>
    </row>
    <row r="150" spans="1:8" x14ac:dyDescent="0.25">
      <c r="A150">
        <f t="shared" si="19"/>
        <v>148</v>
      </c>
      <c r="B150">
        <f t="shared" si="20"/>
        <v>4.561359999999997</v>
      </c>
      <c r="D150">
        <f t="shared" si="17"/>
        <v>406.71755725190735</v>
      </c>
      <c r="E150">
        <f t="shared" si="21"/>
        <v>0.72798288007378875</v>
      </c>
      <c r="F150">
        <f t="shared" si="22"/>
        <v>23853.815031377835</v>
      </c>
      <c r="G150" t="str">
        <f t="shared" si="23"/>
        <v>5D2D</v>
      </c>
      <c r="H150" t="str">
        <f t="shared" si="18"/>
        <v>10010100</v>
      </c>
    </row>
    <row r="151" spans="1:8" x14ac:dyDescent="0.25">
      <c r="A151">
        <f t="shared" si="19"/>
        <v>149</v>
      </c>
      <c r="B151">
        <f t="shared" si="20"/>
        <v>4.5921799999999973</v>
      </c>
      <c r="D151">
        <f t="shared" si="17"/>
        <v>409.46564885496076</v>
      </c>
      <c r="E151">
        <f t="shared" si="21"/>
        <v>0.7600164584984419</v>
      </c>
      <c r="F151">
        <f t="shared" si="22"/>
        <v>24903.459295618446</v>
      </c>
      <c r="G151" t="str">
        <f t="shared" si="23"/>
        <v>6147</v>
      </c>
      <c r="H151" t="str">
        <f t="shared" si="18"/>
        <v>10010101</v>
      </c>
    </row>
    <row r="152" spans="1:8" x14ac:dyDescent="0.25">
      <c r="A152">
        <f t="shared" si="19"/>
        <v>150</v>
      </c>
      <c r="B152">
        <f t="shared" si="20"/>
        <v>4.6229999999999976</v>
      </c>
      <c r="D152">
        <f t="shared" si="17"/>
        <v>412.21374045801417</v>
      </c>
      <c r="E152">
        <f t="shared" si="21"/>
        <v>0.79030197471348751</v>
      </c>
      <c r="F152">
        <f t="shared" si="22"/>
        <v>25895.824805436845</v>
      </c>
      <c r="G152" t="str">
        <f t="shared" si="23"/>
        <v>6527</v>
      </c>
      <c r="H152" t="str">
        <f t="shared" si="18"/>
        <v>10010110</v>
      </c>
    </row>
    <row r="153" spans="1:8" x14ac:dyDescent="0.25">
      <c r="A153">
        <f t="shared" si="19"/>
        <v>151</v>
      </c>
      <c r="B153">
        <f t="shared" si="20"/>
        <v>4.6538199999999978</v>
      </c>
      <c r="D153">
        <f t="shared" si="17"/>
        <v>414.96183206106758</v>
      </c>
      <c r="E153">
        <f t="shared" si="21"/>
        <v>0.81876977106111803</v>
      </c>
      <c r="F153">
        <f t="shared" si="22"/>
        <v>26828.629088359656</v>
      </c>
      <c r="G153" t="str">
        <f t="shared" si="23"/>
        <v>68CC</v>
      </c>
      <c r="H153" t="str">
        <f t="shared" si="18"/>
        <v>10010111</v>
      </c>
    </row>
    <row r="154" spans="1:8" x14ac:dyDescent="0.25">
      <c r="A154">
        <f t="shared" si="19"/>
        <v>152</v>
      </c>
      <c r="B154">
        <f t="shared" si="20"/>
        <v>4.6846399999999981</v>
      </c>
      <c r="D154">
        <f t="shared" si="17"/>
        <v>417.70992366412099</v>
      </c>
      <c r="E154">
        <f t="shared" si="21"/>
        <v>0.8453543706974711</v>
      </c>
      <c r="F154">
        <f t="shared" si="22"/>
        <v>27699.726664644037</v>
      </c>
      <c r="G154" t="str">
        <f t="shared" si="23"/>
        <v>6C33</v>
      </c>
      <c r="H154" t="str">
        <f t="shared" si="18"/>
        <v>10011000</v>
      </c>
    </row>
    <row r="155" spans="1:8" x14ac:dyDescent="0.25">
      <c r="A155">
        <f t="shared" si="19"/>
        <v>153</v>
      </c>
      <c r="B155">
        <f t="shared" si="20"/>
        <v>4.7154599999999984</v>
      </c>
      <c r="D155">
        <f t="shared" si="17"/>
        <v>420.4580152671744</v>
      </c>
      <c r="E155">
        <f t="shared" si="21"/>
        <v>0.86999462819146778</v>
      </c>
      <c r="F155">
        <f t="shared" si="22"/>
        <v>28507.113981949824</v>
      </c>
      <c r="G155" t="str">
        <f t="shared" si="23"/>
        <v>6F5B</v>
      </c>
      <c r="H155" t="str">
        <f t="shared" si="18"/>
        <v>10011001</v>
      </c>
    </row>
    <row r="156" spans="1:8" x14ac:dyDescent="0.25">
      <c r="A156">
        <f t="shared" si="19"/>
        <v>154</v>
      </c>
      <c r="B156">
        <f t="shared" si="20"/>
        <v>4.7462799999999987</v>
      </c>
      <c r="D156">
        <f t="shared" si="17"/>
        <v>423.20610687022781</v>
      </c>
      <c r="E156">
        <f t="shared" si="21"/>
        <v>0.89263387016126405</v>
      </c>
      <c r="F156">
        <f t="shared" si="22"/>
        <v>29248.93402357414</v>
      </c>
      <c r="G156" t="str">
        <f t="shared" si="23"/>
        <v>7240</v>
      </c>
      <c r="H156" t="str">
        <f t="shared" si="18"/>
        <v>10011010</v>
      </c>
    </row>
    <row r="157" spans="1:8" x14ac:dyDescent="0.25">
      <c r="A157">
        <f t="shared" si="19"/>
        <v>155</v>
      </c>
      <c r="B157">
        <f t="shared" si="20"/>
        <v>4.777099999999999</v>
      </c>
      <c r="D157">
        <f t="shared" si="17"/>
        <v>425.95419847328122</v>
      </c>
      <c r="E157">
        <f t="shared" si="21"/>
        <v>0.91322002562484494</v>
      </c>
      <c r="F157">
        <f t="shared" si="22"/>
        <v>29923.480579649295</v>
      </c>
      <c r="G157" t="str">
        <f t="shared" si="23"/>
        <v>74E3</v>
      </c>
      <c r="H157" t="str">
        <f t="shared" si="18"/>
        <v>10011011</v>
      </c>
    </row>
    <row r="158" spans="1:8" x14ac:dyDescent="0.25">
      <c r="A158">
        <f t="shared" si="19"/>
        <v>156</v>
      </c>
      <c r="B158">
        <f t="shared" si="20"/>
        <v>4.8079199999999993</v>
      </c>
      <c r="D158">
        <f t="shared" si="17"/>
        <v>428.70229007633463</v>
      </c>
      <c r="E158">
        <f t="shared" si="21"/>
        <v>0.9317057457649518</v>
      </c>
      <c r="F158">
        <f t="shared" si="22"/>
        <v>30529.202171480174</v>
      </c>
      <c r="G158" t="str">
        <f t="shared" si="23"/>
        <v>7741</v>
      </c>
      <c r="H158" t="str">
        <f t="shared" si="18"/>
        <v>10011100</v>
      </c>
    </row>
    <row r="159" spans="1:8" x14ac:dyDescent="0.25">
      <c r="A159">
        <f t="shared" si="19"/>
        <v>157</v>
      </c>
      <c r="B159">
        <f t="shared" si="20"/>
        <v>4.8387399999999996</v>
      </c>
      <c r="D159">
        <f t="shared" si="17"/>
        <v>431.45038167938804</v>
      </c>
      <c r="E159">
        <f t="shared" si="21"/>
        <v>0.94804851283287939</v>
      </c>
      <c r="F159">
        <f t="shared" si="22"/>
        <v>31064.705619994958</v>
      </c>
      <c r="G159" t="str">
        <f t="shared" si="23"/>
        <v>7958</v>
      </c>
      <c r="H159" t="str">
        <f t="shared" si="18"/>
        <v>10011101</v>
      </c>
    </row>
    <row r="160" spans="1:8" x14ac:dyDescent="0.25">
      <c r="A160">
        <f t="shared" si="19"/>
        <v>158</v>
      </c>
      <c r="B160">
        <f t="shared" si="20"/>
        <v>4.8695599999999999</v>
      </c>
      <c r="D160">
        <f t="shared" si="17"/>
        <v>434.19847328244146</v>
      </c>
      <c r="E160">
        <f t="shared" si="21"/>
        <v>0.96221073794066037</v>
      </c>
      <c r="F160">
        <f t="shared" si="22"/>
        <v>31528.759250101619</v>
      </c>
      <c r="G160" t="str">
        <f t="shared" si="23"/>
        <v>7B28</v>
      </c>
      <c r="H160" t="str">
        <f t="shared" si="18"/>
        <v>10011110</v>
      </c>
    </row>
    <row r="161" spans="1:8" x14ac:dyDescent="0.25">
      <c r="A161">
        <f t="shared" si="19"/>
        <v>159</v>
      </c>
      <c r="B161">
        <f t="shared" si="20"/>
        <v>4.9003800000000002</v>
      </c>
      <c r="D161">
        <f t="shared" si="17"/>
        <v>436.94656488549487</v>
      </c>
      <c r="E161">
        <f t="shared" si="21"/>
        <v>0.97415984751671203</v>
      </c>
      <c r="F161">
        <f t="shared" si="22"/>
        <v>31920.295723580104</v>
      </c>
      <c r="G161" t="str">
        <f t="shared" si="23"/>
        <v>7CB0</v>
      </c>
      <c r="H161" t="str">
        <f t="shared" si="18"/>
        <v>10011111</v>
      </c>
    </row>
    <row r="162" spans="1:8" x14ac:dyDescent="0.25">
      <c r="A162">
        <f t="shared" si="19"/>
        <v>160</v>
      </c>
      <c r="B162">
        <f t="shared" si="20"/>
        <v>4.9312000000000005</v>
      </c>
      <c r="D162">
        <f t="shared" si="17"/>
        <v>439.69465648854828</v>
      </c>
      <c r="E162">
        <f t="shared" si="21"/>
        <v>0.98386835822609497</v>
      </c>
      <c r="F162">
        <f t="shared" si="22"/>
        <v>32238.414493994453</v>
      </c>
      <c r="G162" t="str">
        <f t="shared" si="23"/>
        <v>7DEE</v>
      </c>
      <c r="H162" t="str">
        <f t="shared" si="18"/>
        <v>10100000</v>
      </c>
    </row>
    <row r="163" spans="1:8" x14ac:dyDescent="0.25">
      <c r="A163">
        <f t="shared" si="19"/>
        <v>161</v>
      </c>
      <c r="B163">
        <f t="shared" si="20"/>
        <v>4.9620200000000008</v>
      </c>
      <c r="D163">
        <f t="shared" si="17"/>
        <v>442.44274809160169</v>
      </c>
      <c r="E163">
        <f t="shared" si="21"/>
        <v>0.99131394018306429</v>
      </c>
      <c r="F163">
        <f t="shared" si="22"/>
        <v>32482.383877978467</v>
      </c>
      <c r="G163" t="str">
        <f t="shared" si="23"/>
        <v>7EE2</v>
      </c>
      <c r="H163" t="str">
        <f t="shared" si="18"/>
        <v>10100001</v>
      </c>
    </row>
    <row r="164" spans="1:8" x14ac:dyDescent="0.25">
      <c r="A164">
        <f t="shared" si="19"/>
        <v>162</v>
      </c>
      <c r="B164">
        <f t="shared" si="20"/>
        <v>4.9928400000000011</v>
      </c>
      <c r="D164">
        <f t="shared" si="17"/>
        <v>445.1908396946551</v>
      </c>
      <c r="E164">
        <f t="shared" si="21"/>
        <v>0.99647946831052181</v>
      </c>
      <c r="F164">
        <f t="shared" si="22"/>
        <v>32651.642738130868</v>
      </c>
      <c r="G164" t="str">
        <f t="shared" si="23"/>
        <v>7F8B</v>
      </c>
      <c r="H164" t="str">
        <f t="shared" si="18"/>
        <v>10100010</v>
      </c>
    </row>
    <row r="165" spans="1:8" x14ac:dyDescent="0.25">
      <c r="A165">
        <f t="shared" si="19"/>
        <v>163</v>
      </c>
      <c r="B165">
        <f t="shared" si="20"/>
        <v>5.0236600000000013</v>
      </c>
      <c r="D165">
        <f t="shared" si="17"/>
        <v>447.93893129770851</v>
      </c>
      <c r="E165">
        <f t="shared" si="21"/>
        <v>0.99935306172824279</v>
      </c>
      <c r="F165">
        <f t="shared" si="22"/>
        <v>32745.801773649331</v>
      </c>
      <c r="G165" t="str">
        <f t="shared" si="23"/>
        <v>7FE9</v>
      </c>
      <c r="H165" t="str">
        <f t="shared" si="18"/>
        <v>10100011</v>
      </c>
    </row>
    <row r="166" spans="1:8" x14ac:dyDescent="0.25">
      <c r="A166">
        <f t="shared" si="19"/>
        <v>164</v>
      </c>
      <c r="B166">
        <f t="shared" si="20"/>
        <v>5.0544800000000016</v>
      </c>
      <c r="D166">
        <f t="shared" si="17"/>
        <v>450.68702290076192</v>
      </c>
      <c r="E166">
        <f t="shared" si="21"/>
        <v>0.99992811107928103</v>
      </c>
      <c r="F166">
        <f t="shared" si="22"/>
        <v>32764.644415734801</v>
      </c>
      <c r="G166" t="str">
        <f t="shared" si="23"/>
        <v>7FFC</v>
      </c>
      <c r="H166" t="str">
        <f t="shared" si="18"/>
        <v>10100100</v>
      </c>
    </row>
    <row r="167" spans="1:8" x14ac:dyDescent="0.25">
      <c r="A167">
        <f t="shared" si="19"/>
        <v>165</v>
      </c>
      <c r="B167">
        <f t="shared" si="20"/>
        <v>5.0853000000000019</v>
      </c>
      <c r="D167">
        <f t="shared" si="17"/>
        <v>453.43511450381533</v>
      </c>
      <c r="E167">
        <f t="shared" si="21"/>
        <v>0.99820329373170136</v>
      </c>
      <c r="F167">
        <f t="shared" si="22"/>
        <v>32708.127325706657</v>
      </c>
      <c r="G167" t="str">
        <f t="shared" si="23"/>
        <v>7FC4</v>
      </c>
      <c r="H167" t="str">
        <f t="shared" si="18"/>
        <v>10100101</v>
      </c>
    </row>
    <row r="168" spans="1:8" x14ac:dyDescent="0.25">
      <c r="A168">
        <f t="shared" si="19"/>
        <v>166</v>
      </c>
      <c r="B168">
        <f t="shared" si="20"/>
        <v>5.1161200000000022</v>
      </c>
      <c r="D168">
        <f t="shared" si="17"/>
        <v>456.18320610686874</v>
      </c>
      <c r="E168">
        <f t="shared" si="21"/>
        <v>0.99418257682067579</v>
      </c>
      <c r="F168">
        <f t="shared" si="22"/>
        <v>32576.380494683082</v>
      </c>
      <c r="G168" t="str">
        <f t="shared" si="23"/>
        <v>7F40</v>
      </c>
      <c r="H168" t="str">
        <f t="shared" si="18"/>
        <v>10100110</v>
      </c>
    </row>
    <row r="169" spans="1:8" x14ac:dyDescent="0.25">
      <c r="A169">
        <f t="shared" si="19"/>
        <v>167</v>
      </c>
      <c r="B169">
        <f t="shared" si="20"/>
        <v>5.1469400000000025</v>
      </c>
      <c r="D169">
        <f t="shared" si="17"/>
        <v>458.93129770992215</v>
      </c>
      <c r="E169">
        <f t="shared" si="21"/>
        <v>0.98787520812394536</v>
      </c>
      <c r="F169">
        <f t="shared" si="22"/>
        <v>32369.706944597317</v>
      </c>
      <c r="G169" t="str">
        <f t="shared" si="23"/>
        <v>7E71</v>
      </c>
      <c r="H169" t="str">
        <f t="shared" si="18"/>
        <v>10100111</v>
      </c>
    </row>
    <row r="170" spans="1:8" x14ac:dyDescent="0.25">
      <c r="A170">
        <f t="shared" si="19"/>
        <v>168</v>
      </c>
      <c r="B170">
        <f t="shared" si="20"/>
        <v>5.1777600000000028</v>
      </c>
      <c r="D170">
        <f t="shared" si="17"/>
        <v>461.67938931297556</v>
      </c>
      <c r="E170">
        <f t="shared" si="21"/>
        <v>0.97929569479163481</v>
      </c>
      <c r="F170">
        <f t="shared" si="22"/>
        <v>32088.582031237496</v>
      </c>
      <c r="G170" t="str">
        <f t="shared" si="23"/>
        <v>7D58</v>
      </c>
      <c r="H170" t="str">
        <f t="shared" si="18"/>
        <v>10101000</v>
      </c>
    </row>
    <row r="171" spans="1:8" x14ac:dyDescent="0.25">
      <c r="A171">
        <f t="shared" si="19"/>
        <v>169</v>
      </c>
      <c r="B171">
        <f t="shared" si="20"/>
        <v>5.2085800000000031</v>
      </c>
      <c r="D171">
        <f t="shared" si="17"/>
        <v>464.42748091602897</v>
      </c>
      <c r="E171">
        <f t="shared" si="21"/>
        <v>0.96846376997934269</v>
      </c>
      <c r="F171">
        <f t="shared" si="22"/>
        <v>31733.652350913122</v>
      </c>
      <c r="G171" t="str">
        <f t="shared" si="23"/>
        <v>7BF5</v>
      </c>
      <c r="H171" t="str">
        <f t="shared" si="18"/>
        <v>10101001</v>
      </c>
    </row>
    <row r="172" spans="1:8" x14ac:dyDescent="0.25">
      <c r="A172">
        <f t="shared" si="19"/>
        <v>170</v>
      </c>
      <c r="B172">
        <f t="shared" si="20"/>
        <v>5.2394000000000034</v>
      </c>
      <c r="D172">
        <f t="shared" si="17"/>
        <v>467.17557251908238</v>
      </c>
      <c r="E172">
        <f t="shared" si="21"/>
        <v>0.95540434746125125</v>
      </c>
      <c r="F172">
        <f t="shared" si="22"/>
        <v>31305.734253262821</v>
      </c>
      <c r="G172" t="str">
        <f t="shared" si="23"/>
        <v>7A49</v>
      </c>
      <c r="H172" t="str">
        <f t="shared" si="18"/>
        <v>10101010</v>
      </c>
    </row>
    <row r="173" spans="1:8" x14ac:dyDescent="0.25">
      <c r="A173">
        <f t="shared" si="19"/>
        <v>171</v>
      </c>
      <c r="B173">
        <f t="shared" si="20"/>
        <v>5.2702200000000037</v>
      </c>
      <c r="D173">
        <f t="shared" si="17"/>
        <v>469.92366412213579</v>
      </c>
      <c r="E173">
        <f t="shared" si="21"/>
        <v>0.94014746432764684</v>
      </c>
      <c r="F173">
        <f t="shared" si="22"/>
        <v>30805.811963624004</v>
      </c>
      <c r="G173" t="str">
        <f t="shared" si="23"/>
        <v>7855</v>
      </c>
      <c r="H173" t="str">
        <f t="shared" si="18"/>
        <v>10101011</v>
      </c>
    </row>
    <row r="174" spans="1:8" x14ac:dyDescent="0.25">
      <c r="A174">
        <f t="shared" si="19"/>
        <v>172</v>
      </c>
      <c r="B174">
        <f t="shared" si="20"/>
        <v>5.301040000000004</v>
      </c>
      <c r="D174">
        <f t="shared" si="17"/>
        <v>472.6717557251892</v>
      </c>
      <c r="E174">
        <f t="shared" si="21"/>
        <v>0.92272821189865051</v>
      </c>
      <c r="F174">
        <f t="shared" si="22"/>
        <v>30235.035319283081</v>
      </c>
      <c r="G174" t="str">
        <f t="shared" si="23"/>
        <v>761B</v>
      </c>
      <c r="H174" t="str">
        <f t="shared" si="18"/>
        <v>10101100</v>
      </c>
    </row>
    <row r="175" spans="1:8" x14ac:dyDescent="0.25">
      <c r="A175">
        <f t="shared" si="19"/>
        <v>173</v>
      </c>
      <c r="B175">
        <f t="shared" si="20"/>
        <v>5.3318600000000043</v>
      </c>
      <c r="D175">
        <f t="shared" si="17"/>
        <v>475.41984732824261</v>
      </c>
      <c r="E175">
        <f t="shared" si="21"/>
        <v>0.90318665501305628</v>
      </c>
      <c r="F175">
        <f t="shared" si="22"/>
        <v>29594.717124812814</v>
      </c>
      <c r="G175" t="str">
        <f t="shared" si="23"/>
        <v>739A</v>
      </c>
      <c r="H175" t="str">
        <f t="shared" si="18"/>
        <v>10101101</v>
      </c>
    </row>
    <row r="176" spans="1:8" x14ac:dyDescent="0.25">
      <c r="A176">
        <f t="shared" si="19"/>
        <v>174</v>
      </c>
      <c r="B176">
        <f t="shared" si="20"/>
        <v>5.3626800000000046</v>
      </c>
      <c r="D176">
        <f t="shared" si="17"/>
        <v>478.16793893129602</v>
      </c>
      <c r="E176">
        <f t="shared" si="21"/>
        <v>0.88156773987791903</v>
      </c>
      <c r="F176">
        <f t="shared" si="22"/>
        <v>28886.330132579773</v>
      </c>
      <c r="G176" t="str">
        <f t="shared" si="23"/>
        <v>70D6</v>
      </c>
      <c r="H176" t="str">
        <f t="shared" si="18"/>
        <v>10101110</v>
      </c>
    </row>
    <row r="177" spans="1:8" x14ac:dyDescent="0.25">
      <c r="A177">
        <f t="shared" si="19"/>
        <v>175</v>
      </c>
      <c r="B177">
        <f t="shared" si="20"/>
        <v>5.3935000000000048</v>
      </c>
      <c r="D177">
        <f t="shared" si="17"/>
        <v>480.91603053434943</v>
      </c>
      <c r="E177">
        <f t="shared" si="21"/>
        <v>0.85792119069083705</v>
      </c>
      <c r="F177">
        <f t="shared" si="22"/>
        <v>28111.503655366658</v>
      </c>
      <c r="G177" t="str">
        <f t="shared" si="23"/>
        <v>6DCF</v>
      </c>
      <c r="H177" t="str">
        <f t="shared" si="18"/>
        <v>10101111</v>
      </c>
    </row>
    <row r="178" spans="1:8" x14ac:dyDescent="0.25">
      <c r="A178">
        <f t="shared" si="19"/>
        <v>176</v>
      </c>
      <c r="B178">
        <f t="shared" si="20"/>
        <v>5.4243200000000051</v>
      </c>
      <c r="D178">
        <f t="shared" si="17"/>
        <v>483.66412213740284</v>
      </c>
      <c r="E178">
        <f t="shared" si="21"/>
        <v>0.83230139527270464</v>
      </c>
      <c r="F178">
        <f t="shared" si="22"/>
        <v>27272.019818900713</v>
      </c>
      <c r="G178" t="str">
        <f t="shared" si="23"/>
        <v>6A88</v>
      </c>
      <c r="H178" t="str">
        <f t="shared" si="18"/>
        <v>10110000</v>
      </c>
    </row>
    <row r="179" spans="1:8" x14ac:dyDescent="0.25">
      <c r="A179">
        <f t="shared" si="19"/>
        <v>177</v>
      </c>
      <c r="B179">
        <f t="shared" si="20"/>
        <v>5.4551400000000054</v>
      </c>
      <c r="D179">
        <f t="shared" ref="D179:D242" si="24">D178+360/131</f>
        <v>486.41221374045625</v>
      </c>
      <c r="E179">
        <f t="shared" si="21"/>
        <v>0.80476727997398134</v>
      </c>
      <c r="F179">
        <f t="shared" si="22"/>
        <v>26369.809462907448</v>
      </c>
      <c r="G179" t="str">
        <f t="shared" si="23"/>
        <v>6701</v>
      </c>
      <c r="H179" t="str">
        <f t="shared" si="18"/>
        <v>10110001</v>
      </c>
    </row>
    <row r="180" spans="1:8" x14ac:dyDescent="0.25">
      <c r="A180">
        <f t="shared" si="19"/>
        <v>178</v>
      </c>
      <c r="B180">
        <f t="shared" si="20"/>
        <v>5.4859600000000057</v>
      </c>
      <c r="D180">
        <f t="shared" si="24"/>
        <v>489.16030534350966</v>
      </c>
      <c r="E180">
        <f t="shared" si="21"/>
        <v>0.77538217414219679</v>
      </c>
      <c r="F180">
        <f t="shared" si="22"/>
        <v>25406.947700117362</v>
      </c>
      <c r="G180" t="str">
        <f t="shared" si="23"/>
        <v>633E</v>
      </c>
      <c r="H180" t="str">
        <f t="shared" si="18"/>
        <v>10110010</v>
      </c>
    </row>
    <row r="181" spans="1:8" x14ac:dyDescent="0.25">
      <c r="A181">
        <f t="shared" si="19"/>
        <v>179</v>
      </c>
      <c r="B181">
        <f t="shared" si="20"/>
        <v>5.516780000000006</v>
      </c>
      <c r="D181">
        <f t="shared" si="24"/>
        <v>491.90839694656307</v>
      </c>
      <c r="E181">
        <f t="shared" si="21"/>
        <v>0.74421366446242276</v>
      </c>
      <c r="F181">
        <f t="shared" si="22"/>
        <v>24385.649143440205</v>
      </c>
      <c r="G181" t="str">
        <f t="shared" si="23"/>
        <v>5F41</v>
      </c>
      <c r="H181" t="str">
        <f t="shared" si="18"/>
        <v>10110011</v>
      </c>
    </row>
    <row r="182" spans="1:8" x14ac:dyDescent="0.25">
      <c r="A182">
        <f t="shared" si="19"/>
        <v>180</v>
      </c>
      <c r="B182">
        <f t="shared" si="20"/>
        <v>5.5476000000000063</v>
      </c>
      <c r="D182">
        <f t="shared" si="24"/>
        <v>494.65648854961648</v>
      </c>
      <c r="E182">
        <f t="shared" si="21"/>
        <v>0.71133343950573147</v>
      </c>
      <c r="F182">
        <f t="shared" si="22"/>
        <v>23308.262812284302</v>
      </c>
      <c r="G182" t="str">
        <f t="shared" si="23"/>
        <v>5B0C</v>
      </c>
      <c r="H182" t="str">
        <f t="shared" si="18"/>
        <v>10110100</v>
      </c>
    </row>
    <row r="183" spans="1:8" x14ac:dyDescent="0.25">
      <c r="A183">
        <f t="shared" si="19"/>
        <v>181</v>
      </c>
      <c r="B183">
        <f t="shared" si="20"/>
        <v>5.5784200000000066</v>
      </c>
      <c r="D183">
        <f t="shared" si="24"/>
        <v>497.40458015266989</v>
      </c>
      <c r="E183">
        <f t="shared" si="21"/>
        <v>0.67681712484318446</v>
      </c>
      <c r="F183">
        <f t="shared" si="22"/>
        <v>22177.266729736624</v>
      </c>
      <c r="G183" t="str">
        <f t="shared" si="23"/>
        <v>56A1</v>
      </c>
      <c r="H183" t="str">
        <f t="shared" si="18"/>
        <v>10110101</v>
      </c>
    </row>
    <row r="184" spans="1:8" x14ac:dyDescent="0.25">
      <c r="A184">
        <f t="shared" si="19"/>
        <v>182</v>
      </c>
      <c r="B184">
        <f t="shared" si="20"/>
        <v>5.6092400000000069</v>
      </c>
      <c r="D184">
        <f t="shared" si="24"/>
        <v>500.1526717557233</v>
      </c>
      <c r="E184">
        <f t="shared" si="21"/>
        <v>0.640744109104596</v>
      </c>
      <c r="F184">
        <f t="shared" si="22"/>
        <v>20995.262223030299</v>
      </c>
      <c r="G184" t="str">
        <f t="shared" si="23"/>
        <v>5203</v>
      </c>
      <c r="H184" t="str">
        <f t="shared" si="18"/>
        <v>10110110</v>
      </c>
    </row>
    <row r="185" spans="1:8" x14ac:dyDescent="0.25">
      <c r="A185">
        <f t="shared" si="19"/>
        <v>183</v>
      </c>
      <c r="B185">
        <f t="shared" si="20"/>
        <v>5.6400600000000072</v>
      </c>
      <c r="D185">
        <f t="shared" si="24"/>
        <v>502.90076335877671</v>
      </c>
      <c r="E185">
        <f t="shared" si="21"/>
        <v>0.60319736138214064</v>
      </c>
      <c r="F185">
        <f t="shared" si="22"/>
        <v>19764.967940408602</v>
      </c>
      <c r="G185" t="str">
        <f t="shared" si="23"/>
        <v>4D34</v>
      </c>
      <c r="H185" t="str">
        <f t="shared" si="18"/>
        <v>10110111</v>
      </c>
    </row>
    <row r="186" spans="1:8" x14ac:dyDescent="0.25">
      <c r="A186">
        <f t="shared" si="19"/>
        <v>184</v>
      </c>
      <c r="B186">
        <f t="shared" si="20"/>
        <v>5.6708800000000075</v>
      </c>
      <c r="D186">
        <f t="shared" si="24"/>
        <v>505.64885496183012</v>
      </c>
      <c r="E186">
        <f t="shared" si="21"/>
        <v>0.56426324039878184</v>
      </c>
      <c r="F186">
        <f t="shared" si="22"/>
        <v>18489.213598146885</v>
      </c>
      <c r="G186" t="str">
        <f t="shared" si="23"/>
        <v>4839</v>
      </c>
      <c r="H186" t="str">
        <f t="shared" si="18"/>
        <v>10111000</v>
      </c>
    </row>
    <row r="187" spans="1:8" x14ac:dyDescent="0.25">
      <c r="A187">
        <f t="shared" si="19"/>
        <v>185</v>
      </c>
      <c r="B187">
        <f t="shared" si="20"/>
        <v>5.7017000000000078</v>
      </c>
      <c r="D187">
        <f t="shared" si="24"/>
        <v>508.39694656488354</v>
      </c>
      <c r="E187">
        <f t="shared" si="21"/>
        <v>0.5240312958804425</v>
      </c>
      <c r="F187">
        <f t="shared" si="22"/>
        <v>17170.933472114459</v>
      </c>
      <c r="G187" t="str">
        <f t="shared" si="23"/>
        <v>4312</v>
      </c>
      <c r="H187" t="str">
        <f t="shared" si="18"/>
        <v>10111001</v>
      </c>
    </row>
    <row r="188" spans="1:8" x14ac:dyDescent="0.25">
      <c r="A188">
        <f t="shared" si="19"/>
        <v>186</v>
      </c>
      <c r="B188">
        <f t="shared" si="20"/>
        <v>5.7325200000000081</v>
      </c>
      <c r="D188">
        <f t="shared" si="24"/>
        <v>511.14503816793695</v>
      </c>
      <c r="E188">
        <f t="shared" si="21"/>
        <v>0.48259406258876503</v>
      </c>
      <c r="F188">
        <f t="shared" si="22"/>
        <v>15813.159648846064</v>
      </c>
      <c r="G188" t="str">
        <f t="shared" si="23"/>
        <v>3DC5</v>
      </c>
      <c r="H188" t="str">
        <f t="shared" si="18"/>
        <v>10111010</v>
      </c>
    </row>
    <row r="189" spans="1:8" x14ac:dyDescent="0.25">
      <c r="A189">
        <f t="shared" si="19"/>
        <v>187</v>
      </c>
      <c r="B189">
        <f t="shared" si="20"/>
        <v>5.7633400000000083</v>
      </c>
      <c r="D189">
        <f t="shared" si="24"/>
        <v>513.89312977099041</v>
      </c>
      <c r="E189">
        <f t="shared" si="21"/>
        <v>0.44004684748819306</v>
      </c>
      <c r="F189">
        <f t="shared" si="22"/>
        <v>14419.015051645621</v>
      </c>
      <c r="G189" t="str">
        <f t="shared" si="23"/>
        <v>3853</v>
      </c>
      <c r="H189" t="str">
        <f t="shared" si="18"/>
        <v>10111011</v>
      </c>
    </row>
    <row r="190" spans="1:8" x14ac:dyDescent="0.25">
      <c r="A190">
        <f t="shared" si="19"/>
        <v>188</v>
      </c>
      <c r="B190">
        <f t="shared" si="20"/>
        <v>5.7941600000000086</v>
      </c>
      <c r="D190">
        <f t="shared" si="24"/>
        <v>516.64122137404388</v>
      </c>
      <c r="E190">
        <f t="shared" si="21"/>
        <v>0.39648751053690534</v>
      </c>
      <c r="F190">
        <f t="shared" si="22"/>
        <v>12991.706257762777</v>
      </c>
      <c r="G190" t="str">
        <f t="shared" si="23"/>
        <v>32BF</v>
      </c>
      <c r="H190" t="str">
        <f t="shared" si="18"/>
        <v>10111100</v>
      </c>
    </row>
    <row r="191" spans="1:8" x14ac:dyDescent="0.25">
      <c r="A191">
        <f t="shared" si="19"/>
        <v>189</v>
      </c>
      <c r="B191">
        <f t="shared" si="20"/>
        <v>5.8249800000000089</v>
      </c>
      <c r="D191">
        <f t="shared" si="24"/>
        <v>519.38931297709735</v>
      </c>
      <c r="E191">
        <f t="shared" si="21"/>
        <v>0.35201623960576456</v>
      </c>
      <c r="F191">
        <f t="shared" si="22"/>
        <v>11534.516123162088</v>
      </c>
      <c r="G191" t="str">
        <f t="shared" si="23"/>
        <v>2D0E</v>
      </c>
      <c r="H191" t="str">
        <f t="shared" si="18"/>
        <v>10111101</v>
      </c>
    </row>
    <row r="192" spans="1:8" x14ac:dyDescent="0.25">
      <c r="A192">
        <f t="shared" si="19"/>
        <v>190</v>
      </c>
      <c r="B192">
        <f t="shared" si="20"/>
        <v>5.8558000000000092</v>
      </c>
      <c r="D192">
        <f t="shared" si="24"/>
        <v>522.13740458015081</v>
      </c>
      <c r="E192">
        <f t="shared" si="21"/>
        <v>0.30673532004301718</v>
      </c>
      <c r="F192">
        <f t="shared" si="22"/>
        <v>10050.796231849545</v>
      </c>
      <c r="G192" t="str">
        <f t="shared" si="23"/>
        <v>2742</v>
      </c>
      <c r="H192" t="str">
        <f t="shared" si="18"/>
        <v>10111110</v>
      </c>
    </row>
    <row r="193" spans="1:8" x14ac:dyDescent="0.25">
      <c r="A193">
        <f t="shared" si="19"/>
        <v>191</v>
      </c>
      <c r="B193">
        <f t="shared" si="20"/>
        <v>5.8866200000000095</v>
      </c>
      <c r="D193">
        <f t="shared" si="24"/>
        <v>524.88549618320428</v>
      </c>
      <c r="E193">
        <f t="shared" si="21"/>
        <v>0.26074889941470109</v>
      </c>
      <c r="F193">
        <f t="shared" si="22"/>
        <v>8543.9591871215107</v>
      </c>
      <c r="G193" t="str">
        <f t="shared" si="23"/>
        <v>215F</v>
      </c>
      <c r="H193" t="str">
        <f t="shared" si="18"/>
        <v>10111111</v>
      </c>
    </row>
    <row r="194" spans="1:8" x14ac:dyDescent="0.25">
      <c r="A194">
        <f t="shared" si="19"/>
        <v>192</v>
      </c>
      <c r="B194">
        <f t="shared" si="20"/>
        <v>5.9174400000000098</v>
      </c>
      <c r="D194">
        <f t="shared" si="24"/>
        <v>527.63358778625775</v>
      </c>
      <c r="E194">
        <f t="shared" si="21"/>
        <v>0.21416274796191981</v>
      </c>
      <c r="F194">
        <f t="shared" si="22"/>
        <v>7017.470762468226</v>
      </c>
      <c r="G194" t="str">
        <f t="shared" si="23"/>
        <v>1B69</v>
      </c>
      <c r="H194" t="str">
        <f t="shared" si="18"/>
        <v>11000000</v>
      </c>
    </row>
    <row r="195" spans="1:8" x14ac:dyDescent="0.25">
      <c r="A195">
        <f t="shared" si="19"/>
        <v>193</v>
      </c>
      <c r="B195">
        <f t="shared" si="20"/>
        <v>5.9482600000000101</v>
      </c>
      <c r="D195">
        <f t="shared" si="24"/>
        <v>530.38167938931122</v>
      </c>
      <c r="E195">
        <f t="shared" si="21"/>
        <v>0.16708401532588504</v>
      </c>
      <c r="F195">
        <f t="shared" si="22"/>
        <v>5474.8419301832755</v>
      </c>
      <c r="G195" t="str">
        <f t="shared" si="23"/>
        <v>1562</v>
      </c>
      <c r="H195" t="str">
        <f t="shared" ref="H195:H249" si="25">DEC2BIN(A195,8)</f>
        <v>11000001</v>
      </c>
    </row>
    <row r="196" spans="1:8" x14ac:dyDescent="0.25">
      <c r="A196">
        <f t="shared" ref="A196:A249" si="26">A195+1</f>
        <v>194</v>
      </c>
      <c r="B196">
        <f t="shared" ref="B196:B249" si="27">B195+0.03082</f>
        <v>5.9790800000000104</v>
      </c>
      <c r="D196">
        <f t="shared" si="24"/>
        <v>533.12977099236468</v>
      </c>
      <c r="E196">
        <f t="shared" si="21"/>
        <v>0.11962098410032004</v>
      </c>
      <c r="F196">
        <f t="shared" si="22"/>
        <v>3919.6207860151867</v>
      </c>
      <c r="G196" t="str">
        <f t="shared" si="23"/>
        <v>0F4F</v>
      </c>
      <c r="H196" t="str">
        <f t="shared" si="25"/>
        <v>11000010</v>
      </c>
    </row>
    <row r="197" spans="1:8" x14ac:dyDescent="0.25">
      <c r="A197">
        <f t="shared" si="26"/>
        <v>195</v>
      </c>
      <c r="B197">
        <f t="shared" si="27"/>
        <v>6.0099000000000107</v>
      </c>
      <c r="D197">
        <f t="shared" si="24"/>
        <v>535.87786259541815</v>
      </c>
      <c r="E197">
        <f t="shared" ref="E197:E249" si="28">SIN(RADIANS(D197))</f>
        <v>7.188282077801908E-2</v>
      </c>
      <c r="F197">
        <f t="shared" ref="F197:F249" si="29">IF(E197&gt;=0, E197*32767, E197*32767+32767*2)</f>
        <v>2355.384388433351</v>
      </c>
      <c r="G197" t="str">
        <f t="shared" ref="G197:G249" si="30">DEC2HEX(F197,4)</f>
        <v>0933</v>
      </c>
      <c r="H197" t="str">
        <f t="shared" si="25"/>
        <v>11000011</v>
      </c>
    </row>
    <row r="198" spans="1:8" x14ac:dyDescent="0.25">
      <c r="A198">
        <f t="shared" si="26"/>
        <v>196</v>
      </c>
      <c r="B198">
        <f t="shared" si="27"/>
        <v>6.040720000000011</v>
      </c>
      <c r="D198">
        <f t="shared" si="24"/>
        <v>538.62595419847162</v>
      </c>
      <c r="E198">
        <f t="shared" si="28"/>
        <v>2.3979324664410336E-2</v>
      </c>
      <c r="F198">
        <f t="shared" si="29"/>
        <v>785.73053127873345</v>
      </c>
      <c r="G198" t="str">
        <f t="shared" si="30"/>
        <v>0311</v>
      </c>
      <c r="H198" t="str">
        <f t="shared" si="25"/>
        <v>11000100</v>
      </c>
    </row>
    <row r="199" spans="1:8" x14ac:dyDescent="0.25">
      <c r="A199">
        <f t="shared" si="26"/>
        <v>197</v>
      </c>
      <c r="B199">
        <f t="shared" si="27"/>
        <v>6.0715400000000113</v>
      </c>
      <c r="D199">
        <f t="shared" si="24"/>
        <v>541.37404580152509</v>
      </c>
      <c r="E199">
        <f t="shared" si="28"/>
        <v>-2.3979324664352774E-2</v>
      </c>
      <c r="F199">
        <f t="shared" si="29"/>
        <v>64748.269468723156</v>
      </c>
      <c r="G199" t="str">
        <f t="shared" si="30"/>
        <v>FCEC</v>
      </c>
      <c r="H199" t="str">
        <f t="shared" si="25"/>
        <v>11000101</v>
      </c>
    </row>
    <row r="200" spans="1:8" x14ac:dyDescent="0.25">
      <c r="A200">
        <f t="shared" si="26"/>
        <v>198</v>
      </c>
      <c r="B200">
        <f t="shared" si="27"/>
        <v>6.1023600000000116</v>
      </c>
      <c r="D200">
        <f t="shared" si="24"/>
        <v>544.12213740457855</v>
      </c>
      <c r="E200">
        <f t="shared" si="28"/>
        <v>-7.1882820777961653E-2</v>
      </c>
      <c r="F200">
        <f t="shared" si="29"/>
        <v>63178.61561156853</v>
      </c>
      <c r="G200" t="str">
        <f t="shared" si="30"/>
        <v>F6CA</v>
      </c>
      <c r="H200" t="str">
        <f t="shared" si="25"/>
        <v>11000110</v>
      </c>
    </row>
    <row r="201" spans="1:8" x14ac:dyDescent="0.25">
      <c r="A201">
        <f t="shared" si="26"/>
        <v>199</v>
      </c>
      <c r="B201">
        <f t="shared" si="27"/>
        <v>6.1331800000000118</v>
      </c>
      <c r="D201">
        <f t="shared" si="24"/>
        <v>546.87022900763202</v>
      </c>
      <c r="E201">
        <f t="shared" si="28"/>
        <v>-0.11962098410026288</v>
      </c>
      <c r="F201">
        <f t="shared" si="29"/>
        <v>61614.379213986685</v>
      </c>
      <c r="G201" t="str">
        <f t="shared" si="30"/>
        <v>F0AE</v>
      </c>
      <c r="H201" t="str">
        <f t="shared" si="25"/>
        <v>11000111</v>
      </c>
    </row>
    <row r="202" spans="1:8" x14ac:dyDescent="0.25">
      <c r="A202">
        <f t="shared" si="26"/>
        <v>200</v>
      </c>
      <c r="B202">
        <f t="shared" si="27"/>
        <v>6.1640000000000121</v>
      </c>
      <c r="D202">
        <f t="shared" si="24"/>
        <v>549.61832061068549</v>
      </c>
      <c r="E202">
        <f t="shared" si="28"/>
        <v>-0.16708401532582826</v>
      </c>
      <c r="F202">
        <f t="shared" si="29"/>
        <v>60059.158069818586</v>
      </c>
      <c r="G202" t="str">
        <f t="shared" si="30"/>
        <v>EA9B</v>
      </c>
      <c r="H202" t="str">
        <f t="shared" si="25"/>
        <v>11001000</v>
      </c>
    </row>
    <row r="203" spans="1:8" x14ac:dyDescent="0.25">
      <c r="A203">
        <f t="shared" si="26"/>
        <v>201</v>
      </c>
      <c r="B203">
        <f t="shared" si="27"/>
        <v>6.1948200000000124</v>
      </c>
      <c r="D203">
        <f t="shared" si="24"/>
        <v>552.36641221373895</v>
      </c>
      <c r="E203">
        <f t="shared" si="28"/>
        <v>-0.21416274796186183</v>
      </c>
      <c r="F203">
        <f t="shared" si="29"/>
        <v>58516.529237533672</v>
      </c>
      <c r="G203" t="str">
        <f t="shared" si="30"/>
        <v>E494</v>
      </c>
      <c r="H203" t="str">
        <f t="shared" si="25"/>
        <v>11001001</v>
      </c>
    </row>
    <row r="204" spans="1:8" x14ac:dyDescent="0.25">
      <c r="A204">
        <f t="shared" si="26"/>
        <v>202</v>
      </c>
      <c r="B204">
        <f t="shared" si="27"/>
        <v>6.2256400000000127</v>
      </c>
      <c r="D204">
        <f t="shared" si="24"/>
        <v>555.11450381679242</v>
      </c>
      <c r="E204">
        <f t="shared" si="28"/>
        <v>-0.26074889941464546</v>
      </c>
      <c r="F204">
        <f t="shared" si="29"/>
        <v>56990.04081288031</v>
      </c>
      <c r="G204" t="str">
        <f t="shared" si="30"/>
        <v>DE9E</v>
      </c>
      <c r="H204" t="str">
        <f t="shared" si="25"/>
        <v>11001010</v>
      </c>
    </row>
    <row r="205" spans="1:8" x14ac:dyDescent="0.25">
      <c r="A205">
        <f t="shared" si="26"/>
        <v>203</v>
      </c>
      <c r="B205">
        <f t="shared" si="27"/>
        <v>6.256460000000013</v>
      </c>
      <c r="D205">
        <f t="shared" si="24"/>
        <v>557.86259541984589</v>
      </c>
      <c r="E205">
        <f t="shared" si="28"/>
        <v>-0.30673532004296067</v>
      </c>
      <c r="F205">
        <f t="shared" si="29"/>
        <v>55483.203768152307</v>
      </c>
      <c r="G205" t="str">
        <f t="shared" si="30"/>
        <v>D8BB</v>
      </c>
      <c r="H205" t="str">
        <f t="shared" si="25"/>
        <v>11001011</v>
      </c>
    </row>
    <row r="206" spans="1:8" x14ac:dyDescent="0.25">
      <c r="A206">
        <f t="shared" si="26"/>
        <v>204</v>
      </c>
      <c r="B206">
        <f t="shared" si="27"/>
        <v>6.2872800000000133</v>
      </c>
      <c r="D206">
        <f t="shared" si="24"/>
        <v>560.61068702289936</v>
      </c>
      <c r="E206">
        <f t="shared" si="28"/>
        <v>-0.35201623960571066</v>
      </c>
      <c r="F206">
        <f t="shared" si="29"/>
        <v>53999.48387683968</v>
      </c>
      <c r="G206" t="str">
        <f t="shared" si="30"/>
        <v>D2EF</v>
      </c>
      <c r="H206" t="str">
        <f t="shared" si="25"/>
        <v>11001100</v>
      </c>
    </row>
    <row r="207" spans="1:8" x14ac:dyDescent="0.25">
      <c r="A207">
        <f t="shared" si="26"/>
        <v>205</v>
      </c>
      <c r="B207">
        <f t="shared" si="27"/>
        <v>6.3181000000000136</v>
      </c>
      <c r="D207">
        <f t="shared" si="24"/>
        <v>563.35877862595282</v>
      </c>
      <c r="E207">
        <f t="shared" si="28"/>
        <v>-0.39648751053685244</v>
      </c>
      <c r="F207">
        <f t="shared" si="29"/>
        <v>52542.293742238959</v>
      </c>
      <c r="G207" t="str">
        <f t="shared" si="30"/>
        <v>CD3E</v>
      </c>
      <c r="H207" t="str">
        <f t="shared" si="25"/>
        <v>11001101</v>
      </c>
    </row>
    <row r="208" spans="1:8" x14ac:dyDescent="0.25">
      <c r="A208">
        <f t="shared" si="26"/>
        <v>206</v>
      </c>
      <c r="B208">
        <f t="shared" si="27"/>
        <v>6.3489200000000139</v>
      </c>
      <c r="D208">
        <f t="shared" si="24"/>
        <v>566.10687022900629</v>
      </c>
      <c r="E208">
        <f t="shared" si="28"/>
        <v>-0.44004684748814138</v>
      </c>
      <c r="F208">
        <f t="shared" si="29"/>
        <v>51114.984948356068</v>
      </c>
      <c r="G208" t="str">
        <f t="shared" si="30"/>
        <v>C7AA</v>
      </c>
      <c r="H208" t="str">
        <f t="shared" si="25"/>
        <v>11001110</v>
      </c>
    </row>
    <row r="209" spans="1:8" x14ac:dyDescent="0.25">
      <c r="A209">
        <f t="shared" si="26"/>
        <v>207</v>
      </c>
      <c r="B209">
        <f t="shared" si="27"/>
        <v>6.3797400000000142</v>
      </c>
      <c r="D209">
        <f t="shared" si="24"/>
        <v>568.85496183205976</v>
      </c>
      <c r="E209">
        <f t="shared" si="28"/>
        <v>-0.48259406258871457</v>
      </c>
      <c r="F209">
        <f t="shared" si="29"/>
        <v>49720.840351155588</v>
      </c>
      <c r="G209" t="str">
        <f t="shared" si="30"/>
        <v>C238</v>
      </c>
      <c r="H209" t="str">
        <f t="shared" si="25"/>
        <v>11001111</v>
      </c>
    </row>
    <row r="210" spans="1:8" x14ac:dyDescent="0.25">
      <c r="A210">
        <f t="shared" si="26"/>
        <v>208</v>
      </c>
      <c r="B210">
        <f t="shared" si="27"/>
        <v>6.4105600000000145</v>
      </c>
      <c r="D210">
        <f t="shared" si="24"/>
        <v>571.60305343511322</v>
      </c>
      <c r="E210">
        <f t="shared" si="28"/>
        <v>-0.52403129588039343</v>
      </c>
      <c r="F210">
        <f t="shared" si="29"/>
        <v>48363.066527887146</v>
      </c>
      <c r="G210" t="str">
        <f t="shared" si="30"/>
        <v>BCEB</v>
      </c>
      <c r="H210" t="str">
        <f t="shared" si="25"/>
        <v>11010000</v>
      </c>
    </row>
    <row r="211" spans="1:8" x14ac:dyDescent="0.25">
      <c r="A211">
        <f t="shared" si="26"/>
        <v>209</v>
      </c>
      <c r="B211">
        <f t="shared" si="27"/>
        <v>6.4413800000000148</v>
      </c>
      <c r="D211">
        <f t="shared" si="24"/>
        <v>574.35114503816669</v>
      </c>
      <c r="E211">
        <f t="shared" si="28"/>
        <v>-0.56426324039873577</v>
      </c>
      <c r="F211">
        <f t="shared" si="29"/>
        <v>47044.786401854624</v>
      </c>
      <c r="G211" t="str">
        <f t="shared" si="30"/>
        <v>B7C4</v>
      </c>
      <c r="H211" t="str">
        <f t="shared" si="25"/>
        <v>11010001</v>
      </c>
    </row>
    <row r="212" spans="1:8" x14ac:dyDescent="0.25">
      <c r="A212">
        <f t="shared" si="26"/>
        <v>210</v>
      </c>
      <c r="B212">
        <f t="shared" si="27"/>
        <v>6.4722000000000151</v>
      </c>
      <c r="D212">
        <f t="shared" si="24"/>
        <v>577.09923664122016</v>
      </c>
      <c r="E212">
        <f t="shared" si="28"/>
        <v>-0.60319736138209612</v>
      </c>
      <c r="F212">
        <f t="shared" si="29"/>
        <v>45769.032059592857</v>
      </c>
      <c r="G212" t="str">
        <f t="shared" si="30"/>
        <v>B2C9</v>
      </c>
      <c r="H212" t="str">
        <f t="shared" si="25"/>
        <v>11010010</v>
      </c>
    </row>
    <row r="213" spans="1:8" x14ac:dyDescent="0.25">
      <c r="A213">
        <f t="shared" si="26"/>
        <v>211</v>
      </c>
      <c r="B213">
        <f t="shared" si="27"/>
        <v>6.5030200000000153</v>
      </c>
      <c r="D213">
        <f t="shared" si="24"/>
        <v>579.84732824427363</v>
      </c>
      <c r="E213">
        <f t="shared" si="28"/>
        <v>-0.64074410910455459</v>
      </c>
      <c r="F213">
        <f t="shared" si="29"/>
        <v>44538.737776971058</v>
      </c>
      <c r="G213" t="str">
        <f t="shared" si="30"/>
        <v>ADFA</v>
      </c>
      <c r="H213" t="str">
        <f t="shared" si="25"/>
        <v>11010011</v>
      </c>
    </row>
    <row r="214" spans="1:8" x14ac:dyDescent="0.25">
      <c r="A214">
        <f t="shared" si="26"/>
        <v>212</v>
      </c>
      <c r="B214">
        <f t="shared" si="27"/>
        <v>6.5338400000000156</v>
      </c>
      <c r="D214">
        <f t="shared" si="24"/>
        <v>582.59541984732709</v>
      </c>
      <c r="E214">
        <f t="shared" si="28"/>
        <v>-0.67681712484314471</v>
      </c>
      <c r="F214">
        <f t="shared" si="29"/>
        <v>43356.733270264682</v>
      </c>
      <c r="G214" t="str">
        <f t="shared" si="30"/>
        <v>A95C</v>
      </c>
      <c r="H214" t="str">
        <f t="shared" si="25"/>
        <v>11010100</v>
      </c>
    </row>
    <row r="215" spans="1:8" x14ac:dyDescent="0.25">
      <c r="A215">
        <f t="shared" si="26"/>
        <v>213</v>
      </c>
      <c r="B215">
        <f t="shared" si="27"/>
        <v>6.5646600000000159</v>
      </c>
      <c r="D215">
        <f t="shared" si="24"/>
        <v>585.34351145038056</v>
      </c>
      <c r="E215">
        <f t="shared" si="28"/>
        <v>-0.71133343950569483</v>
      </c>
      <c r="F215">
        <f t="shared" si="29"/>
        <v>42225.737187716899</v>
      </c>
      <c r="G215" t="str">
        <f t="shared" si="30"/>
        <v>A4F1</v>
      </c>
      <c r="H215" t="str">
        <f t="shared" si="25"/>
        <v>11010101</v>
      </c>
    </row>
    <row r="216" spans="1:8" x14ac:dyDescent="0.25">
      <c r="A216">
        <f t="shared" si="26"/>
        <v>214</v>
      </c>
      <c r="B216">
        <f t="shared" si="27"/>
        <v>6.5954800000000162</v>
      </c>
      <c r="D216">
        <f t="shared" si="24"/>
        <v>588.09160305343403</v>
      </c>
      <c r="E216">
        <f t="shared" si="28"/>
        <v>-0.7442136644623879</v>
      </c>
      <c r="F216">
        <f t="shared" si="29"/>
        <v>41148.350856560937</v>
      </c>
      <c r="G216" t="str">
        <f t="shared" si="30"/>
        <v>A0BC</v>
      </c>
      <c r="H216" t="str">
        <f t="shared" si="25"/>
        <v>11010110</v>
      </c>
    </row>
    <row r="217" spans="1:8" x14ac:dyDescent="0.25">
      <c r="A217">
        <f t="shared" si="26"/>
        <v>215</v>
      </c>
      <c r="B217">
        <f t="shared" si="27"/>
        <v>6.6263000000000165</v>
      </c>
      <c r="D217">
        <f t="shared" si="24"/>
        <v>590.8396946564875</v>
      </c>
      <c r="E217">
        <f t="shared" si="28"/>
        <v>-0.77538217414216493</v>
      </c>
      <c r="F217">
        <f t="shared" si="29"/>
        <v>40127.052299883682</v>
      </c>
      <c r="G217" t="str">
        <f t="shared" si="30"/>
        <v>9CBF</v>
      </c>
      <c r="H217" t="str">
        <f t="shared" si="25"/>
        <v>11010111</v>
      </c>
    </row>
    <row r="218" spans="1:8" x14ac:dyDescent="0.25">
      <c r="A218">
        <f t="shared" si="26"/>
        <v>216</v>
      </c>
      <c r="B218">
        <f t="shared" si="27"/>
        <v>6.6571200000000168</v>
      </c>
      <c r="D218">
        <f t="shared" si="24"/>
        <v>593.58778625954096</v>
      </c>
      <c r="E218">
        <f t="shared" si="28"/>
        <v>-0.80476727997395237</v>
      </c>
      <c r="F218">
        <f t="shared" si="29"/>
        <v>39164.190537093498</v>
      </c>
      <c r="G218" t="str">
        <f t="shared" si="30"/>
        <v>98FC</v>
      </c>
      <c r="H218" t="str">
        <f t="shared" si="25"/>
        <v>11011000</v>
      </c>
    </row>
    <row r="219" spans="1:8" x14ac:dyDescent="0.25">
      <c r="A219">
        <f t="shared" si="26"/>
        <v>217</v>
      </c>
      <c r="B219">
        <f t="shared" si="27"/>
        <v>6.6879400000000171</v>
      </c>
      <c r="D219">
        <f t="shared" si="24"/>
        <v>596.33587786259443</v>
      </c>
      <c r="E219">
        <f t="shared" si="28"/>
        <v>-0.83230139527267766</v>
      </c>
      <c r="F219">
        <f t="shared" si="29"/>
        <v>38261.980181100167</v>
      </c>
      <c r="G219" t="str">
        <f t="shared" si="30"/>
        <v>9575</v>
      </c>
      <c r="H219" t="str">
        <f t="shared" si="25"/>
        <v>11011001</v>
      </c>
    </row>
    <row r="220" spans="1:8" x14ac:dyDescent="0.25">
      <c r="A220">
        <f t="shared" si="26"/>
        <v>218</v>
      </c>
      <c r="B220">
        <f t="shared" si="27"/>
        <v>6.7187600000000174</v>
      </c>
      <c r="D220">
        <f t="shared" si="24"/>
        <v>599.0839694656479</v>
      </c>
      <c r="E220">
        <f t="shared" si="28"/>
        <v>-0.85792119069081285</v>
      </c>
      <c r="F220">
        <f t="shared" si="29"/>
        <v>37422.496344634135</v>
      </c>
      <c r="G220" t="str">
        <f t="shared" si="30"/>
        <v>922E</v>
      </c>
      <c r="H220" t="str">
        <f t="shared" si="25"/>
        <v>11011010</v>
      </c>
    </row>
    <row r="221" spans="1:8" x14ac:dyDescent="0.25">
      <c r="A221">
        <f t="shared" si="26"/>
        <v>219</v>
      </c>
      <c r="B221">
        <f t="shared" si="27"/>
        <v>6.7495800000000177</v>
      </c>
      <c r="D221">
        <f t="shared" si="24"/>
        <v>601.83206106870136</v>
      </c>
      <c r="E221">
        <f t="shared" si="28"/>
        <v>-0.88156773987789683</v>
      </c>
      <c r="F221">
        <f t="shared" si="29"/>
        <v>36647.669867420955</v>
      </c>
      <c r="G221" t="str">
        <f t="shared" si="30"/>
        <v>8F27</v>
      </c>
      <c r="H221" t="str">
        <f t="shared" si="25"/>
        <v>11011011</v>
      </c>
    </row>
    <row r="222" spans="1:8" x14ac:dyDescent="0.25">
      <c r="A222">
        <f t="shared" si="26"/>
        <v>220</v>
      </c>
      <c r="B222">
        <f t="shared" si="27"/>
        <v>6.780400000000018</v>
      </c>
      <c r="D222">
        <f t="shared" si="24"/>
        <v>604.58015267175483</v>
      </c>
      <c r="E222">
        <f t="shared" si="28"/>
        <v>-0.90318665501303697</v>
      </c>
      <c r="F222">
        <f t="shared" si="29"/>
        <v>35939.282875187819</v>
      </c>
      <c r="G222" t="str">
        <f t="shared" si="30"/>
        <v>8C63</v>
      </c>
      <c r="H222" t="str">
        <f t="shared" si="25"/>
        <v>11011100</v>
      </c>
    </row>
    <row r="223" spans="1:8" x14ac:dyDescent="0.25">
      <c r="A223">
        <f t="shared" si="26"/>
        <v>221</v>
      </c>
      <c r="B223">
        <f t="shared" si="27"/>
        <v>6.8112200000000183</v>
      </c>
      <c r="D223">
        <f t="shared" si="24"/>
        <v>607.3282442748083</v>
      </c>
      <c r="E223">
        <f t="shared" si="28"/>
        <v>-0.92272821189863308</v>
      </c>
      <c r="F223">
        <f t="shared" si="29"/>
        <v>35298.964680717487</v>
      </c>
      <c r="G223" t="str">
        <f t="shared" si="30"/>
        <v>89E2</v>
      </c>
      <c r="H223" t="str">
        <f t="shared" si="25"/>
        <v>11011101</v>
      </c>
    </row>
    <row r="224" spans="1:8" x14ac:dyDescent="0.25">
      <c r="A224">
        <f t="shared" si="26"/>
        <v>222</v>
      </c>
      <c r="B224">
        <f t="shared" si="27"/>
        <v>6.8420400000000186</v>
      </c>
      <c r="D224">
        <f t="shared" si="24"/>
        <v>610.07633587786177</v>
      </c>
      <c r="E224">
        <f t="shared" si="28"/>
        <v>-0.94014746432763208</v>
      </c>
      <c r="F224">
        <f t="shared" si="29"/>
        <v>34728.188036376479</v>
      </c>
      <c r="G224" t="str">
        <f t="shared" si="30"/>
        <v>87A8</v>
      </c>
      <c r="H224" t="str">
        <f t="shared" si="25"/>
        <v>11011110</v>
      </c>
    </row>
    <row r="225" spans="1:8" x14ac:dyDescent="0.25">
      <c r="A225">
        <f t="shared" si="26"/>
        <v>223</v>
      </c>
      <c r="B225">
        <f t="shared" si="27"/>
        <v>6.8728600000000188</v>
      </c>
      <c r="D225">
        <f t="shared" si="24"/>
        <v>612.82442748091523</v>
      </c>
      <c r="E225">
        <f t="shared" si="28"/>
        <v>-0.95540434746123848</v>
      </c>
      <c r="F225">
        <f t="shared" si="29"/>
        <v>34228.265746737598</v>
      </c>
      <c r="G225" t="str">
        <f t="shared" si="30"/>
        <v>85B4</v>
      </c>
      <c r="H225" t="str">
        <f t="shared" si="25"/>
        <v>11011111</v>
      </c>
    </row>
    <row r="226" spans="1:8" x14ac:dyDescent="0.25">
      <c r="A226">
        <f t="shared" si="26"/>
        <v>224</v>
      </c>
      <c r="B226">
        <f t="shared" si="27"/>
        <v>6.9036800000000191</v>
      </c>
      <c r="D226">
        <f t="shared" si="24"/>
        <v>615.5725190839687</v>
      </c>
      <c r="E226">
        <f t="shared" si="28"/>
        <v>-0.96846376997933237</v>
      </c>
      <c r="F226">
        <f t="shared" si="29"/>
        <v>33800.347649087213</v>
      </c>
      <c r="G226" t="str">
        <f t="shared" si="30"/>
        <v>8408</v>
      </c>
      <c r="H226" t="str">
        <f t="shared" si="25"/>
        <v>11100000</v>
      </c>
    </row>
    <row r="227" spans="1:8" x14ac:dyDescent="0.25">
      <c r="A227">
        <f t="shared" si="26"/>
        <v>225</v>
      </c>
      <c r="B227">
        <f t="shared" si="27"/>
        <v>6.9345000000000194</v>
      </c>
      <c r="D227">
        <f t="shared" si="24"/>
        <v>618.32061068702217</v>
      </c>
      <c r="E227">
        <f t="shared" si="28"/>
        <v>-0.97929569479162637</v>
      </c>
      <c r="F227">
        <f t="shared" si="29"/>
        <v>33445.417968762777</v>
      </c>
      <c r="G227" t="str">
        <f t="shared" si="30"/>
        <v>82A5</v>
      </c>
      <c r="H227" t="str">
        <f t="shared" si="25"/>
        <v>11100001</v>
      </c>
    </row>
    <row r="228" spans="1:8" x14ac:dyDescent="0.25">
      <c r="A228">
        <f t="shared" si="26"/>
        <v>226</v>
      </c>
      <c r="B228">
        <f t="shared" si="27"/>
        <v>6.9653200000000197</v>
      </c>
      <c r="D228">
        <f t="shared" si="24"/>
        <v>621.06870229007563</v>
      </c>
      <c r="E228">
        <f t="shared" si="28"/>
        <v>-0.98787520812393914</v>
      </c>
      <c r="F228">
        <f t="shared" si="29"/>
        <v>33164.293055402886</v>
      </c>
      <c r="G228" t="str">
        <f t="shared" si="30"/>
        <v>818C</v>
      </c>
      <c r="H228" t="str">
        <f t="shared" si="25"/>
        <v>11100010</v>
      </c>
    </row>
    <row r="229" spans="1:8" x14ac:dyDescent="0.25">
      <c r="A229">
        <f t="shared" si="26"/>
        <v>227</v>
      </c>
      <c r="B229">
        <f t="shared" si="27"/>
        <v>6.99614000000002</v>
      </c>
      <c r="D229">
        <f t="shared" si="24"/>
        <v>623.8167938931291</v>
      </c>
      <c r="E229">
        <f t="shared" si="28"/>
        <v>-0.99418257682067179</v>
      </c>
      <c r="F229">
        <f t="shared" si="29"/>
        <v>32957.619505317052</v>
      </c>
      <c r="G229" t="str">
        <f t="shared" si="30"/>
        <v>80BD</v>
      </c>
      <c r="H229" t="str">
        <f t="shared" si="25"/>
        <v>11100011</v>
      </c>
    </row>
    <row r="230" spans="1:8" x14ac:dyDescent="0.25">
      <c r="A230">
        <f t="shared" si="26"/>
        <v>228</v>
      </c>
      <c r="B230">
        <f t="shared" si="27"/>
        <v>7.0269600000000203</v>
      </c>
      <c r="D230">
        <f t="shared" si="24"/>
        <v>626.56488549618257</v>
      </c>
      <c r="E230">
        <f t="shared" si="28"/>
        <v>-0.99820329373169914</v>
      </c>
      <c r="F230">
        <f t="shared" si="29"/>
        <v>32825.872674293416</v>
      </c>
      <c r="G230" t="str">
        <f t="shared" si="30"/>
        <v>8039</v>
      </c>
      <c r="H230" t="str">
        <f t="shared" si="25"/>
        <v>11100100</v>
      </c>
    </row>
    <row r="231" spans="1:8" x14ac:dyDescent="0.25">
      <c r="A231">
        <f t="shared" si="26"/>
        <v>229</v>
      </c>
      <c r="B231">
        <f t="shared" si="27"/>
        <v>7.0577800000000206</v>
      </c>
      <c r="D231">
        <f t="shared" si="24"/>
        <v>629.31297709923604</v>
      </c>
      <c r="E231">
        <f t="shared" si="28"/>
        <v>-0.99992811107928059</v>
      </c>
      <c r="F231">
        <f t="shared" si="29"/>
        <v>32769.355584265213</v>
      </c>
      <c r="G231" t="str">
        <f t="shared" si="30"/>
        <v>8001</v>
      </c>
      <c r="H231" t="str">
        <f t="shared" si="25"/>
        <v>11100101</v>
      </c>
    </row>
    <row r="232" spans="1:8" x14ac:dyDescent="0.25">
      <c r="A232">
        <f t="shared" si="26"/>
        <v>230</v>
      </c>
      <c r="B232">
        <f t="shared" si="27"/>
        <v>7.0886000000000209</v>
      </c>
      <c r="D232">
        <f t="shared" si="24"/>
        <v>632.0610687022895</v>
      </c>
      <c r="E232">
        <f t="shared" si="28"/>
        <v>-0.99935306172824412</v>
      </c>
      <c r="F232">
        <f t="shared" si="29"/>
        <v>32788.198226350622</v>
      </c>
      <c r="G232" t="str">
        <f t="shared" si="30"/>
        <v>8014</v>
      </c>
      <c r="H232" t="str">
        <f t="shared" si="25"/>
        <v>11100110</v>
      </c>
    </row>
    <row r="233" spans="1:8" x14ac:dyDescent="0.25">
      <c r="A233">
        <f t="shared" si="26"/>
        <v>231</v>
      </c>
      <c r="B233">
        <f t="shared" si="27"/>
        <v>7.1194200000000212</v>
      </c>
      <c r="D233">
        <f t="shared" si="24"/>
        <v>634.80916030534297</v>
      </c>
      <c r="E233">
        <f t="shared" si="28"/>
        <v>-0.99647946831052459</v>
      </c>
      <c r="F233">
        <f t="shared" si="29"/>
        <v>32882.357261869038</v>
      </c>
      <c r="G233" t="str">
        <f t="shared" si="30"/>
        <v>8072</v>
      </c>
      <c r="H233" t="str">
        <f t="shared" si="25"/>
        <v>11100111</v>
      </c>
    </row>
    <row r="234" spans="1:8" x14ac:dyDescent="0.25">
      <c r="A234">
        <f t="shared" si="26"/>
        <v>232</v>
      </c>
      <c r="B234">
        <f t="shared" si="27"/>
        <v>7.1502400000000215</v>
      </c>
      <c r="D234">
        <f t="shared" si="24"/>
        <v>637.55725190839644</v>
      </c>
      <c r="E234">
        <f t="shared" si="28"/>
        <v>-0.99131394018306862</v>
      </c>
      <c r="F234">
        <f t="shared" si="29"/>
        <v>33051.616122021391</v>
      </c>
      <c r="G234" t="str">
        <f t="shared" si="30"/>
        <v>811B</v>
      </c>
      <c r="H234" t="str">
        <f t="shared" si="25"/>
        <v>11101000</v>
      </c>
    </row>
    <row r="235" spans="1:8" x14ac:dyDescent="0.25">
      <c r="A235">
        <f t="shared" si="26"/>
        <v>233</v>
      </c>
      <c r="B235">
        <f t="shared" si="27"/>
        <v>7.1810600000000218</v>
      </c>
      <c r="D235">
        <f t="shared" si="24"/>
        <v>640.30534351144991</v>
      </c>
      <c r="E235">
        <f t="shared" si="28"/>
        <v>-0.98386835822610075</v>
      </c>
      <c r="F235">
        <f t="shared" si="29"/>
        <v>33295.585506005358</v>
      </c>
      <c r="G235" t="str">
        <f t="shared" si="30"/>
        <v>820F</v>
      </c>
      <c r="H235" t="str">
        <f t="shared" si="25"/>
        <v>11101001</v>
      </c>
    </row>
    <row r="236" spans="1:8" x14ac:dyDescent="0.25">
      <c r="A236">
        <f t="shared" si="26"/>
        <v>234</v>
      </c>
      <c r="B236">
        <f t="shared" si="27"/>
        <v>7.2118800000000221</v>
      </c>
      <c r="D236">
        <f t="shared" si="24"/>
        <v>643.05343511450337</v>
      </c>
      <c r="E236">
        <f t="shared" si="28"/>
        <v>-0.97415984751671925</v>
      </c>
      <c r="F236">
        <f t="shared" si="29"/>
        <v>33613.704276419659</v>
      </c>
      <c r="G236" t="str">
        <f t="shared" si="30"/>
        <v>834D</v>
      </c>
      <c r="H236" t="str">
        <f t="shared" si="25"/>
        <v>11101010</v>
      </c>
    </row>
    <row r="237" spans="1:8" x14ac:dyDescent="0.25">
      <c r="A237">
        <f t="shared" si="26"/>
        <v>235</v>
      </c>
      <c r="B237">
        <f t="shared" si="27"/>
        <v>7.2427000000000223</v>
      </c>
      <c r="D237">
        <f t="shared" si="24"/>
        <v>645.80152671755684</v>
      </c>
      <c r="E237">
        <f t="shared" si="28"/>
        <v>-0.96221073794066858</v>
      </c>
      <c r="F237">
        <f t="shared" si="29"/>
        <v>34005.240749898112</v>
      </c>
      <c r="G237" t="str">
        <f t="shared" si="30"/>
        <v>84D5</v>
      </c>
      <c r="H237" t="str">
        <f t="shared" si="25"/>
        <v>11101011</v>
      </c>
    </row>
    <row r="238" spans="1:8" x14ac:dyDescent="0.25">
      <c r="A238">
        <f t="shared" si="26"/>
        <v>236</v>
      </c>
      <c r="B238">
        <f t="shared" si="27"/>
        <v>7.2735200000000226</v>
      </c>
      <c r="D238">
        <f t="shared" si="24"/>
        <v>648.54961832061031</v>
      </c>
      <c r="E238">
        <f t="shared" si="28"/>
        <v>-0.94804851283288905</v>
      </c>
      <c r="F238">
        <f t="shared" si="29"/>
        <v>34469.294380004721</v>
      </c>
      <c r="G238" t="str">
        <f t="shared" si="30"/>
        <v>86A5</v>
      </c>
      <c r="H238" t="str">
        <f t="shared" si="25"/>
        <v>11101100</v>
      </c>
    </row>
    <row r="239" spans="1:8" x14ac:dyDescent="0.25">
      <c r="A239">
        <f t="shared" si="26"/>
        <v>237</v>
      </c>
      <c r="B239">
        <f t="shared" si="27"/>
        <v>7.3043400000000229</v>
      </c>
      <c r="D239">
        <f t="shared" si="24"/>
        <v>651.29770992366377</v>
      </c>
      <c r="E239">
        <f t="shared" si="28"/>
        <v>-0.93170574576496212</v>
      </c>
      <c r="F239">
        <f t="shared" si="29"/>
        <v>35004.797828519484</v>
      </c>
      <c r="G239" t="str">
        <f t="shared" si="30"/>
        <v>88BC</v>
      </c>
      <c r="H239" t="str">
        <f t="shared" si="25"/>
        <v>11101101</v>
      </c>
    </row>
    <row r="240" spans="1:8" x14ac:dyDescent="0.25">
      <c r="A240">
        <f t="shared" si="26"/>
        <v>238</v>
      </c>
      <c r="B240">
        <f t="shared" si="27"/>
        <v>7.3351600000000232</v>
      </c>
      <c r="D240">
        <f t="shared" si="24"/>
        <v>654.04580152671724</v>
      </c>
      <c r="E240">
        <f t="shared" si="28"/>
        <v>-0.91322002562485571</v>
      </c>
      <c r="F240">
        <f t="shared" si="29"/>
        <v>35610.519420350349</v>
      </c>
      <c r="G240" t="str">
        <f t="shared" si="30"/>
        <v>8B1A</v>
      </c>
      <c r="H240" t="str">
        <f t="shared" si="25"/>
        <v>11101110</v>
      </c>
    </row>
    <row r="241" spans="1:8" x14ac:dyDescent="0.25">
      <c r="A241">
        <f t="shared" si="26"/>
        <v>239</v>
      </c>
      <c r="B241">
        <f t="shared" si="27"/>
        <v>7.3659800000000235</v>
      </c>
      <c r="D241">
        <f t="shared" si="24"/>
        <v>656.79389312977071</v>
      </c>
      <c r="E241">
        <f t="shared" si="28"/>
        <v>-0.89263387016127593</v>
      </c>
      <c r="F241">
        <f t="shared" si="29"/>
        <v>36285.065976425467</v>
      </c>
      <c r="G241" t="str">
        <f t="shared" si="30"/>
        <v>8DBD</v>
      </c>
      <c r="H241" t="str">
        <f t="shared" si="25"/>
        <v>11101111</v>
      </c>
    </row>
    <row r="242" spans="1:8" x14ac:dyDescent="0.25">
      <c r="A242">
        <f t="shared" si="26"/>
        <v>240</v>
      </c>
      <c r="B242">
        <f t="shared" si="27"/>
        <v>7.3968000000000238</v>
      </c>
      <c r="D242">
        <f t="shared" si="24"/>
        <v>659.54198473282418</v>
      </c>
      <c r="E242">
        <f t="shared" si="28"/>
        <v>-0.86999462819147988</v>
      </c>
      <c r="F242">
        <f t="shared" si="29"/>
        <v>37026.88601804978</v>
      </c>
      <c r="G242" t="str">
        <f t="shared" si="30"/>
        <v>90A2</v>
      </c>
      <c r="H242" t="str">
        <f t="shared" si="25"/>
        <v>11110000</v>
      </c>
    </row>
    <row r="243" spans="1:8" x14ac:dyDescent="0.25">
      <c r="A243">
        <f t="shared" si="26"/>
        <v>241</v>
      </c>
      <c r="B243">
        <f t="shared" si="27"/>
        <v>7.4276200000000241</v>
      </c>
      <c r="D243">
        <f t="shared" ref="D243:D249" si="31">D242+360/131</f>
        <v>662.29007633587764</v>
      </c>
      <c r="E243">
        <f t="shared" si="28"/>
        <v>-0.84535437069748431</v>
      </c>
      <c r="F243">
        <f t="shared" si="29"/>
        <v>37834.27333535553</v>
      </c>
      <c r="G243" t="str">
        <f t="shared" si="30"/>
        <v>93CA</v>
      </c>
      <c r="H243" t="str">
        <f t="shared" si="25"/>
        <v>11110001</v>
      </c>
    </row>
    <row r="244" spans="1:8" x14ac:dyDescent="0.25">
      <c r="A244">
        <f t="shared" si="26"/>
        <v>242</v>
      </c>
      <c r="B244">
        <f t="shared" si="27"/>
        <v>7.4584400000000244</v>
      </c>
      <c r="D244">
        <f t="shared" si="31"/>
        <v>665.03816793893111</v>
      </c>
      <c r="E244">
        <f t="shared" si="28"/>
        <v>-0.81876977106113125</v>
      </c>
      <c r="F244">
        <f t="shared" si="29"/>
        <v>38705.370911639911</v>
      </c>
      <c r="G244" t="str">
        <f t="shared" si="30"/>
        <v>9731</v>
      </c>
      <c r="H244" t="str">
        <f t="shared" si="25"/>
        <v>11110010</v>
      </c>
    </row>
    <row r="245" spans="1:8" x14ac:dyDescent="0.25">
      <c r="A245">
        <f t="shared" si="26"/>
        <v>243</v>
      </c>
      <c r="B245">
        <f t="shared" si="27"/>
        <v>7.4892600000000247</v>
      </c>
      <c r="D245">
        <f t="shared" si="31"/>
        <v>667.78625954198458</v>
      </c>
      <c r="E245">
        <f t="shared" si="28"/>
        <v>-0.7903019747135015</v>
      </c>
      <c r="F245">
        <f t="shared" si="29"/>
        <v>39638.175194562697</v>
      </c>
      <c r="G245" t="str">
        <f t="shared" si="30"/>
        <v>9AD6</v>
      </c>
      <c r="H245" t="str">
        <f t="shared" si="25"/>
        <v>11110011</v>
      </c>
    </row>
    <row r="246" spans="1:8" x14ac:dyDescent="0.25">
      <c r="A246">
        <f t="shared" si="26"/>
        <v>244</v>
      </c>
      <c r="B246">
        <f t="shared" si="27"/>
        <v>7.520080000000025</v>
      </c>
      <c r="D246">
        <f t="shared" si="31"/>
        <v>670.53435114503804</v>
      </c>
      <c r="E246">
        <f t="shared" si="28"/>
        <v>-0.76001645849845567</v>
      </c>
      <c r="F246">
        <f t="shared" si="29"/>
        <v>40630.540704381099</v>
      </c>
      <c r="G246" t="str">
        <f t="shared" si="30"/>
        <v>9EB6</v>
      </c>
      <c r="H246" t="str">
        <f t="shared" si="25"/>
        <v>11110100</v>
      </c>
    </row>
    <row r="247" spans="1:8" x14ac:dyDescent="0.25">
      <c r="A247">
        <f t="shared" si="26"/>
        <v>245</v>
      </c>
      <c r="B247">
        <f t="shared" si="27"/>
        <v>7.5509000000000253</v>
      </c>
      <c r="D247">
        <f t="shared" si="31"/>
        <v>673.28244274809151</v>
      </c>
      <c r="E247">
        <f t="shared" si="28"/>
        <v>-0.7279828800738033</v>
      </c>
      <c r="F247">
        <f t="shared" si="29"/>
        <v>41680.184968621688</v>
      </c>
      <c r="G247" t="str">
        <f t="shared" si="30"/>
        <v>A2D0</v>
      </c>
      <c r="H247" t="str">
        <f t="shared" si="25"/>
        <v>11110101</v>
      </c>
    </row>
    <row r="248" spans="1:8" x14ac:dyDescent="0.25">
      <c r="A248">
        <f t="shared" si="26"/>
        <v>246</v>
      </c>
      <c r="B248">
        <f t="shared" si="27"/>
        <v>7.5817200000000255</v>
      </c>
      <c r="D248">
        <f t="shared" si="31"/>
        <v>676.03053435114498</v>
      </c>
      <c r="E248">
        <f t="shared" si="28"/>
        <v>-0.69427491769644856</v>
      </c>
      <c r="F248">
        <f t="shared" si="29"/>
        <v>42784.693771840466</v>
      </c>
      <c r="G248" t="str">
        <f t="shared" si="30"/>
        <v>A720</v>
      </c>
      <c r="H248" t="str">
        <f t="shared" si="25"/>
        <v>11110110</v>
      </c>
    </row>
    <row r="249" spans="1:8" x14ac:dyDescent="0.25">
      <c r="A249">
        <f t="shared" si="26"/>
        <v>247</v>
      </c>
      <c r="B249">
        <f t="shared" si="27"/>
        <v>7.6125400000000258</v>
      </c>
      <c r="D249">
        <f t="shared" si="31"/>
        <v>678.77862595419845</v>
      </c>
      <c r="E249">
        <f t="shared" si="28"/>
        <v>-0.65897010076004858</v>
      </c>
      <c r="F249">
        <f t="shared" si="29"/>
        <v>43941.52670839549</v>
      </c>
      <c r="G249" t="str">
        <f t="shared" si="30"/>
        <v>ABA5</v>
      </c>
      <c r="H249" t="str">
        <f t="shared" si="25"/>
        <v>11110111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2" workbookViewId="0">
      <selection activeCell="G125" sqref="A125:G24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D2+360/124</f>
        <v>2.903225806451613</v>
      </c>
      <c r="E3">
        <f t="shared" ref="E3:E66" si="0">SIN(RADIANS(D3))</f>
        <v>5.0649168838712712E-2</v>
      </c>
      <c r="F3">
        <f t="shared" ref="F3:F66" si="1">IF(E3&gt;=0, E3*32767, E3*32767+32767*2)</f>
        <v>1659.6213153380995</v>
      </c>
      <c r="G3" t="str">
        <f>DEC2HEX(F3, 4)</f>
        <v>067B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D3+360/124</f>
        <v>5.806451612903226</v>
      </c>
      <c r="E4">
        <f t="shared" si="0"/>
        <v>0.10116832198743217</v>
      </c>
      <c r="F4">
        <f t="shared" si="1"/>
        <v>3314.9824065621897</v>
      </c>
      <c r="G4" t="str">
        <f t="shared" ref="G4:G67" si="6">DEC2HEX(F4, 4)</f>
        <v>0CF2</v>
      </c>
      <c r="H4" t="str">
        <f t="shared" si="2"/>
        <v>00000010</v>
      </c>
      <c r="M4" t="s">
        <v>28</v>
      </c>
      <c r="N4">
        <v>261.62599999999998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8.7096774193548399</v>
      </c>
      <c r="E5">
        <f t="shared" si="0"/>
        <v>0.1514277775045767</v>
      </c>
      <c r="F5">
        <f t="shared" si="1"/>
        <v>4961.8339854924643</v>
      </c>
      <c r="G5" t="str">
        <f t="shared" si="6"/>
        <v>1361</v>
      </c>
      <c r="H5" t="str">
        <f t="shared" si="2"/>
        <v>00000011</v>
      </c>
      <c r="M5" t="s">
        <v>29</v>
      </c>
      <c r="N5">
        <f>1/N4</f>
        <v>3.8222500821783771E-3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11.612903225806452</v>
      </c>
      <c r="E6">
        <f t="shared" si="0"/>
        <v>0.20129852008866006</v>
      </c>
      <c r="F6">
        <f t="shared" si="1"/>
        <v>6595.9486077451238</v>
      </c>
      <c r="G6" t="str">
        <f t="shared" si="6"/>
        <v>19C3</v>
      </c>
      <c r="H6" t="str">
        <f t="shared" si="2"/>
        <v>00000100</v>
      </c>
      <c r="M6" t="s">
        <v>30</v>
      </c>
      <c r="N6">
        <f>N5*1000</f>
        <v>3.8222500821783769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14.516129032258064</v>
      </c>
      <c r="E7">
        <f t="shared" si="0"/>
        <v>0.25065253225872053</v>
      </c>
      <c r="F7">
        <f t="shared" si="1"/>
        <v>8213.1315245214955</v>
      </c>
      <c r="G7" t="str">
        <f t="shared" si="6"/>
        <v>2015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17.419354838709676</v>
      </c>
      <c r="E8">
        <f t="shared" si="0"/>
        <v>0.29936312297335788</v>
      </c>
      <c r="F8">
        <f t="shared" si="1"/>
        <v>9809.231450468018</v>
      </c>
      <c r="G8" t="str">
        <f t="shared" si="6"/>
        <v>2651</v>
      </c>
      <c r="H8" t="str">
        <f t="shared" si="2"/>
        <v>00000110</v>
      </c>
      <c r="M8" s="1" t="s">
        <v>44</v>
      </c>
      <c r="N8">
        <v>124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20.322580645161288</v>
      </c>
      <c r="E9">
        <f t="shared" si="0"/>
        <v>0.34730525284482022</v>
      </c>
      <c r="F9">
        <f t="shared" si="1"/>
        <v>11380.151219966225</v>
      </c>
      <c r="G9" t="str">
        <f t="shared" si="6"/>
        <v>2C74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23.2258064516129</v>
      </c>
      <c r="E10">
        <f t="shared" si="0"/>
        <v>0.3943558551133185</v>
      </c>
      <c r="F10">
        <f t="shared" si="1"/>
        <v>12921.858304498108</v>
      </c>
      <c r="G10" t="str">
        <f t="shared" si="6"/>
        <v>3279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26.129032258064512</v>
      </c>
      <c r="E11">
        <f t="shared" si="0"/>
        <v>0.44039415155763423</v>
      </c>
      <c r="F11">
        <f t="shared" si="1"/>
        <v>14430.395164089001</v>
      </c>
      <c r="G11" t="str">
        <f t="shared" si="6"/>
        <v>385E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29.032258064516125</v>
      </c>
      <c r="E12">
        <f t="shared" si="0"/>
        <v>0.48530196253108093</v>
      </c>
      <c r="F12">
        <f t="shared" si="1"/>
        <v>15901.889406255928</v>
      </c>
      <c r="G12" t="str">
        <f t="shared" si="6"/>
        <v>3E1D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31.935483870967737</v>
      </c>
      <c r="E13">
        <f t="shared" si="0"/>
        <v>0.52896401032696239</v>
      </c>
      <c r="F13">
        <f t="shared" si="1"/>
        <v>17332.563726383578</v>
      </c>
      <c r="G13" t="str">
        <f t="shared" si="6"/>
        <v>43B4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34.838709677419352</v>
      </c>
      <c r="E14">
        <f t="shared" si="0"/>
        <v>0.5712682150947922</v>
      </c>
      <c r="F14">
        <f t="shared" si="1"/>
        <v>18718.745604011056</v>
      </c>
      <c r="G14" t="str">
        <f t="shared" si="6"/>
        <v>491E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37.741935483870968</v>
      </c>
      <c r="E15">
        <f t="shared" si="0"/>
        <v>0.6121059825476628</v>
      </c>
      <c r="F15">
        <f t="shared" si="1"/>
        <v>20056.876730139265</v>
      </c>
      <c r="G15" t="str">
        <f t="shared" si="6"/>
        <v>4E58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40.645161290322584</v>
      </c>
      <c r="E16">
        <f t="shared" si="0"/>
        <v>0.65137248272222226</v>
      </c>
      <c r="F16">
        <f t="shared" si="1"/>
        <v>21343.522141359055</v>
      </c>
      <c r="G16" t="str">
        <f t="shared" si="6"/>
        <v>535F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43.548387096774199</v>
      </c>
      <c r="E17">
        <f t="shared" si="0"/>
        <v>0.68896691907568663</v>
      </c>
      <c r="F17">
        <f t="shared" si="1"/>
        <v>22575.379037353025</v>
      </c>
      <c r="G17" t="str">
        <f t="shared" si="6"/>
        <v>582F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46.451612903225815</v>
      </c>
      <c r="E18">
        <f t="shared" si="0"/>
        <v>0.72479278722912011</v>
      </c>
      <c r="F18">
        <f t="shared" si="1"/>
        <v>23749.285259136577</v>
      </c>
      <c r="G18" t="str">
        <f t="shared" si="6"/>
        <v>5CC5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49.354838709677431</v>
      </c>
      <c r="E19">
        <f t="shared" si="0"/>
        <v>0.75875812269279097</v>
      </c>
      <c r="F19">
        <f t="shared" si="1"/>
        <v>24862.22740627468</v>
      </c>
      <c r="G19" t="str">
        <f t="shared" si="6"/>
        <v>611E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52.258064516129046</v>
      </c>
      <c r="E20">
        <f t="shared" si="0"/>
        <v>0.79077573693769876</v>
      </c>
      <c r="F20">
        <f t="shared" si="1"/>
        <v>25911.348572237574</v>
      </c>
      <c r="G20" t="str">
        <f t="shared" si="6"/>
        <v>6537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55.161290322580662</v>
      </c>
      <c r="E21">
        <f t="shared" si="0"/>
        <v>0.82076344120727651</v>
      </c>
      <c r="F21">
        <f t="shared" si="1"/>
        <v>26893.95567803883</v>
      </c>
      <c r="G21" t="str">
        <f t="shared" si="6"/>
        <v>690D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58.064516129032278</v>
      </c>
      <c r="E22">
        <f t="shared" si="0"/>
        <v>0.84864425749475114</v>
      </c>
      <c r="F22">
        <f t="shared" si="1"/>
        <v>27807.526385330511</v>
      </c>
      <c r="G22" t="str">
        <f t="shared" si="6"/>
        <v>6C9F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60.967741935483893</v>
      </c>
      <c r="E23">
        <f t="shared" si="0"/>
        <v>0.87434661614458231</v>
      </c>
      <c r="F23">
        <f t="shared" si="1"/>
        <v>28649.71557120953</v>
      </c>
      <c r="G23" t="str">
        <f t="shared" si="6"/>
        <v>6FE9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63.870967741935509</v>
      </c>
      <c r="E24">
        <f t="shared" si="0"/>
        <v>0.89780453957074191</v>
      </c>
      <c r="F24">
        <f t="shared" si="1"/>
        <v>29418.3613481145</v>
      </c>
      <c r="G24" t="str">
        <f t="shared" si="6"/>
        <v>72EA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66.774193548387117</v>
      </c>
      <c r="E25">
        <f t="shared" si="0"/>
        <v>0.91895781162023071</v>
      </c>
      <c r="F25">
        <f t="shared" si="1"/>
        <v>30111.4906133601</v>
      </c>
      <c r="G25" t="str">
        <f t="shared" si="6"/>
        <v>759F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69.677419354838733</v>
      </c>
      <c r="E26">
        <f t="shared" si="0"/>
        <v>0.93775213214708064</v>
      </c>
      <c r="F26">
        <f t="shared" si="1"/>
        <v>30727.324114063391</v>
      </c>
      <c r="G26" t="str">
        <f t="shared" si="6"/>
        <v>7807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72.580645161290349</v>
      </c>
      <c r="E27">
        <f t="shared" si="0"/>
        <v>0.95413925640004893</v>
      </c>
      <c r="F27">
        <f t="shared" si="1"/>
        <v>31264.281014460405</v>
      </c>
      <c r="G27" t="str">
        <f t="shared" si="6"/>
        <v>7A20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75.483870967741964</v>
      </c>
      <c r="E28">
        <f t="shared" si="0"/>
        <v>0.9680771188662044</v>
      </c>
      <c r="F28">
        <f t="shared" si="1"/>
        <v>31720.982953888921</v>
      </c>
      <c r="G28" t="str">
        <f t="shared" si="6"/>
        <v>7BE8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78.38709677419358</v>
      </c>
      <c r="E29">
        <f t="shared" si="0"/>
        <v>0.9795299412524946</v>
      </c>
      <c r="F29">
        <f t="shared" si="1"/>
        <v>32096.257585020492</v>
      </c>
      <c r="G29" t="str">
        <f t="shared" si="6"/>
        <v>7D60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81.290322580645196</v>
      </c>
      <c r="E30">
        <f t="shared" si="0"/>
        <v>0.98846832432811149</v>
      </c>
      <c r="F30">
        <f t="shared" si="1"/>
        <v>32389.141583259228</v>
      </c>
      <c r="G30" t="str">
        <f t="shared" si="6"/>
        <v>7E85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84.193548387096811</v>
      </c>
      <c r="E31">
        <f t="shared" si="0"/>
        <v>0.99486932339189516</v>
      </c>
      <c r="F31">
        <f t="shared" si="1"/>
        <v>32598.883119582228</v>
      </c>
      <c r="G31" t="str">
        <f t="shared" si="6"/>
        <v>7F56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87.096774193548427</v>
      </c>
      <c r="E32">
        <f t="shared" si="0"/>
        <v>0.99871650717105287</v>
      </c>
      <c r="F32">
        <f t="shared" si="1"/>
        <v>32724.943790473888</v>
      </c>
      <c r="G32" t="str">
        <f t="shared" si="6"/>
        <v>7FD4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90.000000000000043</v>
      </c>
      <c r="E33">
        <f t="shared" si="0"/>
        <v>1</v>
      </c>
      <c r="F33">
        <f t="shared" si="1"/>
        <v>32767</v>
      </c>
      <c r="G33" t="str">
        <f t="shared" si="6"/>
        <v>7FFF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92.903225806451658</v>
      </c>
      <c r="E34">
        <f t="shared" si="0"/>
        <v>0.99871650717105276</v>
      </c>
      <c r="F34">
        <f t="shared" si="1"/>
        <v>32724.943790473884</v>
      </c>
      <c r="G34" t="str">
        <f t="shared" si="6"/>
        <v>7FD4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95.806451612903274</v>
      </c>
      <c r="E35">
        <f t="shared" si="0"/>
        <v>0.99486932339189504</v>
      </c>
      <c r="F35">
        <f t="shared" si="1"/>
        <v>32598.883119582224</v>
      </c>
      <c r="G35" t="str">
        <f t="shared" si="6"/>
        <v>7F56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98.70967741935489</v>
      </c>
      <c r="E36">
        <f t="shared" si="0"/>
        <v>0.98846832432811127</v>
      </c>
      <c r="F36">
        <f t="shared" si="1"/>
        <v>32389.141583259221</v>
      </c>
      <c r="G36" t="str">
        <f t="shared" si="6"/>
        <v>7E85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101.61290322580651</v>
      </c>
      <c r="E37">
        <f t="shared" si="0"/>
        <v>0.97952994125249426</v>
      </c>
      <c r="F37">
        <f t="shared" si="1"/>
        <v>32096.257585020481</v>
      </c>
      <c r="G37" t="str">
        <f t="shared" si="6"/>
        <v>7D60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104.51612903225812</v>
      </c>
      <c r="E38">
        <f t="shared" si="0"/>
        <v>0.96807711886620407</v>
      </c>
      <c r="F38">
        <f t="shared" si="1"/>
        <v>31720.98295388891</v>
      </c>
      <c r="G38" t="str">
        <f t="shared" si="6"/>
        <v>7BE8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107.41935483870974</v>
      </c>
      <c r="E39">
        <f t="shared" si="0"/>
        <v>0.9541392564000486</v>
      </c>
      <c r="F39">
        <f t="shared" si="1"/>
        <v>31264.281014460394</v>
      </c>
      <c r="G39" t="str">
        <f t="shared" si="6"/>
        <v>7A20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110.32258064516135</v>
      </c>
      <c r="E40">
        <f t="shared" si="0"/>
        <v>0.93775213214708009</v>
      </c>
      <c r="F40">
        <f t="shared" si="1"/>
        <v>30727.324114063373</v>
      </c>
      <c r="G40" t="str">
        <f t="shared" si="6"/>
        <v>7807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113.22580645161297</v>
      </c>
      <c r="E41">
        <f t="shared" si="0"/>
        <v>0.91895781162023016</v>
      </c>
      <c r="F41">
        <f t="shared" si="1"/>
        <v>30111.490613360082</v>
      </c>
      <c r="G41" t="str">
        <f t="shared" si="6"/>
        <v>759F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116.12903225806458</v>
      </c>
      <c r="E42">
        <f t="shared" si="0"/>
        <v>0.89780453957074124</v>
      </c>
      <c r="F42">
        <f t="shared" si="1"/>
        <v>29418.361348114478</v>
      </c>
      <c r="G42" t="str">
        <f t="shared" si="6"/>
        <v>72EA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119.0322580645162</v>
      </c>
      <c r="E43">
        <f t="shared" si="0"/>
        <v>0.87434661614458153</v>
      </c>
      <c r="F43">
        <f t="shared" si="1"/>
        <v>28649.715571209505</v>
      </c>
      <c r="G43" t="str">
        <f t="shared" si="6"/>
        <v>6FE9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121.93548387096781</v>
      </c>
      <c r="E44">
        <f t="shared" si="0"/>
        <v>0.84864425749475025</v>
      </c>
      <c r="F44">
        <f t="shared" si="1"/>
        <v>27807.526385330482</v>
      </c>
      <c r="G44" t="str">
        <f t="shared" si="6"/>
        <v>6C9F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124.83870967741943</v>
      </c>
      <c r="E45">
        <f t="shared" si="0"/>
        <v>0.82076344120727562</v>
      </c>
      <c r="F45">
        <f t="shared" si="1"/>
        <v>26893.955678038801</v>
      </c>
      <c r="G45" t="str">
        <f t="shared" si="6"/>
        <v>690D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127.74193548387105</v>
      </c>
      <c r="E46">
        <f t="shared" si="0"/>
        <v>0.79077573693769776</v>
      </c>
      <c r="F46">
        <f t="shared" si="1"/>
        <v>25911.348572237541</v>
      </c>
      <c r="G46" t="str">
        <f t="shared" si="6"/>
        <v>6537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130.64516129032265</v>
      </c>
      <c r="E47">
        <f t="shared" si="0"/>
        <v>0.75875812269279019</v>
      </c>
      <c r="F47">
        <f t="shared" si="1"/>
        <v>24862.227406274655</v>
      </c>
      <c r="G47" t="str">
        <f t="shared" si="6"/>
        <v>611E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133.54838709677426</v>
      </c>
      <c r="E48">
        <f t="shared" si="0"/>
        <v>0.724792787229119</v>
      </c>
      <c r="F48">
        <f t="shared" si="1"/>
        <v>23749.285259136541</v>
      </c>
      <c r="G48" t="str">
        <f t="shared" si="6"/>
        <v>5CC5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136.45161290322588</v>
      </c>
      <c r="E49">
        <f t="shared" si="0"/>
        <v>0.68896691907568575</v>
      </c>
      <c r="F49">
        <f t="shared" si="1"/>
        <v>22575.379037352996</v>
      </c>
      <c r="G49" t="str">
        <f t="shared" si="6"/>
        <v>582F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139.35483870967749</v>
      </c>
      <c r="E50">
        <f t="shared" si="0"/>
        <v>0.65137248272222115</v>
      </c>
      <c r="F50">
        <f t="shared" si="1"/>
        <v>21343.522141359019</v>
      </c>
      <c r="G50" t="str">
        <f t="shared" si="6"/>
        <v>535F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142.25806451612911</v>
      </c>
      <c r="E51">
        <f t="shared" si="0"/>
        <v>0.61210598254766202</v>
      </c>
      <c r="F51">
        <f t="shared" si="1"/>
        <v>20056.87673013924</v>
      </c>
      <c r="G51" t="str">
        <f t="shared" si="6"/>
        <v>4E58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145.16129032258073</v>
      </c>
      <c r="E52">
        <f t="shared" si="0"/>
        <v>0.5712682150947912</v>
      </c>
      <c r="F52">
        <f t="shared" si="1"/>
        <v>18718.745604011023</v>
      </c>
      <c r="G52" t="str">
        <f t="shared" si="6"/>
        <v>491E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148.06451612903234</v>
      </c>
      <c r="E53">
        <f t="shared" si="0"/>
        <v>0.52896401032696116</v>
      </c>
      <c r="F53">
        <f t="shared" si="1"/>
        <v>17332.563726383538</v>
      </c>
      <c r="G53" t="str">
        <f t="shared" si="6"/>
        <v>43B4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150.96774193548396</v>
      </c>
      <c r="E54">
        <f t="shared" si="0"/>
        <v>0.48530196253107988</v>
      </c>
      <c r="F54">
        <f t="shared" si="1"/>
        <v>15901.889406255894</v>
      </c>
      <c r="G54" t="str">
        <f t="shared" si="6"/>
        <v>3E1D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153.87096774193557</v>
      </c>
      <c r="E55">
        <f t="shared" si="0"/>
        <v>0.44039415155763295</v>
      </c>
      <c r="F55">
        <f t="shared" si="1"/>
        <v>14430.395164088959</v>
      </c>
      <c r="G55" t="str">
        <f t="shared" si="6"/>
        <v>385E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156.77419354838719</v>
      </c>
      <c r="E56">
        <f t="shared" si="0"/>
        <v>0.394355855113317</v>
      </c>
      <c r="F56">
        <f t="shared" si="1"/>
        <v>12921.858304498059</v>
      </c>
      <c r="G56" t="str">
        <f t="shared" si="6"/>
        <v>3279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159.6774193548388</v>
      </c>
      <c r="E57">
        <f t="shared" si="0"/>
        <v>0.34730525284481889</v>
      </c>
      <c r="F57">
        <f t="shared" si="1"/>
        <v>11380.151219966181</v>
      </c>
      <c r="G57" t="str">
        <f t="shared" si="6"/>
        <v>2C74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162.58064516129042</v>
      </c>
      <c r="E58">
        <f t="shared" si="0"/>
        <v>0.29936312297335632</v>
      </c>
      <c r="F58">
        <f t="shared" si="1"/>
        <v>9809.2314504679671</v>
      </c>
      <c r="G58" t="str">
        <f t="shared" si="6"/>
        <v>2651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165.48387096774204</v>
      </c>
      <c r="E59">
        <f t="shared" si="0"/>
        <v>0.25065253225871909</v>
      </c>
      <c r="F59">
        <f t="shared" si="1"/>
        <v>8213.1315245214482</v>
      </c>
      <c r="G59" t="str">
        <f t="shared" si="6"/>
        <v>2015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168.38709677419365</v>
      </c>
      <c r="E60">
        <f t="shared" si="0"/>
        <v>0.20129852008865842</v>
      </c>
      <c r="F60">
        <f t="shared" si="1"/>
        <v>6595.9486077450701</v>
      </c>
      <c r="G60" t="str">
        <f t="shared" si="6"/>
        <v>19C3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171.29032258064527</v>
      </c>
      <c r="E61">
        <f t="shared" si="0"/>
        <v>0.15142777750457478</v>
      </c>
      <c r="F61">
        <f t="shared" si="1"/>
        <v>4961.8339854924016</v>
      </c>
      <c r="G61" t="str">
        <f t="shared" si="6"/>
        <v>1361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174.19354838709688</v>
      </c>
      <c r="E62">
        <f t="shared" si="0"/>
        <v>0.10116832198743052</v>
      </c>
      <c r="F62">
        <f t="shared" si="1"/>
        <v>3314.9824065621356</v>
      </c>
      <c r="G62" t="str">
        <f t="shared" si="6"/>
        <v>0CF2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177.0967741935485</v>
      </c>
      <c r="E63">
        <f t="shared" si="0"/>
        <v>5.0649168838710831E-2</v>
      </c>
      <c r="F63">
        <f t="shared" si="1"/>
        <v>1659.6213153380379</v>
      </c>
      <c r="G63" t="str">
        <f t="shared" si="6"/>
        <v>067B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180.00000000000011</v>
      </c>
      <c r="E64">
        <f t="shared" si="0"/>
        <v>-2.0979312037594511E-15</v>
      </c>
      <c r="F64">
        <f t="shared" si="1"/>
        <v>65533.999999999935</v>
      </c>
      <c r="G64" t="str">
        <f t="shared" si="6"/>
        <v>FFFD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182.90322580645173</v>
      </c>
      <c r="E65">
        <f t="shared" si="0"/>
        <v>-5.0649168838714578E-2</v>
      </c>
      <c r="F65">
        <f t="shared" si="1"/>
        <v>63874.378684661839</v>
      </c>
      <c r="G65" t="str">
        <f t="shared" si="6"/>
        <v>F982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185.80645161290334</v>
      </c>
      <c r="E66">
        <f t="shared" si="0"/>
        <v>-0.10116832198743425</v>
      </c>
      <c r="F66">
        <f t="shared" si="1"/>
        <v>62219.01759343774</v>
      </c>
      <c r="G66" t="str">
        <f t="shared" si="6"/>
        <v>F30B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188.70967741935496</v>
      </c>
      <c r="E67">
        <f t="shared" ref="E67:E75" si="7">SIN(RADIANS(D67))</f>
        <v>-0.15142777750457892</v>
      </c>
      <c r="F67">
        <f t="shared" ref="F67:F75" si="8">IF(E67&gt;=0, E67*32767, E67*32767+32767*2)</f>
        <v>60572.166014507464</v>
      </c>
      <c r="G67" t="str">
        <f t="shared" si="6"/>
        <v>EC9C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D67+360/124</f>
        <v>191.61290322580658</v>
      </c>
      <c r="E68">
        <f t="shared" si="7"/>
        <v>-0.20129852008866209</v>
      </c>
      <c r="F68">
        <f t="shared" si="8"/>
        <v>58938.051392254813</v>
      </c>
      <c r="G68" t="str">
        <f t="shared" ref="G68:G75" si="13">DEC2HEX(F68, 4)</f>
        <v>E63A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194.51612903225819</v>
      </c>
      <c r="E69">
        <f t="shared" si="7"/>
        <v>-0.25065253225872275</v>
      </c>
      <c r="F69">
        <f t="shared" si="8"/>
        <v>57320.868475478434</v>
      </c>
      <c r="G69" t="str">
        <f t="shared" si="13"/>
        <v>DFE8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197.41935483870981</v>
      </c>
      <c r="E70">
        <f t="shared" si="7"/>
        <v>-0.29936312297335993</v>
      </c>
      <c r="F70">
        <f t="shared" si="8"/>
        <v>55724.768549531917</v>
      </c>
      <c r="G70" t="str">
        <f t="shared" si="13"/>
        <v>D9AC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200.32258064516142</v>
      </c>
      <c r="E71">
        <f t="shared" si="7"/>
        <v>-0.34730525284482239</v>
      </c>
      <c r="F71">
        <f t="shared" si="8"/>
        <v>54153.848780033702</v>
      </c>
      <c r="G71" t="str">
        <f t="shared" si="13"/>
        <v>D389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203.22580645161304</v>
      </c>
      <c r="E72">
        <f t="shared" si="7"/>
        <v>-0.39435585511332083</v>
      </c>
      <c r="F72">
        <f t="shared" si="8"/>
        <v>52612.141695501814</v>
      </c>
      <c r="G72" t="str">
        <f t="shared" si="13"/>
        <v>CD84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206.12903225806465</v>
      </c>
      <c r="E73">
        <f t="shared" si="7"/>
        <v>-0.44039415155763634</v>
      </c>
      <c r="F73">
        <f t="shared" si="8"/>
        <v>51103.604835910926</v>
      </c>
      <c r="G73" t="str">
        <f t="shared" si="13"/>
        <v>C79F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209.03225806451627</v>
      </c>
      <c r="E74">
        <f t="shared" si="7"/>
        <v>-0.48530196253108315</v>
      </c>
      <c r="F74">
        <f t="shared" si="8"/>
        <v>49632.110593744001</v>
      </c>
      <c r="G74" t="str">
        <f t="shared" si="13"/>
        <v>C1E0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211.93548387096789</v>
      </c>
      <c r="E75">
        <f t="shared" si="7"/>
        <v>-0.52896401032696472</v>
      </c>
      <c r="F75">
        <f t="shared" si="8"/>
        <v>48201.436273616346</v>
      </c>
      <c r="G75" t="str">
        <f t="shared" si="13"/>
        <v>BC49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214.8387096774195</v>
      </c>
      <c r="E76">
        <f t="shared" ref="E76:E125" si="14">SIN(RADIANS(D76))</f>
        <v>-0.57126821509479431</v>
      </c>
      <c r="F76">
        <f t="shared" ref="F76:F125" si="15">IF(E76&gt;=0, E76*32767, E76*32767+32767*2)</f>
        <v>46815.254395988872</v>
      </c>
      <c r="G76" t="str">
        <f t="shared" ref="G76:G125" si="16">DEC2HEX(F76, 4)</f>
        <v>B6DF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217.74193548387112</v>
      </c>
      <c r="E77">
        <f t="shared" si="14"/>
        <v>-0.61210598254766491</v>
      </c>
      <c r="F77">
        <f t="shared" si="15"/>
        <v>45477.123269860662</v>
      </c>
      <c r="G77" t="str">
        <f t="shared" si="16"/>
        <v>B1A5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220.64516129032273</v>
      </c>
      <c r="E78">
        <f t="shared" si="14"/>
        <v>-0.65137248272222403</v>
      </c>
      <c r="F78">
        <f t="shared" si="15"/>
        <v>44190.477858640887</v>
      </c>
      <c r="G78" t="str">
        <f t="shared" si="16"/>
        <v>AC9E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223.54838709677435</v>
      </c>
      <c r="E79">
        <f t="shared" si="14"/>
        <v>-0.68896691907568852</v>
      </c>
      <c r="F79">
        <f t="shared" si="15"/>
        <v>42958.620962646914</v>
      </c>
      <c r="G79" t="str">
        <f t="shared" si="16"/>
        <v>A7CE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226.45161290322596</v>
      </c>
      <c r="E80">
        <f t="shared" si="14"/>
        <v>-0.72479278722912188</v>
      </c>
      <c r="F80">
        <f t="shared" si="15"/>
        <v>41784.714740863361</v>
      </c>
      <c r="G80" t="str">
        <f t="shared" si="16"/>
        <v>A338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229.35483870967758</v>
      </c>
      <c r="E81">
        <f t="shared" si="14"/>
        <v>-0.75875812269279286</v>
      </c>
      <c r="F81">
        <f t="shared" si="15"/>
        <v>40671.772593725254</v>
      </c>
      <c r="G81" t="str">
        <f t="shared" si="16"/>
        <v>9EDF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232.2580645161292</v>
      </c>
      <c r="E82">
        <f t="shared" si="14"/>
        <v>-0.79077573693770031</v>
      </c>
      <c r="F82">
        <f t="shared" si="15"/>
        <v>39622.651427762379</v>
      </c>
      <c r="G82" t="str">
        <f t="shared" si="16"/>
        <v>9AC6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235.16129032258081</v>
      </c>
      <c r="E83">
        <f t="shared" si="14"/>
        <v>-0.82076344120727784</v>
      </c>
      <c r="F83">
        <f t="shared" si="15"/>
        <v>38640.044321961126</v>
      </c>
      <c r="G83" t="str">
        <f t="shared" si="16"/>
        <v>96F0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238.06451612903243</v>
      </c>
      <c r="E84">
        <f t="shared" si="14"/>
        <v>-0.8486442574947527</v>
      </c>
      <c r="F84">
        <f t="shared" si="15"/>
        <v>37726.473614669434</v>
      </c>
      <c r="G84" t="str">
        <f t="shared" si="16"/>
        <v>935E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240.96774193548404</v>
      </c>
      <c r="E85">
        <f t="shared" si="14"/>
        <v>-0.87434661614458353</v>
      </c>
      <c r="F85">
        <f t="shared" si="15"/>
        <v>36884.28442879043</v>
      </c>
      <c r="G85" t="str">
        <f t="shared" si="16"/>
        <v>9014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243.87096774193566</v>
      </c>
      <c r="E86">
        <f t="shared" si="14"/>
        <v>-0.89780453957074291</v>
      </c>
      <c r="F86">
        <f t="shared" si="15"/>
        <v>36115.638651885471</v>
      </c>
      <c r="G86" t="str">
        <f t="shared" si="16"/>
        <v>8D13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246.77419354838727</v>
      </c>
      <c r="E87">
        <f t="shared" si="14"/>
        <v>-0.91895781162023193</v>
      </c>
      <c r="F87">
        <f t="shared" si="15"/>
        <v>35422.50938663986</v>
      </c>
      <c r="G87" t="str">
        <f t="shared" si="16"/>
        <v>8A5E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249.67741935483889</v>
      </c>
      <c r="E88">
        <f t="shared" si="14"/>
        <v>-0.93775213214708153</v>
      </c>
      <c r="F88">
        <f t="shared" si="15"/>
        <v>34806.67588593658</v>
      </c>
      <c r="G88" t="str">
        <f t="shared" si="16"/>
        <v>87F6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252.58064516129051</v>
      </c>
      <c r="E89">
        <f t="shared" si="14"/>
        <v>-0.95413925640004971</v>
      </c>
      <c r="F89">
        <f t="shared" si="15"/>
        <v>34269.71898553957</v>
      </c>
      <c r="G89" t="str">
        <f t="shared" si="16"/>
        <v>85DD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255.48387096774212</v>
      </c>
      <c r="E90">
        <f t="shared" si="14"/>
        <v>-0.96807711886620496</v>
      </c>
      <c r="F90">
        <f t="shared" si="15"/>
        <v>33813.017046111061</v>
      </c>
      <c r="G90" t="str">
        <f t="shared" si="16"/>
        <v>8415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258.38709677419371</v>
      </c>
      <c r="E91">
        <f t="shared" si="14"/>
        <v>-0.97952994125249504</v>
      </c>
      <c r="F91">
        <f t="shared" si="15"/>
        <v>33437.742414979497</v>
      </c>
      <c r="G91" t="str">
        <f t="shared" si="16"/>
        <v>829D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261.2903225806453</v>
      </c>
      <c r="E92">
        <f t="shared" si="14"/>
        <v>-0.98846832432811171</v>
      </c>
      <c r="F92">
        <f t="shared" si="15"/>
        <v>33144.858416740768</v>
      </c>
      <c r="G92" t="str">
        <f t="shared" si="16"/>
        <v>8178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264.19354838709688</v>
      </c>
      <c r="E93">
        <f t="shared" si="14"/>
        <v>-0.99486932339189538</v>
      </c>
      <c r="F93">
        <f t="shared" si="15"/>
        <v>32935.116880417765</v>
      </c>
      <c r="G93" t="str">
        <f t="shared" si="16"/>
        <v>80A7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267.09677419354847</v>
      </c>
      <c r="E94">
        <f t="shared" si="14"/>
        <v>-0.99871650717105287</v>
      </c>
      <c r="F94">
        <f t="shared" si="15"/>
        <v>32809.056209526112</v>
      </c>
      <c r="G94" t="str">
        <f t="shared" si="16"/>
        <v>8029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270.00000000000006</v>
      </c>
      <c r="E95">
        <f t="shared" si="14"/>
        <v>-1</v>
      </c>
      <c r="F95">
        <f t="shared" si="15"/>
        <v>32767</v>
      </c>
      <c r="G95" t="str">
        <f t="shared" si="16"/>
        <v>7FFF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272.90322580645164</v>
      </c>
      <c r="E96">
        <f t="shared" si="14"/>
        <v>-0.99871650717105276</v>
      </c>
      <c r="F96">
        <f t="shared" si="15"/>
        <v>32809.056209526112</v>
      </c>
      <c r="G96" t="str">
        <f t="shared" si="16"/>
        <v>8029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275.80645161290323</v>
      </c>
      <c r="E97">
        <f t="shared" si="14"/>
        <v>-0.99486932339189516</v>
      </c>
      <c r="F97">
        <f t="shared" si="15"/>
        <v>32935.116880417772</v>
      </c>
      <c r="G97" t="str">
        <f t="shared" si="16"/>
        <v>80A7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278.70967741935482</v>
      </c>
      <c r="E98">
        <f t="shared" si="14"/>
        <v>-0.98846832432811149</v>
      </c>
      <c r="F98">
        <f t="shared" si="15"/>
        <v>33144.858416740768</v>
      </c>
      <c r="G98" t="str">
        <f t="shared" si="16"/>
        <v>8178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281.61290322580641</v>
      </c>
      <c r="E99">
        <f t="shared" si="14"/>
        <v>-0.97952994125249471</v>
      </c>
      <c r="F99">
        <f t="shared" si="15"/>
        <v>33437.742414979504</v>
      </c>
      <c r="G99" t="str">
        <f t="shared" si="16"/>
        <v>829D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284.51612903225799</v>
      </c>
      <c r="E100">
        <f t="shared" si="14"/>
        <v>-0.96807711886620462</v>
      </c>
      <c r="F100">
        <f t="shared" si="15"/>
        <v>33813.017046111068</v>
      </c>
      <c r="G100" t="str">
        <f t="shared" si="16"/>
        <v>8415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287.41935483870958</v>
      </c>
      <c r="E101">
        <f t="shared" si="14"/>
        <v>-0.95413925640004937</v>
      </c>
      <c r="F101">
        <f t="shared" si="15"/>
        <v>34269.718985539585</v>
      </c>
      <c r="G101" t="str">
        <f t="shared" si="16"/>
        <v>85DD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290.32258064516117</v>
      </c>
      <c r="E102">
        <f t="shared" si="14"/>
        <v>-0.93775213214708109</v>
      </c>
      <c r="F102">
        <f t="shared" si="15"/>
        <v>34806.675885936595</v>
      </c>
      <c r="G102" t="str">
        <f t="shared" si="16"/>
        <v>87F6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293.22580645161275</v>
      </c>
      <c r="E103">
        <f t="shared" si="14"/>
        <v>-0.91895781162023182</v>
      </c>
      <c r="F103">
        <f t="shared" si="15"/>
        <v>35422.509386639867</v>
      </c>
      <c r="G103" t="str">
        <f t="shared" si="16"/>
        <v>8A5E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296.12903225806434</v>
      </c>
      <c r="E104">
        <f t="shared" si="14"/>
        <v>-0.89780453957074302</v>
      </c>
      <c r="F104">
        <f t="shared" si="15"/>
        <v>36115.638651885463</v>
      </c>
      <c r="G104" t="str">
        <f t="shared" si="16"/>
        <v>8D13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299.03225806451593</v>
      </c>
      <c r="E105">
        <f t="shared" si="14"/>
        <v>-0.87434661614458375</v>
      </c>
      <c r="F105">
        <f t="shared" si="15"/>
        <v>36884.284428790423</v>
      </c>
      <c r="G105" t="str">
        <f t="shared" si="16"/>
        <v>9014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301.93548387096752</v>
      </c>
      <c r="E106">
        <f t="shared" si="14"/>
        <v>-0.84864425749475281</v>
      </c>
      <c r="F106">
        <f t="shared" si="15"/>
        <v>37726.473614669434</v>
      </c>
      <c r="G106" t="str">
        <f t="shared" si="16"/>
        <v>935E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304.8387096774191</v>
      </c>
      <c r="E107">
        <f t="shared" si="14"/>
        <v>-0.82076344120727907</v>
      </c>
      <c r="F107">
        <f t="shared" si="15"/>
        <v>38640.04432196109</v>
      </c>
      <c r="G107" t="str">
        <f t="shared" si="16"/>
        <v>96F0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307.74193548387069</v>
      </c>
      <c r="E108">
        <f t="shared" si="14"/>
        <v>-0.79077573693770165</v>
      </c>
      <c r="F108">
        <f t="shared" si="15"/>
        <v>39622.651427762336</v>
      </c>
      <c r="G108" t="str">
        <f t="shared" si="16"/>
        <v>9AC6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310.64516129032228</v>
      </c>
      <c r="E109">
        <f t="shared" si="14"/>
        <v>-0.7587581226927943</v>
      </c>
      <c r="F109">
        <f t="shared" si="15"/>
        <v>40671.772593725211</v>
      </c>
      <c r="G109" t="str">
        <f t="shared" si="16"/>
        <v>9EDF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313.54838709677387</v>
      </c>
      <c r="E110">
        <f t="shared" si="14"/>
        <v>-0.72479278722912366</v>
      </c>
      <c r="F110">
        <f t="shared" si="15"/>
        <v>41784.714740863303</v>
      </c>
      <c r="G110" t="str">
        <f t="shared" si="16"/>
        <v>A338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316.45161290322545</v>
      </c>
      <c r="E111">
        <f t="shared" si="14"/>
        <v>-0.6889669190756913</v>
      </c>
      <c r="F111">
        <f t="shared" si="15"/>
        <v>42958.620962646819</v>
      </c>
      <c r="G111" t="str">
        <f t="shared" si="16"/>
        <v>A7CE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319.35483870967704</v>
      </c>
      <c r="E112">
        <f t="shared" si="14"/>
        <v>-0.65137248272222736</v>
      </c>
      <c r="F112">
        <f t="shared" si="15"/>
        <v>44190.477858640777</v>
      </c>
      <c r="G112" t="str">
        <f t="shared" si="16"/>
        <v>AC9E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322.25806451612863</v>
      </c>
      <c r="E113">
        <f t="shared" si="14"/>
        <v>-0.61210598254766835</v>
      </c>
      <c r="F113">
        <f t="shared" si="15"/>
        <v>45477.123269860553</v>
      </c>
      <c r="G113" t="str">
        <f t="shared" si="16"/>
        <v>B1A5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325.16129032258021</v>
      </c>
      <c r="E114">
        <f t="shared" si="14"/>
        <v>-0.57126821509479819</v>
      </c>
      <c r="F114">
        <f t="shared" si="15"/>
        <v>46815.254395988748</v>
      </c>
      <c r="G114" t="str">
        <f t="shared" si="16"/>
        <v>B6DF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328.0645161290318</v>
      </c>
      <c r="E115">
        <f t="shared" si="14"/>
        <v>-0.5289640103269696</v>
      </c>
      <c r="F115">
        <f t="shared" si="15"/>
        <v>48201.436273616186</v>
      </c>
      <c r="G115" t="str">
        <f t="shared" si="16"/>
        <v>BC49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330.96774193548339</v>
      </c>
      <c r="E116">
        <f t="shared" si="14"/>
        <v>-0.48530196253108854</v>
      </c>
      <c r="F116">
        <f t="shared" si="15"/>
        <v>49632.110593743826</v>
      </c>
      <c r="G116" t="str">
        <f t="shared" si="16"/>
        <v>C1E0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333.87096774193498</v>
      </c>
      <c r="E117">
        <f t="shared" si="14"/>
        <v>-0.44039415155764222</v>
      </c>
      <c r="F117">
        <f t="shared" si="15"/>
        <v>51103.604835910737</v>
      </c>
      <c r="G117" t="str">
        <f t="shared" si="16"/>
        <v>C79F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336.77419354838656</v>
      </c>
      <c r="E118">
        <f t="shared" si="14"/>
        <v>-0.39435585511332688</v>
      </c>
      <c r="F118">
        <f t="shared" si="15"/>
        <v>52612.141695501618</v>
      </c>
      <c r="G118" t="str">
        <f t="shared" si="16"/>
        <v>CD84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339.67741935483815</v>
      </c>
      <c r="E119">
        <f t="shared" si="14"/>
        <v>-0.34730525284482983</v>
      </c>
      <c r="F119">
        <f t="shared" si="15"/>
        <v>54153.848780033462</v>
      </c>
      <c r="G119" t="str">
        <f t="shared" si="16"/>
        <v>D389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342.58064516128974</v>
      </c>
      <c r="E120">
        <f t="shared" si="14"/>
        <v>-0.29936312297336787</v>
      </c>
      <c r="F120">
        <f t="shared" si="15"/>
        <v>55724.768549531655</v>
      </c>
      <c r="G120" t="str">
        <f t="shared" si="16"/>
        <v>D9AC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345.48387096774132</v>
      </c>
      <c r="E121">
        <f t="shared" si="14"/>
        <v>-0.25065253225873085</v>
      </c>
      <c r="F121">
        <f t="shared" si="15"/>
        <v>57320.868475478164</v>
      </c>
      <c r="G121" t="str">
        <f t="shared" si="16"/>
        <v>DFE8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348.38709677419291</v>
      </c>
      <c r="E122">
        <f t="shared" si="14"/>
        <v>-0.20129852008867072</v>
      </c>
      <c r="F122">
        <f t="shared" si="15"/>
        <v>58938.051392254529</v>
      </c>
      <c r="G122" t="str">
        <f t="shared" si="16"/>
        <v>E63A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351.2903225806445</v>
      </c>
      <c r="E123">
        <f t="shared" si="14"/>
        <v>-0.15142777750458852</v>
      </c>
      <c r="F123">
        <f t="shared" si="15"/>
        <v>60572.166014507151</v>
      </c>
      <c r="G123" t="str">
        <f t="shared" si="16"/>
        <v>EC9C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354.19354838709609</v>
      </c>
      <c r="E124">
        <f t="shared" si="14"/>
        <v>-0.10116832198744433</v>
      </c>
      <c r="F124">
        <f t="shared" si="15"/>
        <v>62219.017593437413</v>
      </c>
      <c r="G124" t="str">
        <f t="shared" si="16"/>
        <v>F30B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357.09677419354767</v>
      </c>
      <c r="E125">
        <f t="shared" si="14"/>
        <v>-5.0649168838725146E-2</v>
      </c>
      <c r="F125">
        <f t="shared" si="15"/>
        <v>63874.378684661497</v>
      </c>
      <c r="G125" t="str">
        <f t="shared" si="16"/>
        <v>F982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359.99999999999926</v>
      </c>
      <c r="E126">
        <f t="shared" ref="E126:E189" si="17">SIN(RADIANS(D126))</f>
        <v>-1.2679527566783477E-14</v>
      </c>
      <c r="F126">
        <f t="shared" ref="F126:F189" si="18">IF(E126&gt;=0, E126*32767, E126*32767+32767*2)</f>
        <v>65533.999999999585</v>
      </c>
      <c r="G126" t="str">
        <f t="shared" ref="G126:G189" si="19">DEC2HEX(F126, 4)</f>
        <v>FFFD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362.90322580645085</v>
      </c>
      <c r="E127">
        <f t="shared" si="17"/>
        <v>5.0649168838698931E-2</v>
      </c>
      <c r="F127">
        <f t="shared" si="18"/>
        <v>1659.621315337648</v>
      </c>
      <c r="G127" t="str">
        <f t="shared" si="19"/>
        <v>067B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365.80645161290244</v>
      </c>
      <c r="E128">
        <f t="shared" si="17"/>
        <v>0.10116832198741822</v>
      </c>
      <c r="F128">
        <f t="shared" si="18"/>
        <v>3314.9824065617327</v>
      </c>
      <c r="G128" t="str">
        <f t="shared" si="19"/>
        <v>0CF2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368.70967741935402</v>
      </c>
      <c r="E129">
        <f t="shared" si="17"/>
        <v>0.15142777750456257</v>
      </c>
      <c r="F129">
        <f t="shared" si="18"/>
        <v>4961.8339854920014</v>
      </c>
      <c r="G129" t="str">
        <f t="shared" si="19"/>
        <v>1361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371.61290322580561</v>
      </c>
      <c r="E130">
        <f t="shared" si="17"/>
        <v>0.20129852008864588</v>
      </c>
      <c r="F130">
        <f t="shared" si="18"/>
        <v>6595.9486077446591</v>
      </c>
      <c r="G130" t="str">
        <f t="shared" si="19"/>
        <v>19C3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374.5161290322572</v>
      </c>
      <c r="E131">
        <f t="shared" si="17"/>
        <v>0.25065253225870543</v>
      </c>
      <c r="F131">
        <f t="shared" si="18"/>
        <v>8213.1315245210008</v>
      </c>
      <c r="G131" t="str">
        <f t="shared" si="19"/>
        <v>2015</v>
      </c>
      <c r="H131" t="str">
        <f t="shared" ref="H131:H194" si="20">DEC2BIN(A131,8)</f>
        <v>10000001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D131+360/124</f>
        <v>377.41935483870878</v>
      </c>
      <c r="E132">
        <f t="shared" si="17"/>
        <v>0.29936312297334283</v>
      </c>
      <c r="F132">
        <f t="shared" si="18"/>
        <v>9809.2314504675251</v>
      </c>
      <c r="G132" t="str">
        <f t="shared" si="19"/>
        <v>2651</v>
      </c>
      <c r="H132" t="str">
        <f t="shared" si="20"/>
        <v>10000010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380.32258064516037</v>
      </c>
      <c r="E133">
        <f t="shared" si="17"/>
        <v>0.34730525284480523</v>
      </c>
      <c r="F133">
        <f t="shared" si="18"/>
        <v>11380.151219965734</v>
      </c>
      <c r="G133" t="str">
        <f t="shared" si="19"/>
        <v>2C74</v>
      </c>
      <c r="H133" t="str">
        <f t="shared" si="20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383.22580645161196</v>
      </c>
      <c r="E134">
        <f t="shared" si="17"/>
        <v>0.39435585511330362</v>
      </c>
      <c r="F134">
        <f t="shared" si="18"/>
        <v>12921.85830449762</v>
      </c>
      <c r="G134" t="str">
        <f t="shared" si="19"/>
        <v>3279</v>
      </c>
      <c r="H134" t="str">
        <f t="shared" si="20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386.12903225806355</v>
      </c>
      <c r="E135">
        <f t="shared" si="17"/>
        <v>0.44039415155761868</v>
      </c>
      <c r="F135">
        <f t="shared" si="18"/>
        <v>14430.395164088492</v>
      </c>
      <c r="G135" t="str">
        <f t="shared" si="19"/>
        <v>385E</v>
      </c>
      <c r="H135" t="str">
        <f t="shared" si="20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389.03225806451513</v>
      </c>
      <c r="E136">
        <f t="shared" si="17"/>
        <v>0.48530196253106561</v>
      </c>
      <c r="F136">
        <f t="shared" si="18"/>
        <v>15901.889406255426</v>
      </c>
      <c r="G136" t="str">
        <f t="shared" si="19"/>
        <v>3E1D</v>
      </c>
      <c r="H136" t="str">
        <f t="shared" si="20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391.93548387096672</v>
      </c>
      <c r="E137">
        <f t="shared" si="17"/>
        <v>0.52896401032694729</v>
      </c>
      <c r="F137">
        <f t="shared" si="18"/>
        <v>17332.563726383083</v>
      </c>
      <c r="G137" t="str">
        <f t="shared" si="19"/>
        <v>43B4</v>
      </c>
      <c r="H137" t="str">
        <f t="shared" si="20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394.83870967741831</v>
      </c>
      <c r="E138">
        <f t="shared" si="17"/>
        <v>0.57126821509477743</v>
      </c>
      <c r="F138">
        <f t="shared" si="18"/>
        <v>18718.745604010572</v>
      </c>
      <c r="G138" t="str">
        <f t="shared" si="19"/>
        <v>491E</v>
      </c>
      <c r="H138" t="str">
        <f t="shared" si="20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397.7419354838699</v>
      </c>
      <c r="E139">
        <f t="shared" si="17"/>
        <v>0.61210598254764759</v>
      </c>
      <c r="F139">
        <f t="shared" si="18"/>
        <v>20056.876730138767</v>
      </c>
      <c r="G139" t="str">
        <f t="shared" si="19"/>
        <v>4E58</v>
      </c>
      <c r="H139" t="str">
        <f t="shared" si="20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400.64516129032148</v>
      </c>
      <c r="E140">
        <f t="shared" si="17"/>
        <v>0.65137248272220738</v>
      </c>
      <c r="F140">
        <f t="shared" si="18"/>
        <v>21343.522141358568</v>
      </c>
      <c r="G140" t="str">
        <f t="shared" si="19"/>
        <v>535F</v>
      </c>
      <c r="H140" t="str">
        <f t="shared" si="20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403.54838709677307</v>
      </c>
      <c r="E141">
        <f t="shared" si="17"/>
        <v>0.68896691907567231</v>
      </c>
      <c r="F141">
        <f t="shared" si="18"/>
        <v>22575.379037352555</v>
      </c>
      <c r="G141" t="str">
        <f t="shared" si="19"/>
        <v>582F</v>
      </c>
      <c r="H141" t="str">
        <f t="shared" si="20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406.45161290322466</v>
      </c>
      <c r="E142">
        <f t="shared" si="17"/>
        <v>0.72479278722910623</v>
      </c>
      <c r="F142">
        <f t="shared" si="18"/>
        <v>23749.285259136122</v>
      </c>
      <c r="G142" t="str">
        <f t="shared" si="19"/>
        <v>5CC5</v>
      </c>
      <c r="H142" t="str">
        <f t="shared" si="20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409.35483870967624</v>
      </c>
      <c r="E143">
        <f t="shared" si="17"/>
        <v>0.7587581226927772</v>
      </c>
      <c r="F143">
        <f t="shared" si="18"/>
        <v>24862.227406274229</v>
      </c>
      <c r="G143" t="str">
        <f t="shared" si="19"/>
        <v>611E</v>
      </c>
      <c r="H143" t="str">
        <f t="shared" si="20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412.25806451612783</v>
      </c>
      <c r="E144">
        <f t="shared" si="17"/>
        <v>0.79077573693768555</v>
      </c>
      <c r="F144">
        <f t="shared" si="18"/>
        <v>25911.348572237141</v>
      </c>
      <c r="G144" t="str">
        <f t="shared" si="19"/>
        <v>6537</v>
      </c>
      <c r="H144" t="str">
        <f t="shared" si="20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415.16129032257942</v>
      </c>
      <c r="E145">
        <f t="shared" si="17"/>
        <v>0.82076344120726408</v>
      </c>
      <c r="F145">
        <f t="shared" si="18"/>
        <v>26893.955678038423</v>
      </c>
      <c r="G145" t="str">
        <f t="shared" si="19"/>
        <v>690D</v>
      </c>
      <c r="H145" t="str">
        <f t="shared" si="20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418.06451612903101</v>
      </c>
      <c r="E146">
        <f t="shared" si="17"/>
        <v>0.84864425749473948</v>
      </c>
      <c r="F146">
        <f t="shared" si="18"/>
        <v>27807.526385330129</v>
      </c>
      <c r="G146" t="str">
        <f t="shared" si="19"/>
        <v>6C9F</v>
      </c>
      <c r="H146" t="str">
        <f t="shared" si="20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420.96774193548259</v>
      </c>
      <c r="E147">
        <f t="shared" si="17"/>
        <v>0.87434661614457099</v>
      </c>
      <c r="F147">
        <f t="shared" si="18"/>
        <v>28649.715571209159</v>
      </c>
      <c r="G147" t="str">
        <f t="shared" si="19"/>
        <v>6FE9</v>
      </c>
      <c r="H147" t="str">
        <f t="shared" si="20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423.87096774193418</v>
      </c>
      <c r="E148">
        <f t="shared" si="17"/>
        <v>0.89780453957073147</v>
      </c>
      <c r="F148">
        <f t="shared" si="18"/>
        <v>29418.361348114158</v>
      </c>
      <c r="G148" t="str">
        <f t="shared" si="19"/>
        <v>72EA</v>
      </c>
      <c r="H148" t="str">
        <f t="shared" si="20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426.77419354838577</v>
      </c>
      <c r="E149">
        <f t="shared" si="17"/>
        <v>0.91895781162022139</v>
      </c>
      <c r="F149">
        <f t="shared" si="18"/>
        <v>30111.490613359794</v>
      </c>
      <c r="G149" t="str">
        <f t="shared" si="19"/>
        <v>759F</v>
      </c>
      <c r="H149" t="str">
        <f t="shared" si="20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429.67741935483735</v>
      </c>
      <c r="E150">
        <f t="shared" si="17"/>
        <v>0.93775213214707231</v>
      </c>
      <c r="F150">
        <f t="shared" si="18"/>
        <v>30727.324114063118</v>
      </c>
      <c r="G150" t="str">
        <f t="shared" si="19"/>
        <v>7807</v>
      </c>
      <c r="H150" t="str">
        <f t="shared" si="20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432.58064516128894</v>
      </c>
      <c r="E151">
        <f t="shared" si="17"/>
        <v>0.95413925640004171</v>
      </c>
      <c r="F151">
        <f t="shared" si="18"/>
        <v>31264.281014460168</v>
      </c>
      <c r="G151" t="str">
        <f t="shared" si="19"/>
        <v>7A20</v>
      </c>
      <c r="H151" t="str">
        <f t="shared" si="20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435.48387096774053</v>
      </c>
      <c r="E152">
        <f t="shared" si="17"/>
        <v>0.96807711886619807</v>
      </c>
      <c r="F152">
        <f t="shared" si="18"/>
        <v>31720.982953888713</v>
      </c>
      <c r="G152" t="str">
        <f t="shared" si="19"/>
        <v>7BE8</v>
      </c>
      <c r="H152" t="str">
        <f t="shared" si="20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438.38709677419212</v>
      </c>
      <c r="E153">
        <f t="shared" si="17"/>
        <v>0.97952994125248949</v>
      </c>
      <c r="F153">
        <f t="shared" si="18"/>
        <v>32096.257585020325</v>
      </c>
      <c r="G153" t="str">
        <f t="shared" si="19"/>
        <v>7D60</v>
      </c>
      <c r="H153" t="str">
        <f t="shared" si="20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441.2903225806437</v>
      </c>
      <c r="E154">
        <f t="shared" si="17"/>
        <v>0.98846832432810761</v>
      </c>
      <c r="F154">
        <f t="shared" si="18"/>
        <v>32389.141583259101</v>
      </c>
      <c r="G154" t="str">
        <f t="shared" si="19"/>
        <v>7E85</v>
      </c>
      <c r="H154" t="str">
        <f t="shared" si="20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444.19354838709529</v>
      </c>
      <c r="E155">
        <f t="shared" si="17"/>
        <v>0.9948693233918926</v>
      </c>
      <c r="F155">
        <f t="shared" si="18"/>
        <v>32598.883119582144</v>
      </c>
      <c r="G155" t="str">
        <f t="shared" si="19"/>
        <v>7F56</v>
      </c>
      <c r="H155" t="str">
        <f t="shared" si="20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447.09677419354688</v>
      </c>
      <c r="E156">
        <f t="shared" si="17"/>
        <v>0.99871650717105143</v>
      </c>
      <c r="F156">
        <f t="shared" si="18"/>
        <v>32724.943790473841</v>
      </c>
      <c r="G156" t="str">
        <f t="shared" si="19"/>
        <v>7FD4</v>
      </c>
      <c r="H156" t="str">
        <f t="shared" si="20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449.99999999999847</v>
      </c>
      <c r="E157">
        <f t="shared" si="17"/>
        <v>1</v>
      </c>
      <c r="F157">
        <f t="shared" si="18"/>
        <v>32767</v>
      </c>
      <c r="G157" t="str">
        <f t="shared" si="19"/>
        <v>7FFF</v>
      </c>
      <c r="H157" t="str">
        <f t="shared" si="20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452.90322580645005</v>
      </c>
      <c r="E158">
        <f t="shared" si="17"/>
        <v>0.9987165071710542</v>
      </c>
      <c r="F158">
        <f t="shared" si="18"/>
        <v>32724.943790473932</v>
      </c>
      <c r="G158" t="str">
        <f t="shared" si="19"/>
        <v>7FD4</v>
      </c>
      <c r="H158" t="str">
        <f t="shared" si="20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455.80645161290164</v>
      </c>
      <c r="E159">
        <f t="shared" si="17"/>
        <v>0.99486932339189793</v>
      </c>
      <c r="F159">
        <f t="shared" si="18"/>
        <v>32598.883119582319</v>
      </c>
      <c r="G159" t="str">
        <f t="shared" si="19"/>
        <v>7F56</v>
      </c>
      <c r="H159" t="str">
        <f t="shared" si="20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458.70967741935323</v>
      </c>
      <c r="E160">
        <f t="shared" si="17"/>
        <v>0.9884683243281156</v>
      </c>
      <c r="F160">
        <f t="shared" si="18"/>
        <v>32389.141583259363</v>
      </c>
      <c r="G160" t="str">
        <f t="shared" si="19"/>
        <v>7E85</v>
      </c>
      <c r="H160" t="str">
        <f t="shared" si="20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461.61290322580481</v>
      </c>
      <c r="E161">
        <f t="shared" si="17"/>
        <v>0.97952994125250015</v>
      </c>
      <c r="F161">
        <f t="shared" si="18"/>
        <v>32096.257585020674</v>
      </c>
      <c r="G161" t="str">
        <f t="shared" si="19"/>
        <v>7D60</v>
      </c>
      <c r="H161" t="str">
        <f t="shared" si="20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464.5161290322564</v>
      </c>
      <c r="E162">
        <f t="shared" si="17"/>
        <v>0.96807711886621184</v>
      </c>
      <c r="F162">
        <f t="shared" si="18"/>
        <v>31720.982953889164</v>
      </c>
      <c r="G162" t="str">
        <f t="shared" si="19"/>
        <v>7BE8</v>
      </c>
      <c r="H162" t="str">
        <f t="shared" si="20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467.41935483870799</v>
      </c>
      <c r="E163">
        <f t="shared" si="17"/>
        <v>0.95413925640005792</v>
      </c>
      <c r="F163">
        <f t="shared" si="18"/>
        <v>31264.281014460699</v>
      </c>
      <c r="G163" t="str">
        <f t="shared" si="19"/>
        <v>7A20</v>
      </c>
      <c r="H163" t="str">
        <f t="shared" si="20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470.32258064515958</v>
      </c>
      <c r="E164">
        <f t="shared" si="17"/>
        <v>0.93775213214709097</v>
      </c>
      <c r="F164">
        <f t="shared" si="18"/>
        <v>30727.324114063729</v>
      </c>
      <c r="G164" t="str">
        <f t="shared" si="19"/>
        <v>7807</v>
      </c>
      <c r="H164" t="str">
        <f t="shared" si="20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473.22580645161116</v>
      </c>
      <c r="E165">
        <f t="shared" si="17"/>
        <v>0.9189578116202427</v>
      </c>
      <c r="F165">
        <f t="shared" si="18"/>
        <v>30111.490613360493</v>
      </c>
      <c r="G165" t="str">
        <f t="shared" si="19"/>
        <v>759F</v>
      </c>
      <c r="H165" t="str">
        <f t="shared" si="20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476.12903225806275</v>
      </c>
      <c r="E166">
        <f t="shared" si="17"/>
        <v>0.89780453957075523</v>
      </c>
      <c r="F166">
        <f t="shared" si="18"/>
        <v>29418.361348114937</v>
      </c>
      <c r="G166" t="str">
        <f t="shared" si="19"/>
        <v>72EA</v>
      </c>
      <c r="H166" t="str">
        <f t="shared" si="20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479.03225806451434</v>
      </c>
      <c r="E167">
        <f t="shared" si="17"/>
        <v>0.87434661614459719</v>
      </c>
      <c r="F167">
        <f t="shared" si="18"/>
        <v>28649.715571210018</v>
      </c>
      <c r="G167" t="str">
        <f t="shared" si="19"/>
        <v>6FE9</v>
      </c>
      <c r="H167" t="str">
        <f t="shared" si="20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481.93548387096592</v>
      </c>
      <c r="E168">
        <f t="shared" si="17"/>
        <v>0.84864425749476746</v>
      </c>
      <c r="F168">
        <f t="shared" si="18"/>
        <v>27807.526385331046</v>
      </c>
      <c r="G168" t="str">
        <f t="shared" si="19"/>
        <v>6C9F</v>
      </c>
      <c r="H168" t="str">
        <f t="shared" si="20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484.83870967741751</v>
      </c>
      <c r="E169">
        <f t="shared" si="17"/>
        <v>0.82076344120729428</v>
      </c>
      <c r="F169">
        <f t="shared" si="18"/>
        <v>26893.955678039412</v>
      </c>
      <c r="G169" t="str">
        <f t="shared" si="19"/>
        <v>690D</v>
      </c>
      <c r="H169" t="str">
        <f t="shared" si="20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487.7419354838691</v>
      </c>
      <c r="E170">
        <f t="shared" si="17"/>
        <v>0.79077573693771908</v>
      </c>
      <c r="F170">
        <f t="shared" si="18"/>
        <v>25911.348572238239</v>
      </c>
      <c r="G170" t="str">
        <f t="shared" si="19"/>
        <v>6537</v>
      </c>
      <c r="H170" t="str">
        <f t="shared" si="20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490.64516129032069</v>
      </c>
      <c r="E171">
        <f t="shared" si="17"/>
        <v>0.75875812269281284</v>
      </c>
      <c r="F171">
        <f t="shared" si="18"/>
        <v>24862.227406275397</v>
      </c>
      <c r="G171" t="str">
        <f t="shared" si="19"/>
        <v>611E</v>
      </c>
      <c r="H171" t="str">
        <f t="shared" si="20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493.54838709677227</v>
      </c>
      <c r="E172">
        <f t="shared" si="17"/>
        <v>0.72479278722914331</v>
      </c>
      <c r="F172">
        <f t="shared" si="18"/>
        <v>23749.285259137338</v>
      </c>
      <c r="G172" t="str">
        <f t="shared" si="19"/>
        <v>5CC5</v>
      </c>
      <c r="H172" t="str">
        <f t="shared" si="20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496.45161290322386</v>
      </c>
      <c r="E173">
        <f t="shared" si="17"/>
        <v>0.68896691907571139</v>
      </c>
      <c r="F173">
        <f t="shared" si="18"/>
        <v>22575.379037353836</v>
      </c>
      <c r="G173" t="str">
        <f t="shared" si="19"/>
        <v>582F</v>
      </c>
      <c r="H173" t="str">
        <f t="shared" si="20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499.35483870967545</v>
      </c>
      <c r="E174">
        <f t="shared" si="17"/>
        <v>0.65137248272224835</v>
      </c>
      <c r="F174">
        <f t="shared" si="18"/>
        <v>21343.52214135991</v>
      </c>
      <c r="G174" t="str">
        <f t="shared" si="19"/>
        <v>535F</v>
      </c>
      <c r="H174" t="str">
        <f t="shared" si="20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502.25806451612704</v>
      </c>
      <c r="E175">
        <f t="shared" si="17"/>
        <v>0.61210598254769022</v>
      </c>
      <c r="F175">
        <f t="shared" si="18"/>
        <v>20056.876730140164</v>
      </c>
      <c r="G175" t="str">
        <f t="shared" si="19"/>
        <v>4E58</v>
      </c>
      <c r="H175" t="str">
        <f t="shared" si="20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505.16129032257862</v>
      </c>
      <c r="E176">
        <f t="shared" si="17"/>
        <v>0.57126821509482095</v>
      </c>
      <c r="F176">
        <f t="shared" si="18"/>
        <v>18718.745604011998</v>
      </c>
      <c r="G176" t="str">
        <f t="shared" si="19"/>
        <v>491E</v>
      </c>
      <c r="H176" t="str">
        <f t="shared" si="20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508.06451612903021</v>
      </c>
      <c r="E177">
        <f t="shared" si="17"/>
        <v>0.52896401032699225</v>
      </c>
      <c r="F177">
        <f t="shared" si="18"/>
        <v>17332.563726384557</v>
      </c>
      <c r="G177" t="str">
        <f t="shared" si="19"/>
        <v>43B4</v>
      </c>
      <c r="H177" t="str">
        <f t="shared" si="20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510.9677419354818</v>
      </c>
      <c r="E178">
        <f t="shared" si="17"/>
        <v>0.48530196253111352</v>
      </c>
      <c r="F178">
        <f t="shared" si="18"/>
        <v>15901.889406256996</v>
      </c>
      <c r="G178" t="str">
        <f t="shared" si="19"/>
        <v>3E1D</v>
      </c>
      <c r="H178" t="str">
        <f t="shared" si="20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513.87096774193344</v>
      </c>
      <c r="E179">
        <f t="shared" si="17"/>
        <v>0.44039415155766626</v>
      </c>
      <c r="F179">
        <f t="shared" si="18"/>
        <v>14430.39516409005</v>
      </c>
      <c r="G179" t="str">
        <f t="shared" si="19"/>
        <v>385E</v>
      </c>
      <c r="H179" t="str">
        <f t="shared" si="20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516.77419354838503</v>
      </c>
      <c r="E180">
        <f t="shared" si="17"/>
        <v>0.39435585511335147</v>
      </c>
      <c r="F180">
        <f t="shared" si="18"/>
        <v>12921.858304499188</v>
      </c>
      <c r="G180" t="str">
        <f t="shared" si="19"/>
        <v>3279</v>
      </c>
      <c r="H180" t="str">
        <f t="shared" si="20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519.67741935483662</v>
      </c>
      <c r="E181">
        <f t="shared" si="17"/>
        <v>0.34730525284485408</v>
      </c>
      <c r="F181">
        <f t="shared" si="18"/>
        <v>11380.151219967334</v>
      </c>
      <c r="G181" t="str">
        <f t="shared" si="19"/>
        <v>2C74</v>
      </c>
      <c r="H181" t="str">
        <f t="shared" si="20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522.5806451612882</v>
      </c>
      <c r="E182">
        <f t="shared" si="17"/>
        <v>0.29936312297339257</v>
      </c>
      <c r="F182">
        <f t="shared" si="18"/>
        <v>9809.2314504691549</v>
      </c>
      <c r="G182" t="str">
        <f t="shared" si="19"/>
        <v>2651</v>
      </c>
      <c r="H182" t="str">
        <f t="shared" si="20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525.48387096773979</v>
      </c>
      <c r="E183">
        <f t="shared" si="17"/>
        <v>0.25065253225875761</v>
      </c>
      <c r="F183">
        <f t="shared" si="18"/>
        <v>8213.1315245227106</v>
      </c>
      <c r="G183" t="str">
        <f t="shared" si="19"/>
        <v>2015</v>
      </c>
      <c r="H183" t="str">
        <f t="shared" si="20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528.38709677419138</v>
      </c>
      <c r="E184">
        <f t="shared" si="17"/>
        <v>0.20129852008869781</v>
      </c>
      <c r="F184">
        <f t="shared" si="18"/>
        <v>6595.9486077463607</v>
      </c>
      <c r="G184" t="str">
        <f t="shared" si="19"/>
        <v>19C3</v>
      </c>
      <c r="H184" t="str">
        <f t="shared" si="20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531.29032258064296</v>
      </c>
      <c r="E185">
        <f t="shared" si="17"/>
        <v>0.15142777750461497</v>
      </c>
      <c r="F185">
        <f t="shared" si="18"/>
        <v>4961.8339854937185</v>
      </c>
      <c r="G185" t="str">
        <f t="shared" si="19"/>
        <v>1361</v>
      </c>
      <c r="H185" t="str">
        <f t="shared" si="20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534.19354838709455</v>
      </c>
      <c r="E186">
        <f t="shared" si="17"/>
        <v>0.10116832198747096</v>
      </c>
      <c r="F186">
        <f t="shared" si="18"/>
        <v>3314.9824065634607</v>
      </c>
      <c r="G186" t="str">
        <f t="shared" si="19"/>
        <v>0CF2</v>
      </c>
      <c r="H186" t="str">
        <f t="shared" si="20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537.09677419354614</v>
      </c>
      <c r="E187">
        <f t="shared" si="17"/>
        <v>5.0649168838751875E-2</v>
      </c>
      <c r="F187">
        <f t="shared" si="18"/>
        <v>1659.6213153393826</v>
      </c>
      <c r="G187" t="str">
        <f t="shared" si="19"/>
        <v>067B</v>
      </c>
      <c r="H187" t="str">
        <f t="shared" si="20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539.99999999999773</v>
      </c>
      <c r="E188">
        <f t="shared" si="17"/>
        <v>3.9447395003278096E-14</v>
      </c>
      <c r="F188">
        <f t="shared" si="18"/>
        <v>1.2925727920724134E-9</v>
      </c>
      <c r="G188" t="str">
        <f t="shared" si="19"/>
        <v>0000</v>
      </c>
      <c r="H188" t="str">
        <f t="shared" si="20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542.90322580644931</v>
      </c>
      <c r="E189">
        <f t="shared" si="17"/>
        <v>-5.0649168838673084E-2</v>
      </c>
      <c r="F189">
        <f t="shared" si="18"/>
        <v>63874.378684663199</v>
      </c>
      <c r="G189" t="str">
        <f t="shared" si="19"/>
        <v>F982</v>
      </c>
      <c r="H189" t="str">
        <f t="shared" si="20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545.8064516129009</v>
      </c>
      <c r="E190">
        <f t="shared" ref="E190:E249" si="24">SIN(RADIANS(D190))</f>
        <v>-0.10116832198739248</v>
      </c>
      <c r="F190">
        <f t="shared" ref="F190:F249" si="25">IF(E190&gt;=0, E190*32767, E190*32767+32767*2)</f>
        <v>62219.017593439108</v>
      </c>
      <c r="G190" t="str">
        <f t="shared" ref="G190:G249" si="26">DEC2HEX(F190, 4)</f>
        <v>F30B</v>
      </c>
      <c r="H190" t="str">
        <f t="shared" si="20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548.70967741935249</v>
      </c>
      <c r="E191">
        <f t="shared" si="24"/>
        <v>-0.15142777750453523</v>
      </c>
      <c r="F191">
        <f t="shared" si="25"/>
        <v>60572.166014508897</v>
      </c>
      <c r="G191" t="str">
        <f t="shared" si="26"/>
        <v>EC9C</v>
      </c>
      <c r="H191" t="str">
        <f t="shared" si="20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551.61290322580408</v>
      </c>
      <c r="E192">
        <f t="shared" si="24"/>
        <v>-0.20129852008861879</v>
      </c>
      <c r="F192">
        <f t="shared" si="25"/>
        <v>58938.051392256231</v>
      </c>
      <c r="G192" t="str">
        <f t="shared" si="26"/>
        <v>E63A</v>
      </c>
      <c r="H192" t="str">
        <f t="shared" si="20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554.51612903225566</v>
      </c>
      <c r="E193">
        <f t="shared" si="24"/>
        <v>-0.25065253225867951</v>
      </c>
      <c r="F193">
        <f t="shared" si="25"/>
        <v>57320.868475479845</v>
      </c>
      <c r="G193" t="str">
        <f t="shared" si="26"/>
        <v>DFE8</v>
      </c>
      <c r="H193" t="str">
        <f t="shared" si="20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557.41935483870725</v>
      </c>
      <c r="E194">
        <f t="shared" si="24"/>
        <v>-0.2993631229733173</v>
      </c>
      <c r="F194">
        <f t="shared" si="25"/>
        <v>55724.768549533313</v>
      </c>
      <c r="G194" t="str">
        <f t="shared" si="26"/>
        <v>D9AC</v>
      </c>
      <c r="H194" t="str">
        <f t="shared" si="20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560.32258064515884</v>
      </c>
      <c r="E195">
        <f t="shared" si="24"/>
        <v>-0.34730525284478009</v>
      </c>
      <c r="F195">
        <f t="shared" si="25"/>
        <v>54153.848780035092</v>
      </c>
      <c r="G195" t="str">
        <f t="shared" si="26"/>
        <v>D389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D195+360/124</f>
        <v>563.22580645161042</v>
      </c>
      <c r="E196">
        <f t="shared" si="24"/>
        <v>-0.39435585511327897</v>
      </c>
      <c r="F196">
        <f t="shared" si="25"/>
        <v>52612.141695503189</v>
      </c>
      <c r="G196" t="str">
        <f t="shared" si="26"/>
        <v>CD84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566.12903225806201</v>
      </c>
      <c r="E197">
        <f t="shared" si="24"/>
        <v>-0.44039415155759543</v>
      </c>
      <c r="F197">
        <f t="shared" si="25"/>
        <v>51103.604835912272</v>
      </c>
      <c r="G197" t="str">
        <f t="shared" si="26"/>
        <v>C79F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569.0322580645136</v>
      </c>
      <c r="E198">
        <f t="shared" si="24"/>
        <v>-0.48530196253104296</v>
      </c>
      <c r="F198">
        <f t="shared" si="25"/>
        <v>49632.110593745318</v>
      </c>
      <c r="G198" t="str">
        <f t="shared" si="26"/>
        <v>C1E0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571.93548387096519</v>
      </c>
      <c r="E199">
        <f t="shared" si="24"/>
        <v>-0.52896401032692386</v>
      </c>
      <c r="F199">
        <f t="shared" si="25"/>
        <v>48201.436273617684</v>
      </c>
      <c r="G199" t="str">
        <f t="shared" si="26"/>
        <v>BC49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574.83870967741677</v>
      </c>
      <c r="E200">
        <f t="shared" si="24"/>
        <v>-0.57126821509475467</v>
      </c>
      <c r="F200">
        <f t="shared" si="25"/>
        <v>46815.254395990174</v>
      </c>
      <c r="G200" t="str">
        <f t="shared" si="26"/>
        <v>B6DF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577.74193548386836</v>
      </c>
      <c r="E201">
        <f t="shared" si="24"/>
        <v>-0.61210598254762649</v>
      </c>
      <c r="F201">
        <f t="shared" si="25"/>
        <v>45477.123269861928</v>
      </c>
      <c r="G201" t="str">
        <f t="shared" si="26"/>
        <v>B1A5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580.64516129031995</v>
      </c>
      <c r="E202">
        <f t="shared" si="24"/>
        <v>-0.65137248272218717</v>
      </c>
      <c r="F202">
        <f t="shared" si="25"/>
        <v>44190.477858642094</v>
      </c>
      <c r="G202" t="str">
        <f t="shared" si="26"/>
        <v>AC9E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583.54838709677153</v>
      </c>
      <c r="E203">
        <f t="shared" si="24"/>
        <v>-0.68896691907565288</v>
      </c>
      <c r="F203">
        <f t="shared" si="25"/>
        <v>42958.620962648085</v>
      </c>
      <c r="G203" t="str">
        <f t="shared" si="26"/>
        <v>A7CE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586.45161290322312</v>
      </c>
      <c r="E204">
        <f t="shared" si="24"/>
        <v>-0.7247927872290878</v>
      </c>
      <c r="F204">
        <f t="shared" si="25"/>
        <v>41784.714740864481</v>
      </c>
      <c r="G204" t="str">
        <f t="shared" si="26"/>
        <v>A338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589.35483870967471</v>
      </c>
      <c r="E205">
        <f t="shared" si="24"/>
        <v>-0.75875812269276033</v>
      </c>
      <c r="F205">
        <f t="shared" si="25"/>
        <v>40671.772593726324</v>
      </c>
      <c r="G205" t="str">
        <f t="shared" si="26"/>
        <v>9EDF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592.2580645161263</v>
      </c>
      <c r="E206">
        <f t="shared" si="24"/>
        <v>-0.79077573693766967</v>
      </c>
      <c r="F206">
        <f t="shared" si="25"/>
        <v>39622.651427763383</v>
      </c>
      <c r="G206" t="str">
        <f t="shared" si="26"/>
        <v>9AC6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595.16129032257788</v>
      </c>
      <c r="E207">
        <f t="shared" si="24"/>
        <v>-0.8207634412072482</v>
      </c>
      <c r="F207">
        <f t="shared" si="25"/>
        <v>38640.044321962094</v>
      </c>
      <c r="G207" t="str">
        <f t="shared" si="26"/>
        <v>96F0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598.06451612902947</v>
      </c>
      <c r="E208">
        <f t="shared" si="24"/>
        <v>-0.84864425749472483</v>
      </c>
      <c r="F208">
        <f t="shared" si="25"/>
        <v>37726.473614670351</v>
      </c>
      <c r="G208" t="str">
        <f t="shared" si="26"/>
        <v>935E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600.96774193548106</v>
      </c>
      <c r="E209">
        <f t="shared" si="24"/>
        <v>-0.874346616144558</v>
      </c>
      <c r="F209">
        <f t="shared" si="25"/>
        <v>36884.284428791267</v>
      </c>
      <c r="G209" t="str">
        <f t="shared" si="26"/>
        <v>9014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603.87096774193265</v>
      </c>
      <c r="E210">
        <f t="shared" si="24"/>
        <v>-0.89780453957071971</v>
      </c>
      <c r="F210">
        <f t="shared" si="25"/>
        <v>36115.638651886227</v>
      </c>
      <c r="G210" t="str">
        <f t="shared" si="26"/>
        <v>8D13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606.77419354838423</v>
      </c>
      <c r="E211">
        <f t="shared" si="24"/>
        <v>-0.91895781162021084</v>
      </c>
      <c r="F211">
        <f t="shared" si="25"/>
        <v>35422.509386640551</v>
      </c>
      <c r="G211" t="str">
        <f t="shared" si="26"/>
        <v>8A5E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609.67741935483582</v>
      </c>
      <c r="E212">
        <f t="shared" si="24"/>
        <v>-0.93775213214706299</v>
      </c>
      <c r="F212">
        <f t="shared" si="25"/>
        <v>34806.675885937191</v>
      </c>
      <c r="G212" t="str">
        <f t="shared" si="26"/>
        <v>87F6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612.58064516128741</v>
      </c>
      <c r="E213">
        <f t="shared" si="24"/>
        <v>-0.95413925640003372</v>
      </c>
      <c r="F213">
        <f t="shared" si="25"/>
        <v>34269.718985540094</v>
      </c>
      <c r="G213" t="str">
        <f t="shared" si="26"/>
        <v>85DD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615.48387096773899</v>
      </c>
      <c r="E214">
        <f t="shared" si="24"/>
        <v>-0.96807711886619152</v>
      </c>
      <c r="F214">
        <f t="shared" si="25"/>
        <v>33813.017046111505</v>
      </c>
      <c r="G214" t="str">
        <f t="shared" si="26"/>
        <v>8415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618.38709677419058</v>
      </c>
      <c r="E215">
        <f t="shared" si="24"/>
        <v>-0.97952994125248383</v>
      </c>
      <c r="F215">
        <f t="shared" si="25"/>
        <v>33437.742414979861</v>
      </c>
      <c r="G215" t="str">
        <f t="shared" si="26"/>
        <v>829D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621.29032258064217</v>
      </c>
      <c r="E216">
        <f t="shared" si="24"/>
        <v>-0.98846832432810339</v>
      </c>
      <c r="F216">
        <f t="shared" si="25"/>
        <v>33144.858416741037</v>
      </c>
      <c r="G216" t="str">
        <f t="shared" si="26"/>
        <v>8178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624.19354838709376</v>
      </c>
      <c r="E217">
        <f t="shared" si="24"/>
        <v>-0.99486932339188971</v>
      </c>
      <c r="F217">
        <f t="shared" si="25"/>
        <v>32935.116880417947</v>
      </c>
      <c r="G217" t="str">
        <f t="shared" si="26"/>
        <v>80A7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627.09677419354534</v>
      </c>
      <c r="E218">
        <f t="shared" si="24"/>
        <v>-0.99871650717105009</v>
      </c>
      <c r="F218">
        <f t="shared" si="25"/>
        <v>32809.056209526199</v>
      </c>
      <c r="G218" t="str">
        <f t="shared" si="26"/>
        <v>8029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629.99999999999693</v>
      </c>
      <c r="E219">
        <f t="shared" si="24"/>
        <v>-1</v>
      </c>
      <c r="F219">
        <f t="shared" si="25"/>
        <v>32767</v>
      </c>
      <c r="G219" t="str">
        <f t="shared" si="26"/>
        <v>7FFF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632.90322580644852</v>
      </c>
      <c r="E220">
        <f t="shared" si="24"/>
        <v>-0.99871650717105553</v>
      </c>
      <c r="F220">
        <f t="shared" si="25"/>
        <v>32809.056209526025</v>
      </c>
      <c r="G220" t="str">
        <f t="shared" si="26"/>
        <v>8029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635.8064516129001</v>
      </c>
      <c r="E221">
        <f t="shared" si="24"/>
        <v>-0.9948693233919006</v>
      </c>
      <c r="F221">
        <f t="shared" si="25"/>
        <v>32935.116880417598</v>
      </c>
      <c r="G221" t="str">
        <f t="shared" si="26"/>
        <v>80A7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638.70967741935169</v>
      </c>
      <c r="E222">
        <f t="shared" si="24"/>
        <v>-0.9884683243281196</v>
      </c>
      <c r="F222">
        <f t="shared" si="25"/>
        <v>33144.858416740506</v>
      </c>
      <c r="G222" t="str">
        <f t="shared" si="26"/>
        <v>8178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641.61290322580328</v>
      </c>
      <c r="E223">
        <f t="shared" si="24"/>
        <v>-0.97952994125250581</v>
      </c>
      <c r="F223">
        <f t="shared" si="25"/>
        <v>33437.74241497914</v>
      </c>
      <c r="G223" t="str">
        <f t="shared" si="26"/>
        <v>829D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644.51612903225487</v>
      </c>
      <c r="E224">
        <f t="shared" si="24"/>
        <v>-0.9680771188662185</v>
      </c>
      <c r="F224">
        <f t="shared" si="25"/>
        <v>33813.017046110617</v>
      </c>
      <c r="G224" t="str">
        <f t="shared" si="26"/>
        <v>8415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647.41935483870645</v>
      </c>
      <c r="E225">
        <f t="shared" si="24"/>
        <v>-0.95413925640006592</v>
      </c>
      <c r="F225">
        <f t="shared" si="25"/>
        <v>34269.718985539039</v>
      </c>
      <c r="G225" t="str">
        <f t="shared" si="26"/>
        <v>85DD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650.32258064515804</v>
      </c>
      <c r="E226">
        <f t="shared" si="24"/>
        <v>-0.93775213214710029</v>
      </c>
      <c r="F226">
        <f t="shared" si="25"/>
        <v>34806.675885935969</v>
      </c>
      <c r="G226" t="str">
        <f t="shared" si="26"/>
        <v>87F6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653.22580645160963</v>
      </c>
      <c r="E227">
        <f t="shared" si="24"/>
        <v>-0.91895781162025325</v>
      </c>
      <c r="F227">
        <f t="shared" si="25"/>
        <v>35422.509386639162</v>
      </c>
      <c r="G227" t="str">
        <f t="shared" si="26"/>
        <v>8A5E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656.12903225806122</v>
      </c>
      <c r="E228">
        <f t="shared" si="24"/>
        <v>-0.897804539570767</v>
      </c>
      <c r="F228">
        <f t="shared" si="25"/>
        <v>36115.638651884678</v>
      </c>
      <c r="G228" t="str">
        <f t="shared" si="26"/>
        <v>8D13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659.0322580645128</v>
      </c>
      <c r="E229">
        <f t="shared" si="24"/>
        <v>-0.87434661614461018</v>
      </c>
      <c r="F229">
        <f t="shared" si="25"/>
        <v>36884.284428789557</v>
      </c>
      <c r="G229" t="str">
        <f t="shared" si="26"/>
        <v>9014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661.93548387096439</v>
      </c>
      <c r="E230">
        <f t="shared" si="24"/>
        <v>-0.84864425749478167</v>
      </c>
      <c r="F230">
        <f t="shared" si="25"/>
        <v>37726.473614668488</v>
      </c>
      <c r="G230" t="str">
        <f t="shared" si="26"/>
        <v>935E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664.83870967741598</v>
      </c>
      <c r="E231">
        <f t="shared" si="24"/>
        <v>-0.8207634412073096</v>
      </c>
      <c r="F231">
        <f t="shared" si="25"/>
        <v>38640.044321960086</v>
      </c>
      <c r="G231" t="str">
        <f t="shared" si="26"/>
        <v>96F0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667.74193548386756</v>
      </c>
      <c r="E232">
        <f t="shared" si="24"/>
        <v>-0.79077573693773551</v>
      </c>
      <c r="F232">
        <f t="shared" si="25"/>
        <v>39622.651427761222</v>
      </c>
      <c r="G232" t="str">
        <f t="shared" si="26"/>
        <v>9AC6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670.64516129031915</v>
      </c>
      <c r="E233">
        <f t="shared" si="24"/>
        <v>-0.75875812269283027</v>
      </c>
      <c r="F233">
        <f t="shared" si="25"/>
        <v>40671.772593724032</v>
      </c>
      <c r="G233" t="str">
        <f t="shared" si="26"/>
        <v>9EDF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673.54838709677074</v>
      </c>
      <c r="E234">
        <f t="shared" si="24"/>
        <v>-0.72479278722916185</v>
      </c>
      <c r="F234">
        <f t="shared" si="25"/>
        <v>41784.714740862051</v>
      </c>
      <c r="G234" t="str">
        <f t="shared" si="26"/>
        <v>A338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676.45161290322233</v>
      </c>
      <c r="E235">
        <f t="shared" si="24"/>
        <v>-0.68896691907573071</v>
      </c>
      <c r="F235">
        <f t="shared" si="25"/>
        <v>42958.620962645531</v>
      </c>
      <c r="G235" t="str">
        <f t="shared" si="26"/>
        <v>A7CE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679.35483870967391</v>
      </c>
      <c r="E236">
        <f t="shared" si="24"/>
        <v>-0.65137248272226866</v>
      </c>
      <c r="F236">
        <f t="shared" si="25"/>
        <v>44190.477858639424</v>
      </c>
      <c r="G236" t="str">
        <f t="shared" si="26"/>
        <v>AC9E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682.2580645161255</v>
      </c>
      <c r="E237">
        <f t="shared" si="24"/>
        <v>-0.61210598254771142</v>
      </c>
      <c r="F237">
        <f t="shared" si="25"/>
        <v>45477.123269859141</v>
      </c>
      <c r="G237" t="str">
        <f t="shared" si="26"/>
        <v>B1A5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685.16129032257709</v>
      </c>
      <c r="E238">
        <f t="shared" si="24"/>
        <v>-0.57126821509484293</v>
      </c>
      <c r="F238">
        <f t="shared" si="25"/>
        <v>46815.254395987286</v>
      </c>
      <c r="G238" t="str">
        <f t="shared" si="26"/>
        <v>B6DF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688.06451612902868</v>
      </c>
      <c r="E239">
        <f t="shared" si="24"/>
        <v>-0.52896401032701501</v>
      </c>
      <c r="F239">
        <f t="shared" si="25"/>
        <v>48201.436273614701</v>
      </c>
      <c r="G239" t="str">
        <f t="shared" si="26"/>
        <v>BC49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690.96774193548026</v>
      </c>
      <c r="E240">
        <f t="shared" si="24"/>
        <v>-0.48530196253113689</v>
      </c>
      <c r="F240">
        <f t="shared" si="25"/>
        <v>49632.11059374224</v>
      </c>
      <c r="G240" t="str">
        <f t="shared" si="26"/>
        <v>C1E0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693.87096774193185</v>
      </c>
      <c r="E241">
        <f t="shared" si="24"/>
        <v>-0.4403941515576919</v>
      </c>
      <c r="F241">
        <f t="shared" si="25"/>
        <v>51103.604835909107</v>
      </c>
      <c r="G241" t="str">
        <f t="shared" si="26"/>
        <v>C79F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696.77419354838344</v>
      </c>
      <c r="E242">
        <f t="shared" si="24"/>
        <v>-0.39435585511337773</v>
      </c>
      <c r="F242">
        <f t="shared" si="25"/>
        <v>52612.141695499951</v>
      </c>
      <c r="G242" t="str">
        <f t="shared" si="26"/>
        <v>CD84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699.67741935483502</v>
      </c>
      <c r="E243">
        <f t="shared" si="24"/>
        <v>-0.34730525284488084</v>
      </c>
      <c r="F243">
        <f t="shared" si="25"/>
        <v>54153.848780031789</v>
      </c>
      <c r="G243" t="str">
        <f t="shared" si="26"/>
        <v>D389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702.58064516128661</v>
      </c>
      <c r="E244">
        <f t="shared" si="24"/>
        <v>-0.29936312297341983</v>
      </c>
      <c r="F244">
        <f t="shared" si="25"/>
        <v>55724.768549529952</v>
      </c>
      <c r="G244" t="str">
        <f t="shared" si="26"/>
        <v>D9AC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705.4838709677382</v>
      </c>
      <c r="E245">
        <f t="shared" si="24"/>
        <v>-0.25065253225878353</v>
      </c>
      <c r="F245">
        <f t="shared" si="25"/>
        <v>57320.86847547644</v>
      </c>
      <c r="G245" t="str">
        <f t="shared" si="26"/>
        <v>DFE8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708.38709677418979</v>
      </c>
      <c r="E246">
        <f t="shared" si="24"/>
        <v>-0.20129852008872404</v>
      </c>
      <c r="F246">
        <f t="shared" si="25"/>
        <v>58938.051392252783</v>
      </c>
      <c r="G246" t="str">
        <f t="shared" si="26"/>
        <v>E63A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711.29032258064137</v>
      </c>
      <c r="E247">
        <f t="shared" si="24"/>
        <v>-0.15142777750464143</v>
      </c>
      <c r="F247">
        <f t="shared" si="25"/>
        <v>60572.166014505412</v>
      </c>
      <c r="G247" t="str">
        <f t="shared" si="26"/>
        <v>EC9C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714.19354838709296</v>
      </c>
      <c r="E248">
        <f t="shared" si="24"/>
        <v>-0.10116832198749937</v>
      </c>
      <c r="F248">
        <f t="shared" si="25"/>
        <v>62219.017593435608</v>
      </c>
      <c r="G248" t="str">
        <f t="shared" si="26"/>
        <v>F30B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717.09677419354455</v>
      </c>
      <c r="E249">
        <f t="shared" si="24"/>
        <v>-5.0649168838780387E-2</v>
      </c>
      <c r="F249">
        <f t="shared" si="25"/>
        <v>63874.378684659685</v>
      </c>
      <c r="G249" t="str">
        <f t="shared" si="26"/>
        <v>F982</v>
      </c>
      <c r="H249" t="str">
        <f t="shared" si="27"/>
        <v>11110111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2" workbookViewId="0">
      <selection activeCell="G118" sqref="A118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D2+360/117</f>
        <v>3.0769230769230771</v>
      </c>
      <c r="E3">
        <f t="shared" ref="E3:E63" si="0">SIN(RADIANS(D3))</f>
        <v>5.3676629703121592E-2</v>
      </c>
      <c r="F3">
        <f t="shared" ref="F3:F63" si="1">IF(E3&gt;=0, E3*32767, E3*32767+32767*2)</f>
        <v>1758.8221254821851</v>
      </c>
      <c r="G3" t="str">
        <f t="shared" ref="G3:G63" si="2">DEC2HEX(F3, 4)</f>
        <v>06DE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D3+360/117</f>
        <v>6.1538461538461542</v>
      </c>
      <c r="E4">
        <f t="shared" si="0"/>
        <v>0.10719849578744782</v>
      </c>
      <c r="F4">
        <f t="shared" si="1"/>
        <v>3512.5731114673026</v>
      </c>
      <c r="G4" t="str">
        <f t="shared" si="2"/>
        <v>0DB8</v>
      </c>
      <c r="H4" t="str">
        <f t="shared" si="3"/>
        <v>00000010</v>
      </c>
      <c r="M4" t="s">
        <v>28</v>
      </c>
      <c r="N4" s="3">
        <v>277.18299999999999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9.2307692307692317</v>
      </c>
      <c r="E5">
        <f t="shared" si="0"/>
        <v>0.16041128085776024</v>
      </c>
      <c r="F5">
        <f t="shared" si="1"/>
        <v>5256.1964398662294</v>
      </c>
      <c r="G5" t="str">
        <f t="shared" si="2"/>
        <v>1488</v>
      </c>
      <c r="H5" t="str">
        <f t="shared" si="3"/>
        <v>00000011</v>
      </c>
      <c r="M5" t="s">
        <v>29</v>
      </c>
      <c r="N5">
        <f>1/N4</f>
        <v>3.6077248604712412E-3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12.307692307692308</v>
      </c>
      <c r="E6">
        <f t="shared" si="0"/>
        <v>0.21316155867941614</v>
      </c>
      <c r="F6">
        <f t="shared" si="1"/>
        <v>6984.6647932484284</v>
      </c>
      <c r="G6" t="str">
        <f t="shared" si="2"/>
        <v>1B48</v>
      </c>
      <c r="H6" t="str">
        <f t="shared" si="3"/>
        <v>00000100</v>
      </c>
      <c r="M6" t="s">
        <v>30</v>
      </c>
      <c r="N6">
        <f>N5*1000</f>
        <v>3.6077248604712411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15.384615384615385</v>
      </c>
      <c r="E7">
        <f t="shared" si="0"/>
        <v>0.26529723654590076</v>
      </c>
      <c r="F7">
        <f t="shared" si="1"/>
        <v>8692.9945498995294</v>
      </c>
      <c r="G7" t="str">
        <f t="shared" si="2"/>
        <v>21F4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18.461538461538463</v>
      </c>
      <c r="E8">
        <f t="shared" si="0"/>
        <v>0.31666799380147254</v>
      </c>
      <c r="F8">
        <f t="shared" si="1"/>
        <v>10376.26015289285</v>
      </c>
      <c r="G8" t="str">
        <f t="shared" si="2"/>
        <v>2888</v>
      </c>
      <c r="H8" t="str">
        <f t="shared" si="3"/>
        <v>00000110</v>
      </c>
      <c r="M8" s="1" t="s">
        <v>44</v>
      </c>
      <c r="N8">
        <v>117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21.53846153846154</v>
      </c>
      <c r="E9">
        <f t="shared" si="0"/>
        <v>0.36712571525452758</v>
      </c>
      <c r="F9">
        <f t="shared" si="1"/>
        <v>12029.608311745105</v>
      </c>
      <c r="G9" t="str">
        <f t="shared" si="2"/>
        <v>2EFD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24.615384615384617</v>
      </c>
      <c r="E10">
        <f t="shared" si="0"/>
        <v>0.4165249182320398</v>
      </c>
      <c r="F10">
        <f t="shared" si="1"/>
        <v>13648.271995709249</v>
      </c>
      <c r="G10" t="str">
        <f t="shared" si="2"/>
        <v>3550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27.692307692307693</v>
      </c>
      <c r="E11">
        <f t="shared" si="0"/>
        <v>0.46472317204376856</v>
      </c>
      <c r="F11">
        <f t="shared" si="1"/>
        <v>15227.584178358164</v>
      </c>
      <c r="G11" t="str">
        <f t="shared" si="2"/>
        <v>3B7B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30.76923076923077</v>
      </c>
      <c r="E12">
        <f t="shared" si="0"/>
        <v>0.51158150864680996</v>
      </c>
      <c r="F12">
        <f t="shared" si="1"/>
        <v>16762.991293830022</v>
      </c>
      <c r="G12" t="str">
        <f t="shared" si="2"/>
        <v>417A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33.846153846153847</v>
      </c>
      <c r="E13">
        <f t="shared" si="0"/>
        <v>0.55696482332643937</v>
      </c>
      <c r="F13">
        <f t="shared" si="1"/>
        <v>18250.06636593744</v>
      </c>
      <c r="G13" t="str">
        <f t="shared" si="2"/>
        <v>474A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36.923076923076927</v>
      </c>
      <c r="E14">
        <f t="shared" si="0"/>
        <v>0.60074226423797894</v>
      </c>
      <c r="F14">
        <f t="shared" si="1"/>
        <v>19684.521772285854</v>
      </c>
      <c r="G14" t="str">
        <f t="shared" si="2"/>
        <v>4CE4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40.000000000000007</v>
      </c>
      <c r="E15">
        <f t="shared" si="0"/>
        <v>0.64278760968653936</v>
      </c>
      <c r="F15">
        <f t="shared" si="1"/>
        <v>21062.221606598836</v>
      </c>
      <c r="G15" t="str">
        <f t="shared" si="2"/>
        <v>5246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43.076923076923087</v>
      </c>
      <c r="E16">
        <f t="shared" si="0"/>
        <v>0.68297963205684176</v>
      </c>
      <c r="F16">
        <f t="shared" si="1"/>
        <v>22379.193603606534</v>
      </c>
      <c r="G16" t="str">
        <f t="shared" si="2"/>
        <v>576B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46.153846153846168</v>
      </c>
      <c r="E17">
        <f t="shared" si="0"/>
        <v>0.72120244734381467</v>
      </c>
      <c r="F17">
        <f t="shared" si="1"/>
        <v>23631.640592114774</v>
      </c>
      <c r="G17" t="str">
        <f t="shared" si="2"/>
        <v>5C4F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49.230769230769248</v>
      </c>
      <c r="E18">
        <f t="shared" si="0"/>
        <v>0.75734584927617998</v>
      </c>
      <c r="F18">
        <f t="shared" si="1"/>
        <v>24815.951443232589</v>
      </c>
      <c r="G18" t="str">
        <f t="shared" si="2"/>
        <v>60EF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52.307692307692328</v>
      </c>
      <c r="E19">
        <f t="shared" si="0"/>
        <v>0.79130562706966212</v>
      </c>
      <c r="F19">
        <f t="shared" si="1"/>
        <v>25928.711482191618</v>
      </c>
      <c r="G19" t="str">
        <f t="shared" si="2"/>
        <v>6548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55.384615384615408</v>
      </c>
      <c r="E20">
        <f t="shared" si="0"/>
        <v>0.82298386589365657</v>
      </c>
      <c r="F20">
        <f t="shared" si="1"/>
        <v>26966.712333737443</v>
      </c>
      <c r="G20" t="str">
        <f t="shared" si="2"/>
        <v>6956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58.461538461538488</v>
      </c>
      <c r="E21">
        <f t="shared" si="0"/>
        <v>0.85228922918503369</v>
      </c>
      <c r="F21">
        <f t="shared" si="1"/>
        <v>27926.961172706</v>
      </c>
      <c r="G21" t="str">
        <f t="shared" si="2"/>
        <v>6D16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61.538461538461569</v>
      </c>
      <c r="E22">
        <f t="shared" si="0"/>
        <v>0.87913722199509492</v>
      </c>
      <c r="F22">
        <f t="shared" si="1"/>
        <v>28806.689353113274</v>
      </c>
      <c r="G22" t="str">
        <f t="shared" si="2"/>
        <v>7086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64.615384615384642</v>
      </c>
      <c r="E23">
        <f t="shared" si="0"/>
        <v>0.90345043461038244</v>
      </c>
      <c r="F23">
        <f t="shared" si="1"/>
        <v>29603.360390878403</v>
      </c>
      <c r="G23" t="str">
        <f t="shared" si="2"/>
        <v>73A3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67.692307692307722</v>
      </c>
      <c r="E24">
        <f t="shared" si="0"/>
        <v>0.92515876574492373</v>
      </c>
      <c r="F24">
        <f t="shared" si="1"/>
        <v>30314.677277163915</v>
      </c>
      <c r="G24" t="str">
        <f t="shared" si="2"/>
        <v>766A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70.769230769230802</v>
      </c>
      <c r="E25">
        <f t="shared" si="0"/>
        <v>0.94419962466038476</v>
      </c>
      <c r="F25">
        <f t="shared" si="1"/>
        <v>30938.589101246827</v>
      </c>
      <c r="G25" t="str">
        <f t="shared" si="2"/>
        <v>78DA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73.846153846153882</v>
      </c>
      <c r="E26">
        <f t="shared" si="0"/>
        <v>0.96051811163137246</v>
      </c>
      <c r="F26">
        <f t="shared" si="1"/>
        <v>31473.296963825182</v>
      </c>
      <c r="G26" t="str">
        <f t="shared" si="2"/>
        <v>7AF1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76.923076923076962</v>
      </c>
      <c r="E27">
        <f t="shared" si="0"/>
        <v>0.97406717623555472</v>
      </c>
      <c r="F27">
        <f t="shared" si="1"/>
        <v>31917.259163710423</v>
      </c>
      <c r="G27" t="str">
        <f t="shared" si="2"/>
        <v>7CAD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80.000000000000043</v>
      </c>
      <c r="E28">
        <f t="shared" si="0"/>
        <v>0.98480775301220824</v>
      </c>
      <c r="F28">
        <f t="shared" si="1"/>
        <v>32269.195642951028</v>
      </c>
      <c r="G28" t="str">
        <f t="shared" si="2"/>
        <v>7E0D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83.076923076923123</v>
      </c>
      <c r="E29">
        <f t="shared" si="0"/>
        <v>0.99270887409805408</v>
      </c>
      <c r="F29">
        <f t="shared" si="1"/>
        <v>32528.091677570937</v>
      </c>
      <c r="G29" t="str">
        <f t="shared" si="2"/>
        <v>7F10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86.153846153846203</v>
      </c>
      <c r="E30">
        <f t="shared" si="0"/>
        <v>0.99774775851562525</v>
      </c>
      <c r="F30">
        <f t="shared" si="1"/>
        <v>32693.200803281492</v>
      </c>
      <c r="G30" t="str">
        <f t="shared" si="2"/>
        <v>7FB5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89.230769230769283</v>
      </c>
      <c r="E31">
        <f t="shared" si="0"/>
        <v>0.99990987785672103</v>
      </c>
      <c r="F31">
        <f t="shared" si="1"/>
        <v>32764.046967731178</v>
      </c>
      <c r="G31" t="str">
        <f t="shared" si="2"/>
        <v>7FFC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92.307692307692363</v>
      </c>
      <c r="E32">
        <f t="shared" si="0"/>
        <v>0.99918899817156959</v>
      </c>
      <c r="F32">
        <f t="shared" si="1"/>
        <v>32740.42590308782</v>
      </c>
      <c r="G32" t="str">
        <f t="shared" si="2"/>
        <v>7FE4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95.384615384615444</v>
      </c>
      <c r="E33">
        <f t="shared" si="0"/>
        <v>0.99558719794291861</v>
      </c>
      <c r="F33">
        <f t="shared" si="1"/>
        <v>32622.405714995613</v>
      </c>
      <c r="G33" t="str">
        <f t="shared" si="2"/>
        <v>7F6E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98.461538461538524</v>
      </c>
      <c r="E34">
        <f t="shared" si="0"/>
        <v>0.98911486209323141</v>
      </c>
      <c r="F34">
        <f t="shared" si="1"/>
        <v>32410.326686208915</v>
      </c>
      <c r="G34" t="str">
        <f t="shared" si="2"/>
        <v>7E9A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101.5384615384616</v>
      </c>
      <c r="E35">
        <f t="shared" si="0"/>
        <v>0.97979065204226745</v>
      </c>
      <c r="F35">
        <f t="shared" si="1"/>
        <v>32104.800295468976</v>
      </c>
      <c r="G35" t="str">
        <f t="shared" si="2"/>
        <v>7D68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104.61538461538468</v>
      </c>
      <c r="E36">
        <f t="shared" si="0"/>
        <v>0.96764145190137785</v>
      </c>
      <c r="F36">
        <f t="shared" si="1"/>
        <v>31706.707454452448</v>
      </c>
      <c r="G36" t="str">
        <f t="shared" si="2"/>
        <v>7BDA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107.69230769230776</v>
      </c>
      <c r="E37">
        <f t="shared" si="0"/>
        <v>0.95270229095965309</v>
      </c>
      <c r="F37">
        <f t="shared" si="1"/>
        <v>31217.195967874952</v>
      </c>
      <c r="G37" t="str">
        <f t="shared" si="2"/>
        <v>79F1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110.76923076923084</v>
      </c>
      <c r="E38">
        <f t="shared" si="0"/>
        <v>0.93501624268541428</v>
      </c>
      <c r="F38">
        <f t="shared" si="1"/>
        <v>30637.67722407297</v>
      </c>
      <c r="G38" t="str">
        <f t="shared" si="2"/>
        <v>77AD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113.84615384615392</v>
      </c>
      <c r="E39">
        <f t="shared" si="0"/>
        <v>0.9146343005342541</v>
      </c>
      <c r="F39">
        <f t="shared" si="1"/>
        <v>29969.822125605904</v>
      </c>
      <c r="G39" t="str">
        <f t="shared" si="2"/>
        <v>7511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116.92307692307701</v>
      </c>
      <c r="E40">
        <f t="shared" si="0"/>
        <v>0.89161523092170225</v>
      </c>
      <c r="F40">
        <f t="shared" si="1"/>
        <v>29215.556271611418</v>
      </c>
      <c r="G40" t="str">
        <f t="shared" si="2"/>
        <v>721F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120.00000000000009</v>
      </c>
      <c r="E41">
        <f t="shared" si="0"/>
        <v>0.86602540378443782</v>
      </c>
      <c r="F41">
        <f t="shared" si="1"/>
        <v>28377.054405804673</v>
      </c>
      <c r="G41" t="str">
        <f t="shared" si="2"/>
        <v>6ED9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123.07692307692317</v>
      </c>
      <c r="E42">
        <f t="shared" si="0"/>
        <v>0.83793860121858044</v>
      </c>
      <c r="F42">
        <f t="shared" si="1"/>
        <v>27456.734146129224</v>
      </c>
      <c r="G42" t="str">
        <f t="shared" si="2"/>
        <v>6B40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126.15384615384625</v>
      </c>
      <c r="E43">
        <f t="shared" si="0"/>
        <v>0.80743580474680599</v>
      </c>
      <c r="F43">
        <f t="shared" si="1"/>
        <v>26457.249014138593</v>
      </c>
      <c r="G43" t="str">
        <f t="shared" si="2"/>
        <v>6759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129.23076923076931</v>
      </c>
      <c r="E44">
        <f t="shared" si="0"/>
        <v>0.77460496182765382</v>
      </c>
      <c r="F44">
        <f t="shared" si="1"/>
        <v>25381.480784206731</v>
      </c>
      <c r="G44" t="str">
        <f t="shared" si="2"/>
        <v>6325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132.30769230769238</v>
      </c>
      <c r="E45">
        <f t="shared" si="0"/>
        <v>0.73954073228023653</v>
      </c>
      <c r="F45">
        <f t="shared" si="1"/>
        <v>24232.531174626511</v>
      </c>
      <c r="G45" t="str">
        <f t="shared" si="2"/>
        <v>5EA8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135.38461538461544</v>
      </c>
      <c r="E46">
        <f t="shared" si="0"/>
        <v>0.70234421535547664</v>
      </c>
      <c r="F46">
        <f t="shared" si="1"/>
        <v>23013.712904552904</v>
      </c>
      <c r="G46" t="str">
        <f t="shared" si="2"/>
        <v>59E5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138.46153846153851</v>
      </c>
      <c r="E47">
        <f t="shared" si="0"/>
        <v>0.66312265824079453</v>
      </c>
      <c r="F47">
        <f t="shared" si="1"/>
        <v>21728.540142576116</v>
      </c>
      <c r="G47" t="str">
        <f t="shared" si="2"/>
        <v>54E0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141.53846153846158</v>
      </c>
      <c r="E48">
        <f t="shared" si="0"/>
        <v>0.62198914683870377</v>
      </c>
      <c r="F48">
        <f t="shared" si="1"/>
        <v>20380.718374463806</v>
      </c>
      <c r="G48" t="str">
        <f t="shared" si="2"/>
        <v>4F9C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144.61538461538464</v>
      </c>
      <c r="E49">
        <f t="shared" si="0"/>
        <v>0.57906227971087865</v>
      </c>
      <c r="F49">
        <f t="shared" si="1"/>
        <v>18974.133719286361</v>
      </c>
      <c r="G49" t="str">
        <f t="shared" si="2"/>
        <v>4A1E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147.69230769230771</v>
      </c>
      <c r="E50">
        <f t="shared" si="0"/>
        <v>0.53446582612780091</v>
      </c>
      <c r="F50">
        <f t="shared" si="1"/>
        <v>17512.841724729653</v>
      </c>
      <c r="G50" t="str">
        <f t="shared" si="2"/>
        <v>4468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150.76923076923077</v>
      </c>
      <c r="E51">
        <f t="shared" si="0"/>
        <v>0.48832836920991096</v>
      </c>
      <c r="F51">
        <f t="shared" si="1"/>
        <v>16001.055673901152</v>
      </c>
      <c r="G51" t="str">
        <f t="shared" si="2"/>
        <v>3E81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153.84615384615384</v>
      </c>
      <c r="E52">
        <f t="shared" si="0"/>
        <v>0.44078293518918571</v>
      </c>
      <c r="F52">
        <f t="shared" si="1"/>
        <v>14443.134437344048</v>
      </c>
      <c r="G52" t="str">
        <f t="shared" si="2"/>
        <v>386B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156.92307692307691</v>
      </c>
      <c r="E53">
        <f t="shared" si="0"/>
        <v>0.39196660986007553</v>
      </c>
      <c r="F53">
        <f t="shared" si="1"/>
        <v>12843.569905285094</v>
      </c>
      <c r="G53" t="str">
        <f t="shared" si="2"/>
        <v>322B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159.99999999999997</v>
      </c>
      <c r="E54">
        <f t="shared" si="0"/>
        <v>0.34202014332566932</v>
      </c>
      <c r="F54">
        <f t="shared" si="1"/>
        <v>11206.974036352207</v>
      </c>
      <c r="G54" t="str">
        <f t="shared" si="2"/>
        <v>2BC6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163.07692307692304</v>
      </c>
      <c r="E55">
        <f t="shared" si="0"/>
        <v>0.29108754417871363</v>
      </c>
      <c r="F55">
        <f t="shared" si="1"/>
        <v>9538.0655601039089</v>
      </c>
      <c r="G55" t="str">
        <f t="shared" si="2"/>
        <v>2542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166.1538461538461</v>
      </c>
      <c r="E56">
        <f t="shared" si="0"/>
        <v>0.23931566428755854</v>
      </c>
      <c r="F56">
        <f t="shared" si="1"/>
        <v>7841.6563717104309</v>
      </c>
      <c r="G56" t="str">
        <f t="shared" si="2"/>
        <v>1EA1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169.23076923076917</v>
      </c>
      <c r="E57">
        <f t="shared" si="0"/>
        <v>0.18685377538420611</v>
      </c>
      <c r="F57">
        <f t="shared" si="1"/>
        <v>6122.6376580142814</v>
      </c>
      <c r="G57" t="str">
        <f t="shared" si="2"/>
        <v>17EA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172.30769230769224</v>
      </c>
      <c r="E58">
        <f t="shared" si="0"/>
        <v>0.13385313867526302</v>
      </c>
      <c r="F58">
        <f t="shared" si="1"/>
        <v>4385.9657949723432</v>
      </c>
      <c r="G58" t="str">
        <f t="shared" si="2"/>
        <v>1121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175.3846153846153</v>
      </c>
      <c r="E59">
        <f t="shared" si="0"/>
        <v>8.0466568716727402E-2</v>
      </c>
      <c r="F59">
        <f t="shared" si="1"/>
        <v>2636.6480571410066</v>
      </c>
      <c r="G59" t="str">
        <f t="shared" si="2"/>
        <v>0A4C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178.46153846153837</v>
      </c>
      <c r="E60">
        <f t="shared" si="0"/>
        <v>2.6847992810062716E-2</v>
      </c>
      <c r="F60">
        <f t="shared" si="1"/>
        <v>879.728180407325</v>
      </c>
      <c r="G60" t="str">
        <f t="shared" si="2"/>
        <v>036F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181.53846153846143</v>
      </c>
      <c r="E61">
        <f t="shared" si="0"/>
        <v>-2.6847992810059364E-2</v>
      </c>
      <c r="F61">
        <f t="shared" si="1"/>
        <v>64654.271819592788</v>
      </c>
      <c r="G61" t="str">
        <f t="shared" si="2"/>
        <v>FC8E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184.6153846153845</v>
      </c>
      <c r="E62">
        <f t="shared" si="0"/>
        <v>-8.0466568716723627E-2</v>
      </c>
      <c r="F62">
        <f t="shared" si="1"/>
        <v>62897.351942859117</v>
      </c>
      <c r="G62" t="str">
        <f t="shared" si="2"/>
        <v>F5B1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187.69230769230757</v>
      </c>
      <c r="E63">
        <f t="shared" si="0"/>
        <v>-0.13385313867525925</v>
      </c>
      <c r="F63">
        <f t="shared" si="1"/>
        <v>61148.034205027783</v>
      </c>
      <c r="G63" t="str">
        <f t="shared" si="2"/>
        <v>EEDC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190.76923076923063</v>
      </c>
      <c r="E64">
        <f t="shared" ref="E64:E118" si="7">SIN(RADIANS(D64))</f>
        <v>-0.18685377538420236</v>
      </c>
      <c r="F64">
        <f t="shared" ref="F64:F118" si="8">IF(E64&gt;=0, E64*32767, E64*32767+32767*2)</f>
        <v>59411.362341985841</v>
      </c>
      <c r="G64" t="str">
        <f t="shared" ref="G64:G118" si="9">DEC2HEX(F64, 4)</f>
        <v>E813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193.8461538461537</v>
      </c>
      <c r="E65">
        <f t="shared" si="7"/>
        <v>-0.2393156642875553</v>
      </c>
      <c r="F65">
        <f t="shared" si="8"/>
        <v>57692.343628289673</v>
      </c>
      <c r="G65" t="str">
        <f t="shared" si="9"/>
        <v>E15C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196.92307692307676</v>
      </c>
      <c r="E66">
        <f t="shared" si="7"/>
        <v>-0.29108754417871041</v>
      </c>
      <c r="F66">
        <f t="shared" si="8"/>
        <v>55995.934439896198</v>
      </c>
      <c r="G66" t="str">
        <f t="shared" si="9"/>
        <v>DABB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199.99999999999983</v>
      </c>
      <c r="E67">
        <f t="shared" si="7"/>
        <v>-0.34202014332566572</v>
      </c>
      <c r="F67">
        <f t="shared" si="8"/>
        <v>54327.02596364791</v>
      </c>
      <c r="G67" t="str">
        <f t="shared" si="9"/>
        <v>D437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D67+360/117</f>
        <v>203.0769230769229</v>
      </c>
      <c r="E68">
        <f t="shared" si="7"/>
        <v>-0.39196660986007203</v>
      </c>
      <c r="F68">
        <f t="shared" si="8"/>
        <v>52690.430094715019</v>
      </c>
      <c r="G68" t="str">
        <f t="shared" si="9"/>
        <v>CDD2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206.15384615384596</v>
      </c>
      <c r="E69">
        <f t="shared" si="7"/>
        <v>-0.44078293518918271</v>
      </c>
      <c r="F69">
        <f t="shared" si="8"/>
        <v>51090.86556265605</v>
      </c>
      <c r="G69" t="str">
        <f t="shared" si="9"/>
        <v>C792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209.23076923076903</v>
      </c>
      <c r="E70">
        <f t="shared" si="7"/>
        <v>-0.48832836920990802</v>
      </c>
      <c r="F70">
        <f t="shared" si="8"/>
        <v>49532.944326098943</v>
      </c>
      <c r="G70" t="str">
        <f t="shared" si="9"/>
        <v>C17C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212.30769230769209</v>
      </c>
      <c r="E71">
        <f t="shared" si="7"/>
        <v>-0.53446582612779803</v>
      </c>
      <c r="F71">
        <f t="shared" si="8"/>
        <v>48021.158275270442</v>
      </c>
      <c r="G71" t="str">
        <f t="shared" si="9"/>
        <v>BB95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215.38461538461516</v>
      </c>
      <c r="E72">
        <f t="shared" si="7"/>
        <v>-0.57906227971087554</v>
      </c>
      <c r="F72">
        <f t="shared" si="8"/>
        <v>46559.866280713744</v>
      </c>
      <c r="G72" t="str">
        <f t="shared" si="9"/>
        <v>B5DF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218.46153846153823</v>
      </c>
      <c r="E73">
        <f t="shared" si="7"/>
        <v>-0.62198914683870077</v>
      </c>
      <c r="F73">
        <f t="shared" si="8"/>
        <v>45153.281625536292</v>
      </c>
      <c r="G73" t="str">
        <f t="shared" si="9"/>
        <v>B061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221.53846153846129</v>
      </c>
      <c r="E74">
        <f t="shared" si="7"/>
        <v>-0.66312265824079197</v>
      </c>
      <c r="F74">
        <f t="shared" si="8"/>
        <v>43805.459857423964</v>
      </c>
      <c r="G74" t="str">
        <f t="shared" si="9"/>
        <v>AB1D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224.61538461538436</v>
      </c>
      <c r="E75">
        <f t="shared" si="7"/>
        <v>-0.70234421535547431</v>
      </c>
      <c r="F75">
        <f t="shared" si="8"/>
        <v>42520.287095447173</v>
      </c>
      <c r="G75" t="str">
        <f t="shared" si="9"/>
        <v>A618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227.69230769230742</v>
      </c>
      <c r="E76">
        <f t="shared" si="7"/>
        <v>-0.73954073228023398</v>
      </c>
      <c r="F76">
        <f t="shared" si="8"/>
        <v>41301.468825373573</v>
      </c>
      <c r="G76" t="str">
        <f t="shared" si="9"/>
        <v>A155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230.76923076923049</v>
      </c>
      <c r="E77">
        <f t="shared" si="7"/>
        <v>-0.77460496182765137</v>
      </c>
      <c r="F77">
        <f t="shared" si="8"/>
        <v>40152.519215793349</v>
      </c>
      <c r="G77" t="str">
        <f t="shared" si="9"/>
        <v>9CD8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233.84615384615356</v>
      </c>
      <c r="E78">
        <f t="shared" si="7"/>
        <v>-0.80743580474680399</v>
      </c>
      <c r="F78">
        <f t="shared" si="8"/>
        <v>39076.750985861472</v>
      </c>
      <c r="G78" t="str">
        <f t="shared" si="9"/>
        <v>98A4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236.92307692307662</v>
      </c>
      <c r="E79">
        <f t="shared" si="7"/>
        <v>-0.83793860121857833</v>
      </c>
      <c r="F79">
        <f t="shared" si="8"/>
        <v>38077.265853870849</v>
      </c>
      <c r="G79" t="str">
        <f t="shared" si="9"/>
        <v>94BD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239.99999999999969</v>
      </c>
      <c r="E80">
        <f t="shared" si="7"/>
        <v>-0.86602540378443571</v>
      </c>
      <c r="F80">
        <f t="shared" si="8"/>
        <v>37156.945594195393</v>
      </c>
      <c r="G80" t="str">
        <f t="shared" si="9"/>
        <v>9124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243.07692307692275</v>
      </c>
      <c r="E81">
        <f t="shared" si="7"/>
        <v>-0.89161523092170036</v>
      </c>
      <c r="F81">
        <f t="shared" si="8"/>
        <v>36318.443728388644</v>
      </c>
      <c r="G81" t="str">
        <f t="shared" si="9"/>
        <v>8DDE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246.15384615384582</v>
      </c>
      <c r="E82">
        <f t="shared" si="7"/>
        <v>-0.9146343005342521</v>
      </c>
      <c r="F82">
        <f t="shared" si="8"/>
        <v>35564.177874394161</v>
      </c>
      <c r="G82" t="str">
        <f t="shared" si="9"/>
        <v>8AEC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249.23076923076889</v>
      </c>
      <c r="E83">
        <f t="shared" si="7"/>
        <v>-0.9350162426854125</v>
      </c>
      <c r="F83">
        <f t="shared" si="8"/>
        <v>34896.322775927089</v>
      </c>
      <c r="G83" t="str">
        <f t="shared" si="9"/>
        <v>8850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252.30769230769195</v>
      </c>
      <c r="E84">
        <f t="shared" si="7"/>
        <v>-0.95270229095965153</v>
      </c>
      <c r="F84">
        <f t="shared" si="8"/>
        <v>34316.804032125103</v>
      </c>
      <c r="G84" t="str">
        <f t="shared" si="9"/>
        <v>860C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255.38461538461502</v>
      </c>
      <c r="E85">
        <f t="shared" si="7"/>
        <v>-0.96764145190137651</v>
      </c>
      <c r="F85">
        <f t="shared" si="8"/>
        <v>33827.292545547592</v>
      </c>
      <c r="G85" t="str">
        <f t="shared" si="9"/>
        <v>8423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258.46153846153811</v>
      </c>
      <c r="E86">
        <f t="shared" si="7"/>
        <v>-0.97979065204226645</v>
      </c>
      <c r="F86">
        <f t="shared" si="8"/>
        <v>33429.199704531056</v>
      </c>
      <c r="G86" t="str">
        <f t="shared" si="9"/>
        <v>8295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261.53846153846121</v>
      </c>
      <c r="E87">
        <f t="shared" si="7"/>
        <v>-0.98911486209323074</v>
      </c>
      <c r="F87">
        <f t="shared" si="8"/>
        <v>33123.673313791107</v>
      </c>
      <c r="G87" t="str">
        <f t="shared" si="9"/>
        <v>8163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264.6153846153843</v>
      </c>
      <c r="E88">
        <f t="shared" si="7"/>
        <v>-0.99558719794291817</v>
      </c>
      <c r="F88">
        <f t="shared" si="8"/>
        <v>32911.594285004401</v>
      </c>
      <c r="G88" t="str">
        <f t="shared" si="9"/>
        <v>808F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267.69230769230739</v>
      </c>
      <c r="E89">
        <f t="shared" si="7"/>
        <v>-0.99918899817156948</v>
      </c>
      <c r="F89">
        <f t="shared" si="8"/>
        <v>32793.574096912183</v>
      </c>
      <c r="G89" t="str">
        <f t="shared" si="9"/>
        <v>8019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270.76923076923049</v>
      </c>
      <c r="E90">
        <f t="shared" si="7"/>
        <v>-0.99990987785672103</v>
      </c>
      <c r="F90">
        <f t="shared" si="8"/>
        <v>32769.953032268822</v>
      </c>
      <c r="G90" t="str">
        <f t="shared" si="9"/>
        <v>8001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273.84615384615358</v>
      </c>
      <c r="E91">
        <f t="shared" si="7"/>
        <v>-0.99774775851562547</v>
      </c>
      <c r="F91">
        <f t="shared" si="8"/>
        <v>32840.799196718501</v>
      </c>
      <c r="G91" t="str">
        <f t="shared" si="9"/>
        <v>8048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276.92307692307668</v>
      </c>
      <c r="E92">
        <f t="shared" si="7"/>
        <v>-0.99270887409805453</v>
      </c>
      <c r="F92">
        <f t="shared" si="8"/>
        <v>33005.908322429052</v>
      </c>
      <c r="G92" t="str">
        <f t="shared" si="9"/>
        <v>80ED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279.99999999999977</v>
      </c>
      <c r="E93">
        <f t="shared" si="7"/>
        <v>-0.9848077530122088</v>
      </c>
      <c r="F93">
        <f t="shared" si="8"/>
        <v>33264.804357048954</v>
      </c>
      <c r="G93" t="str">
        <f t="shared" si="9"/>
        <v>81F0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283.07692307692287</v>
      </c>
      <c r="E94">
        <f t="shared" si="7"/>
        <v>-0.97406717623555539</v>
      </c>
      <c r="F94">
        <f t="shared" si="8"/>
        <v>33616.740836289551</v>
      </c>
      <c r="G94" t="str">
        <f t="shared" si="9"/>
        <v>8350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286.15384615384596</v>
      </c>
      <c r="E95">
        <f t="shared" si="7"/>
        <v>-0.96051811163137324</v>
      </c>
      <c r="F95">
        <f t="shared" si="8"/>
        <v>34060.703036174789</v>
      </c>
      <c r="G95" t="str">
        <f t="shared" si="9"/>
        <v>850C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289.23076923076906</v>
      </c>
      <c r="E96">
        <f t="shared" si="7"/>
        <v>-0.94419962466038554</v>
      </c>
      <c r="F96">
        <f t="shared" si="8"/>
        <v>34595.410898753151</v>
      </c>
      <c r="G96" t="str">
        <f t="shared" si="9"/>
        <v>8723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292.30769230769215</v>
      </c>
      <c r="E97">
        <f t="shared" si="7"/>
        <v>-0.92515876574492451</v>
      </c>
      <c r="F97">
        <f t="shared" si="8"/>
        <v>35219.322722836063</v>
      </c>
      <c r="G97" t="str">
        <f t="shared" si="9"/>
        <v>8993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295.38461538461524</v>
      </c>
      <c r="E98">
        <f t="shared" si="7"/>
        <v>-0.90345043461038321</v>
      </c>
      <c r="F98">
        <f t="shared" si="8"/>
        <v>35930.639609121572</v>
      </c>
      <c r="G98" t="str">
        <f t="shared" si="9"/>
        <v>8C5A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298.46153846153834</v>
      </c>
      <c r="E99">
        <f t="shared" si="7"/>
        <v>-0.87913722199509547</v>
      </c>
      <c r="F99">
        <f t="shared" si="8"/>
        <v>36727.310646886704</v>
      </c>
      <c r="G99" t="str">
        <f t="shared" si="9"/>
        <v>8F77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301.53846153846143</v>
      </c>
      <c r="E100">
        <f t="shared" si="7"/>
        <v>-0.85228922918503436</v>
      </c>
      <c r="F100">
        <f t="shared" si="8"/>
        <v>37607.038827293974</v>
      </c>
      <c r="G100" t="str">
        <f t="shared" si="9"/>
        <v>92E7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304.61538461538453</v>
      </c>
      <c r="E101">
        <f t="shared" si="7"/>
        <v>-0.82298386589365757</v>
      </c>
      <c r="F101">
        <f t="shared" si="8"/>
        <v>38567.28766626252</v>
      </c>
      <c r="G101" t="str">
        <f t="shared" si="9"/>
        <v>96A7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307.69230769230762</v>
      </c>
      <c r="E102">
        <f t="shared" si="7"/>
        <v>-0.79130562706966301</v>
      </c>
      <c r="F102">
        <f t="shared" si="8"/>
        <v>39605.288517808352</v>
      </c>
      <c r="G102" t="str">
        <f t="shared" si="9"/>
        <v>9AB5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310.76923076923072</v>
      </c>
      <c r="E103">
        <f t="shared" si="7"/>
        <v>-0.75734584927618065</v>
      </c>
      <c r="F103">
        <f t="shared" si="8"/>
        <v>40718.04855676739</v>
      </c>
      <c r="G103" t="str">
        <f t="shared" si="9"/>
        <v>9F0E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313.84615384615381</v>
      </c>
      <c r="E104">
        <f t="shared" si="7"/>
        <v>-0.72120244734381522</v>
      </c>
      <c r="F104">
        <f t="shared" si="8"/>
        <v>41902.359407885204</v>
      </c>
      <c r="G104" t="str">
        <f t="shared" si="9"/>
        <v>A3AE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316.92307692307691</v>
      </c>
      <c r="E105">
        <f t="shared" si="7"/>
        <v>-0.6829796320568422</v>
      </c>
      <c r="F105">
        <f t="shared" si="8"/>
        <v>43154.806396393455</v>
      </c>
      <c r="G105" t="str">
        <f t="shared" si="9"/>
        <v>A892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320</v>
      </c>
      <c r="E106">
        <f t="shared" si="7"/>
        <v>-0.64278760968653958</v>
      </c>
      <c r="F106">
        <f t="shared" si="8"/>
        <v>44471.778393401153</v>
      </c>
      <c r="G106" t="str">
        <f t="shared" si="9"/>
        <v>ADB7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323.07692307692309</v>
      </c>
      <c r="E107">
        <f t="shared" si="7"/>
        <v>-0.60074226423797894</v>
      </c>
      <c r="F107">
        <f t="shared" si="8"/>
        <v>45849.478227714149</v>
      </c>
      <c r="G107" t="str">
        <f t="shared" si="9"/>
        <v>B319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326.15384615384619</v>
      </c>
      <c r="E108">
        <f t="shared" si="7"/>
        <v>-0.55696482332643904</v>
      </c>
      <c r="F108">
        <f t="shared" si="8"/>
        <v>47283.933634062574</v>
      </c>
      <c r="G108" t="str">
        <f t="shared" si="9"/>
        <v>B8B3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329.23076923076928</v>
      </c>
      <c r="E109">
        <f t="shared" si="7"/>
        <v>-0.51158150864680929</v>
      </c>
      <c r="F109">
        <f t="shared" si="8"/>
        <v>48771.008706170003</v>
      </c>
      <c r="G109" t="str">
        <f t="shared" si="9"/>
        <v>BE83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332.30769230769238</v>
      </c>
      <c r="E110">
        <f t="shared" si="7"/>
        <v>-0.46472317204376762</v>
      </c>
      <c r="F110">
        <f t="shared" si="8"/>
        <v>50306.415821641865</v>
      </c>
      <c r="G110" t="str">
        <f t="shared" si="9"/>
        <v>C482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335.38461538461547</v>
      </c>
      <c r="E111">
        <f t="shared" si="7"/>
        <v>-0.41652491823203847</v>
      </c>
      <c r="F111">
        <f t="shared" si="8"/>
        <v>51885.728004290795</v>
      </c>
      <c r="G111" t="str">
        <f t="shared" si="9"/>
        <v>CAAD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338.46153846153857</v>
      </c>
      <c r="E112">
        <f t="shared" si="7"/>
        <v>-0.36712571525452592</v>
      </c>
      <c r="F112">
        <f t="shared" si="8"/>
        <v>53504.391688254953</v>
      </c>
      <c r="G112" t="str">
        <f t="shared" si="9"/>
        <v>D100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341.53846153846166</v>
      </c>
      <c r="E113">
        <f t="shared" si="7"/>
        <v>-0.31666799380147048</v>
      </c>
      <c r="F113">
        <f t="shared" si="8"/>
        <v>55157.739847107216</v>
      </c>
      <c r="G113" t="str">
        <f t="shared" si="9"/>
        <v>D775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344.61538461538476</v>
      </c>
      <c r="E114">
        <f t="shared" si="7"/>
        <v>-0.26529723654589837</v>
      </c>
      <c r="F114">
        <f t="shared" si="8"/>
        <v>56841.005450100551</v>
      </c>
      <c r="G114" t="str">
        <f t="shared" si="9"/>
        <v>DE09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347.69230769230785</v>
      </c>
      <c r="E115">
        <f t="shared" si="7"/>
        <v>-0.21316155867941339</v>
      </c>
      <c r="F115">
        <f t="shared" si="8"/>
        <v>58549.335206751661</v>
      </c>
      <c r="G115" t="str">
        <f t="shared" si="9"/>
        <v>E4B5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350.76923076923094</v>
      </c>
      <c r="E116">
        <f t="shared" si="7"/>
        <v>-0.16041128085775713</v>
      </c>
      <c r="F116">
        <f t="shared" si="8"/>
        <v>60277.803560133871</v>
      </c>
      <c r="G116" t="str">
        <f t="shared" si="9"/>
        <v>EB75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353.84615384615404</v>
      </c>
      <c r="E117">
        <f t="shared" si="7"/>
        <v>-0.10719849578744434</v>
      </c>
      <c r="F117">
        <f t="shared" si="8"/>
        <v>62021.426888532813</v>
      </c>
      <c r="G117" t="str">
        <f t="shared" si="9"/>
        <v>F245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356.92307692307713</v>
      </c>
      <c r="E118">
        <f t="shared" si="7"/>
        <v>-5.3676629703117748E-2</v>
      </c>
      <c r="F118">
        <f t="shared" si="8"/>
        <v>63775.17787451794</v>
      </c>
      <c r="G118" t="str">
        <f t="shared" si="9"/>
        <v>F91F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360.00000000000023</v>
      </c>
      <c r="E119">
        <f t="shared" ref="E119:E182" si="14">SIN(RADIANS(D119))</f>
        <v>4.1958624075189022E-15</v>
      </c>
      <c r="F119">
        <f t="shared" ref="F119:F182" si="15">IF(E119&gt;=0, E119*32767, E119*32767+32767*2)</f>
        <v>1.3748582350717187E-10</v>
      </c>
      <c r="G119" t="str">
        <f t="shared" ref="G119:G182" si="16">DEC2HEX(F119, 4)</f>
        <v>0000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363.07692307692332</v>
      </c>
      <c r="E120">
        <f t="shared" si="14"/>
        <v>5.3676629703126123E-2</v>
      </c>
      <c r="F120">
        <f t="shared" si="15"/>
        <v>1758.8221254823336</v>
      </c>
      <c r="G120" t="str">
        <f t="shared" si="16"/>
        <v>06DE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366.15384615384642</v>
      </c>
      <c r="E121">
        <f t="shared" si="14"/>
        <v>0.10719849578745268</v>
      </c>
      <c r="F121">
        <f t="shared" si="15"/>
        <v>3512.5731114674618</v>
      </c>
      <c r="G121" t="str">
        <f t="shared" si="16"/>
        <v>0DB8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369.23076923076951</v>
      </c>
      <c r="E122">
        <f t="shared" si="14"/>
        <v>0.16041128085776454</v>
      </c>
      <c r="F122">
        <f t="shared" si="15"/>
        <v>5256.1964398663704</v>
      </c>
      <c r="G122" t="str">
        <f t="shared" si="16"/>
        <v>1488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372.30769230769261</v>
      </c>
      <c r="E123">
        <f t="shared" si="14"/>
        <v>0.21316155867942072</v>
      </c>
      <c r="F123">
        <f t="shared" si="15"/>
        <v>6984.6647932485785</v>
      </c>
      <c r="G123" t="str">
        <f t="shared" si="16"/>
        <v>1B48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375.3846153846157</v>
      </c>
      <c r="E124">
        <f t="shared" si="14"/>
        <v>0.26529723654590559</v>
      </c>
      <c r="F124">
        <f t="shared" si="15"/>
        <v>8692.9945498996876</v>
      </c>
      <c r="G124" t="str">
        <f t="shared" si="16"/>
        <v>21F4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378.46153846153879</v>
      </c>
      <c r="E125">
        <f t="shared" si="14"/>
        <v>0.31666799380147759</v>
      </c>
      <c r="F125">
        <f t="shared" si="15"/>
        <v>10376.260152893015</v>
      </c>
      <c r="G125" t="str">
        <f t="shared" si="16"/>
        <v>2888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381.53846153846189</v>
      </c>
      <c r="E126">
        <f t="shared" si="14"/>
        <v>0.36712571525453291</v>
      </c>
      <c r="F126">
        <f t="shared" si="15"/>
        <v>12029.60831174528</v>
      </c>
      <c r="G126" t="str">
        <f t="shared" si="16"/>
        <v>2EFD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384.61538461538498</v>
      </c>
      <c r="E127">
        <f t="shared" si="14"/>
        <v>0.41652491823204529</v>
      </c>
      <c r="F127">
        <f t="shared" si="15"/>
        <v>13648.271995709429</v>
      </c>
      <c r="G127" t="str">
        <f t="shared" si="16"/>
        <v>3550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387.69230769230808</v>
      </c>
      <c r="E128">
        <f t="shared" si="14"/>
        <v>0.46472317204377422</v>
      </c>
      <c r="F128">
        <f t="shared" si="15"/>
        <v>15227.584178358349</v>
      </c>
      <c r="G128" t="str">
        <f t="shared" si="16"/>
        <v>3B7B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390.76923076923117</v>
      </c>
      <c r="E129">
        <f t="shared" si="14"/>
        <v>0.51158150864681573</v>
      </c>
      <c r="F129">
        <f t="shared" si="15"/>
        <v>16762.991293830211</v>
      </c>
      <c r="G129" t="str">
        <f t="shared" si="16"/>
        <v>417A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393.84615384615427</v>
      </c>
      <c r="E130">
        <f t="shared" si="14"/>
        <v>0.55696482332644526</v>
      </c>
      <c r="F130">
        <f t="shared" si="15"/>
        <v>18250.066365937633</v>
      </c>
      <c r="G130" t="str">
        <f t="shared" si="16"/>
        <v>474A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396.92307692307736</v>
      </c>
      <c r="E131">
        <f t="shared" si="14"/>
        <v>0.60074226423798494</v>
      </c>
      <c r="F131">
        <f t="shared" si="15"/>
        <v>19684.521772286051</v>
      </c>
      <c r="G131" t="str">
        <f t="shared" si="16"/>
        <v>4CE4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D131+360/117</f>
        <v>400.00000000000045</v>
      </c>
      <c r="E132">
        <f t="shared" si="14"/>
        <v>0.64278760968654536</v>
      </c>
      <c r="F132">
        <f t="shared" si="15"/>
        <v>21062.221606599032</v>
      </c>
      <c r="G132" t="str">
        <f t="shared" si="16"/>
        <v>5246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403.07692307692355</v>
      </c>
      <c r="E133">
        <f t="shared" si="14"/>
        <v>0.68297963205684764</v>
      </c>
      <c r="F133">
        <f t="shared" si="15"/>
        <v>22379.193603606727</v>
      </c>
      <c r="G133" t="str">
        <f t="shared" si="16"/>
        <v>576B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406.15384615384664</v>
      </c>
      <c r="E134">
        <f t="shared" si="14"/>
        <v>0.72120244734382044</v>
      </c>
      <c r="F134">
        <f t="shared" si="15"/>
        <v>23631.640592114964</v>
      </c>
      <c r="G134" t="str">
        <f t="shared" si="16"/>
        <v>5C4F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409.23076923076974</v>
      </c>
      <c r="E135">
        <f t="shared" si="14"/>
        <v>0.75734584927618553</v>
      </c>
      <c r="F135">
        <f t="shared" si="15"/>
        <v>24815.951443232771</v>
      </c>
      <c r="G135" t="str">
        <f t="shared" si="16"/>
        <v>60EF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412.30769230769283</v>
      </c>
      <c r="E136">
        <f t="shared" si="14"/>
        <v>0.79130562706966756</v>
      </c>
      <c r="F136">
        <f t="shared" si="15"/>
        <v>25928.711482191797</v>
      </c>
      <c r="G136" t="str">
        <f t="shared" si="16"/>
        <v>6548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415.38461538461593</v>
      </c>
      <c r="E137">
        <f t="shared" si="14"/>
        <v>0.82298386589366179</v>
      </c>
      <c r="F137">
        <f t="shared" si="15"/>
        <v>26966.712333737614</v>
      </c>
      <c r="G137" t="str">
        <f t="shared" si="16"/>
        <v>6956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418.46153846153902</v>
      </c>
      <c r="E138">
        <f t="shared" si="14"/>
        <v>0.85228922918503869</v>
      </c>
      <c r="F138">
        <f t="shared" si="15"/>
        <v>27926.961172706164</v>
      </c>
      <c r="G138" t="str">
        <f t="shared" si="16"/>
        <v>6D16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421.53846153846212</v>
      </c>
      <c r="E139">
        <f t="shared" si="14"/>
        <v>0.87913722199509947</v>
      </c>
      <c r="F139">
        <f t="shared" si="15"/>
        <v>28806.689353113423</v>
      </c>
      <c r="G139" t="str">
        <f t="shared" si="16"/>
        <v>7086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424.61538461538521</v>
      </c>
      <c r="E140">
        <f t="shared" si="14"/>
        <v>0.90345043461038677</v>
      </c>
      <c r="F140">
        <f t="shared" si="15"/>
        <v>29603.360390878544</v>
      </c>
      <c r="G140" t="str">
        <f t="shared" si="16"/>
        <v>73A3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427.6923076923083</v>
      </c>
      <c r="E141">
        <f t="shared" si="14"/>
        <v>0.92515876574492772</v>
      </c>
      <c r="F141">
        <f t="shared" si="15"/>
        <v>30314.677277164046</v>
      </c>
      <c r="G141" t="str">
        <f t="shared" si="16"/>
        <v>766A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430.7692307692314</v>
      </c>
      <c r="E142">
        <f t="shared" si="14"/>
        <v>0.94419962466038831</v>
      </c>
      <c r="F142">
        <f t="shared" si="15"/>
        <v>30938.589101246944</v>
      </c>
      <c r="G142" t="str">
        <f t="shared" si="16"/>
        <v>78DA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433.84615384615449</v>
      </c>
      <c r="E143">
        <f t="shared" si="14"/>
        <v>0.96051811163137524</v>
      </c>
      <c r="F143">
        <f t="shared" si="15"/>
        <v>31473.296963825273</v>
      </c>
      <c r="G143" t="str">
        <f t="shared" si="16"/>
        <v>7AF1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436.92307692307759</v>
      </c>
      <c r="E144">
        <f t="shared" si="14"/>
        <v>0.97406717623555716</v>
      </c>
      <c r="F144">
        <f t="shared" si="15"/>
        <v>31917.259163710503</v>
      </c>
      <c r="G144" t="str">
        <f t="shared" si="16"/>
        <v>7CAD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440.00000000000068</v>
      </c>
      <c r="E145">
        <f t="shared" si="14"/>
        <v>0.98480775301221002</v>
      </c>
      <c r="F145">
        <f t="shared" si="15"/>
        <v>32269.195642951086</v>
      </c>
      <c r="G145" t="str">
        <f t="shared" si="16"/>
        <v>7E0D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443.07692307692378</v>
      </c>
      <c r="E146">
        <f t="shared" si="14"/>
        <v>0.99270887409805542</v>
      </c>
      <c r="F146">
        <f t="shared" si="15"/>
        <v>32528.091677570981</v>
      </c>
      <c r="G146" t="str">
        <f t="shared" si="16"/>
        <v>7F10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446.15384615384687</v>
      </c>
      <c r="E147">
        <f t="shared" si="14"/>
        <v>0.99774775851562592</v>
      </c>
      <c r="F147">
        <f t="shared" si="15"/>
        <v>32693.200803281514</v>
      </c>
      <c r="G147" t="str">
        <f t="shared" si="16"/>
        <v>7FB5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449.23076923076997</v>
      </c>
      <c r="E148">
        <f t="shared" si="14"/>
        <v>0.99990987785672114</v>
      </c>
      <c r="F148">
        <f t="shared" si="15"/>
        <v>32764.046967731181</v>
      </c>
      <c r="G148" t="str">
        <f t="shared" si="16"/>
        <v>7FFC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452.30769230769306</v>
      </c>
      <c r="E149">
        <f t="shared" si="14"/>
        <v>0.99918899817156914</v>
      </c>
      <c r="F149">
        <f t="shared" si="15"/>
        <v>32740.425903087806</v>
      </c>
      <c r="G149" t="str">
        <f t="shared" si="16"/>
        <v>7FE4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455.38461538461615</v>
      </c>
      <c r="E150">
        <f t="shared" si="14"/>
        <v>0.9955871979429175</v>
      </c>
      <c r="F150">
        <f t="shared" si="15"/>
        <v>32622.405714995577</v>
      </c>
      <c r="G150" t="str">
        <f t="shared" si="16"/>
        <v>7F6E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458.46153846153925</v>
      </c>
      <c r="E151">
        <f t="shared" si="14"/>
        <v>0.98911486209322952</v>
      </c>
      <c r="F151">
        <f t="shared" si="15"/>
        <v>32410.326686208853</v>
      </c>
      <c r="G151" t="str">
        <f t="shared" si="16"/>
        <v>7E9A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461.53846153846234</v>
      </c>
      <c r="E152">
        <f t="shared" si="14"/>
        <v>0.97979065204226479</v>
      </c>
      <c r="F152">
        <f t="shared" si="15"/>
        <v>32104.800295468889</v>
      </c>
      <c r="G152" t="str">
        <f t="shared" si="16"/>
        <v>7D68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464.61538461538544</v>
      </c>
      <c r="E153">
        <f t="shared" si="14"/>
        <v>0.96764145190137474</v>
      </c>
      <c r="F153">
        <f t="shared" si="15"/>
        <v>31706.707454452346</v>
      </c>
      <c r="G153" t="str">
        <f t="shared" si="16"/>
        <v>7BDA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467.69230769230853</v>
      </c>
      <c r="E154">
        <f t="shared" si="14"/>
        <v>0.95270229095964931</v>
      </c>
      <c r="F154">
        <f t="shared" si="15"/>
        <v>31217.195967874828</v>
      </c>
      <c r="G154" t="str">
        <f t="shared" si="16"/>
        <v>79F1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470.76923076923163</v>
      </c>
      <c r="E155">
        <f t="shared" si="14"/>
        <v>0.93501624268540984</v>
      </c>
      <c r="F155">
        <f t="shared" si="15"/>
        <v>30637.677224072824</v>
      </c>
      <c r="G155" t="str">
        <f t="shared" si="16"/>
        <v>77AD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473.84615384615472</v>
      </c>
      <c r="E156">
        <f t="shared" si="14"/>
        <v>0.91463430053424877</v>
      </c>
      <c r="F156">
        <f t="shared" si="15"/>
        <v>29969.82212560573</v>
      </c>
      <c r="G156" t="str">
        <f t="shared" si="16"/>
        <v>7511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476.92307692307782</v>
      </c>
      <c r="E157">
        <f t="shared" si="14"/>
        <v>0.89161523092169614</v>
      </c>
      <c r="F157">
        <f t="shared" si="15"/>
        <v>29215.556271611218</v>
      </c>
      <c r="G157" t="str">
        <f t="shared" si="16"/>
        <v>721F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480.00000000000091</v>
      </c>
      <c r="E158">
        <f t="shared" si="14"/>
        <v>0.86602540378443116</v>
      </c>
      <c r="F158">
        <f t="shared" si="15"/>
        <v>28377.054405804454</v>
      </c>
      <c r="G158" t="str">
        <f t="shared" si="16"/>
        <v>6ED9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483.076923076924</v>
      </c>
      <c r="E159">
        <f t="shared" si="14"/>
        <v>0.83793860121857278</v>
      </c>
      <c r="F159">
        <f t="shared" si="15"/>
        <v>27456.734146128972</v>
      </c>
      <c r="G159" t="str">
        <f t="shared" si="16"/>
        <v>6B40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486.1538461538471</v>
      </c>
      <c r="E160">
        <f t="shared" si="14"/>
        <v>0.80743580474679744</v>
      </c>
      <c r="F160">
        <f t="shared" si="15"/>
        <v>26457.249014138313</v>
      </c>
      <c r="G160" t="str">
        <f t="shared" si="16"/>
        <v>6759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489.23076923077019</v>
      </c>
      <c r="E161">
        <f t="shared" si="14"/>
        <v>0.77460496182764438</v>
      </c>
      <c r="F161">
        <f t="shared" si="15"/>
        <v>25381.480784206422</v>
      </c>
      <c r="G161" t="str">
        <f t="shared" si="16"/>
        <v>6325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492.30769230769329</v>
      </c>
      <c r="E162">
        <f t="shared" si="14"/>
        <v>0.73954073228022621</v>
      </c>
      <c r="F162">
        <f t="shared" si="15"/>
        <v>24232.531174626172</v>
      </c>
      <c r="G162" t="str">
        <f t="shared" si="16"/>
        <v>5EA8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495.38461538461638</v>
      </c>
      <c r="E163">
        <f t="shared" si="14"/>
        <v>0.70234421535546543</v>
      </c>
      <c r="F163">
        <f t="shared" si="15"/>
        <v>23013.712904552536</v>
      </c>
      <c r="G163" t="str">
        <f t="shared" si="16"/>
        <v>59E5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498.46153846153948</v>
      </c>
      <c r="E164">
        <f t="shared" si="14"/>
        <v>0.66312265824078231</v>
      </c>
      <c r="F164">
        <f t="shared" si="15"/>
        <v>21728.540142575715</v>
      </c>
      <c r="G164" t="str">
        <f t="shared" si="16"/>
        <v>54E0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501.53846153846257</v>
      </c>
      <c r="E165">
        <f t="shared" si="14"/>
        <v>0.62198914683869033</v>
      </c>
      <c r="F165">
        <f t="shared" si="15"/>
        <v>20380.718374463366</v>
      </c>
      <c r="G165" t="str">
        <f t="shared" si="16"/>
        <v>4F9C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504.61538461538566</v>
      </c>
      <c r="E166">
        <f t="shared" si="14"/>
        <v>0.57906227971086432</v>
      </c>
      <c r="F166">
        <f t="shared" si="15"/>
        <v>18974.133719285892</v>
      </c>
      <c r="G166" t="str">
        <f t="shared" si="16"/>
        <v>4A1E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507.69230769230876</v>
      </c>
      <c r="E167">
        <f t="shared" si="14"/>
        <v>0.5344658261277857</v>
      </c>
      <c r="F167">
        <f t="shared" si="15"/>
        <v>17512.841724729155</v>
      </c>
      <c r="G167" t="str">
        <f t="shared" si="16"/>
        <v>4468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510.76923076923185</v>
      </c>
      <c r="E168">
        <f t="shared" si="14"/>
        <v>0.48832836920989486</v>
      </c>
      <c r="F168">
        <f t="shared" si="15"/>
        <v>16001.055673900624</v>
      </c>
      <c r="G168" t="str">
        <f t="shared" si="16"/>
        <v>3E81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513.84615384615495</v>
      </c>
      <c r="E169">
        <f t="shared" si="14"/>
        <v>0.44078293518916883</v>
      </c>
      <c r="F169">
        <f t="shared" si="15"/>
        <v>14443.134437343495</v>
      </c>
      <c r="G169" t="str">
        <f t="shared" si="16"/>
        <v>386B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516.92307692307804</v>
      </c>
      <c r="E170">
        <f t="shared" si="14"/>
        <v>0.39196660986005738</v>
      </c>
      <c r="F170">
        <f t="shared" si="15"/>
        <v>12843.569905284499</v>
      </c>
      <c r="G170" t="str">
        <f t="shared" si="16"/>
        <v>322B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520.00000000000114</v>
      </c>
      <c r="E171">
        <f t="shared" si="14"/>
        <v>0.34202014332565034</v>
      </c>
      <c r="F171">
        <f t="shared" si="15"/>
        <v>11206.974036351585</v>
      </c>
      <c r="G171" t="str">
        <f t="shared" si="16"/>
        <v>2BC6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523.07692307692423</v>
      </c>
      <c r="E172">
        <f t="shared" si="14"/>
        <v>0.29108754417869387</v>
      </c>
      <c r="F172">
        <f t="shared" si="15"/>
        <v>9538.0655601032613</v>
      </c>
      <c r="G172" t="str">
        <f t="shared" si="16"/>
        <v>2542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526.15384615384733</v>
      </c>
      <c r="E173">
        <f t="shared" si="14"/>
        <v>0.23931566428753809</v>
      </c>
      <c r="F173">
        <f t="shared" si="15"/>
        <v>7841.6563717097606</v>
      </c>
      <c r="G173" t="str">
        <f t="shared" si="16"/>
        <v>1EA1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529.23076923077042</v>
      </c>
      <c r="E174">
        <f t="shared" si="14"/>
        <v>0.18685377538418452</v>
      </c>
      <c r="F174">
        <f t="shared" si="15"/>
        <v>6122.6376580135739</v>
      </c>
      <c r="G174" t="str">
        <f t="shared" si="16"/>
        <v>17EA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532.30769230769351</v>
      </c>
      <c r="E175">
        <f t="shared" si="14"/>
        <v>0.13385313867524082</v>
      </c>
      <c r="F175">
        <f t="shared" si="15"/>
        <v>4385.9657949716157</v>
      </c>
      <c r="G175" t="str">
        <f t="shared" si="16"/>
        <v>1121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535.38461538461661</v>
      </c>
      <c r="E176">
        <f t="shared" si="14"/>
        <v>8.0466568716704628E-2</v>
      </c>
      <c r="F176">
        <f t="shared" si="15"/>
        <v>2636.6480571402603</v>
      </c>
      <c r="G176" t="str">
        <f t="shared" si="16"/>
        <v>0A4C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538.4615384615397</v>
      </c>
      <c r="E177">
        <f t="shared" si="14"/>
        <v>2.6847992810039432E-2</v>
      </c>
      <c r="F177">
        <f t="shared" si="15"/>
        <v>879.72818040656205</v>
      </c>
      <c r="G177" t="str">
        <f t="shared" si="16"/>
        <v>036F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541.5384615384628</v>
      </c>
      <c r="E178">
        <f t="shared" si="14"/>
        <v>-2.6847992810083092E-2</v>
      </c>
      <c r="F178">
        <f t="shared" si="15"/>
        <v>64654.27181959201</v>
      </c>
      <c r="G178" t="str">
        <f t="shared" si="16"/>
        <v>FC8E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544.61538461538589</v>
      </c>
      <c r="E179">
        <f t="shared" si="14"/>
        <v>-8.0466568716748163E-2</v>
      </c>
      <c r="F179">
        <f t="shared" si="15"/>
        <v>62897.351942858309</v>
      </c>
      <c r="G179" t="str">
        <f t="shared" si="16"/>
        <v>F5B1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547.69230769230899</v>
      </c>
      <c r="E180">
        <f t="shared" si="14"/>
        <v>-0.13385313867528409</v>
      </c>
      <c r="F180">
        <f t="shared" si="15"/>
        <v>61148.034205026968</v>
      </c>
      <c r="G180" t="str">
        <f t="shared" si="16"/>
        <v>EEDC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550.76923076923208</v>
      </c>
      <c r="E181">
        <f t="shared" si="14"/>
        <v>-0.18685377538422743</v>
      </c>
      <c r="F181">
        <f t="shared" si="15"/>
        <v>59411.362341985019</v>
      </c>
      <c r="G181" t="str">
        <f t="shared" si="16"/>
        <v>E813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553.84615384615518</v>
      </c>
      <c r="E182">
        <f t="shared" si="14"/>
        <v>-0.2393156642875805</v>
      </c>
      <c r="F182">
        <f t="shared" si="15"/>
        <v>57692.343628288851</v>
      </c>
      <c r="G182" t="str">
        <f t="shared" si="16"/>
        <v>E15C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556.92307692307827</v>
      </c>
      <c r="E183">
        <f t="shared" ref="E183:E246" si="21">SIN(RADIANS(D183))</f>
        <v>-0.29108754417873567</v>
      </c>
      <c r="F183">
        <f t="shared" ref="F183:F246" si="22">IF(E183&gt;=0, E183*32767, E183*32767+32767*2)</f>
        <v>55995.934439895369</v>
      </c>
      <c r="G183" t="str">
        <f t="shared" ref="G183:G246" si="23">DEC2HEX(F183, 4)</f>
        <v>DABB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560.00000000000136</v>
      </c>
      <c r="E184">
        <f t="shared" si="21"/>
        <v>-0.34202014332569136</v>
      </c>
      <c r="F184">
        <f t="shared" si="22"/>
        <v>54327.025963647073</v>
      </c>
      <c r="G184" t="str">
        <f t="shared" si="23"/>
        <v>D437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563.07692307692446</v>
      </c>
      <c r="E185">
        <f t="shared" si="21"/>
        <v>-0.39196660986009757</v>
      </c>
      <c r="F185">
        <f t="shared" si="22"/>
        <v>52690.430094714182</v>
      </c>
      <c r="G185" t="str">
        <f t="shared" si="23"/>
        <v>CDD2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566.15384615384755</v>
      </c>
      <c r="E186">
        <f t="shared" si="21"/>
        <v>-0.44078293518920802</v>
      </c>
      <c r="F186">
        <f t="shared" si="22"/>
        <v>51090.865562655221</v>
      </c>
      <c r="G186" t="str">
        <f t="shared" si="23"/>
        <v>C792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569.23076923077065</v>
      </c>
      <c r="E187">
        <f t="shared" si="21"/>
        <v>-0.488328369209933</v>
      </c>
      <c r="F187">
        <f t="shared" si="22"/>
        <v>49532.944326098128</v>
      </c>
      <c r="G187" t="str">
        <f t="shared" si="23"/>
        <v>C17C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572.30769230769374</v>
      </c>
      <c r="E188">
        <f t="shared" si="21"/>
        <v>-0.53446582612782267</v>
      </c>
      <c r="F188">
        <f t="shared" si="22"/>
        <v>48021.158275269634</v>
      </c>
      <c r="G188" t="str">
        <f t="shared" si="23"/>
        <v>BB95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575.38461538461684</v>
      </c>
      <c r="E189">
        <f t="shared" si="21"/>
        <v>-0.57906227971089996</v>
      </c>
      <c r="F189">
        <f t="shared" si="22"/>
        <v>46559.866280712944</v>
      </c>
      <c r="G189" t="str">
        <f t="shared" si="23"/>
        <v>B5DF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578.46153846153993</v>
      </c>
      <c r="E190">
        <f t="shared" si="21"/>
        <v>-0.62198914683872453</v>
      </c>
      <c r="F190">
        <f t="shared" si="22"/>
        <v>45153.281625535514</v>
      </c>
      <c r="G190" t="str">
        <f t="shared" si="23"/>
        <v>B061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581.53846153846303</v>
      </c>
      <c r="E191">
        <f t="shared" si="21"/>
        <v>-0.66312265824081507</v>
      </c>
      <c r="F191">
        <f t="shared" si="22"/>
        <v>43805.459857423208</v>
      </c>
      <c r="G191" t="str">
        <f t="shared" si="23"/>
        <v>AB1D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584.61538461538612</v>
      </c>
      <c r="E192">
        <f t="shared" si="21"/>
        <v>-0.70234421535549652</v>
      </c>
      <c r="F192">
        <f t="shared" si="22"/>
        <v>42520.287095446445</v>
      </c>
      <c r="G192" t="str">
        <f t="shared" si="23"/>
        <v>A618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587.69230769230921</v>
      </c>
      <c r="E193">
        <f t="shared" si="21"/>
        <v>-0.73954073228025563</v>
      </c>
      <c r="F193">
        <f t="shared" si="22"/>
        <v>41301.468825372867</v>
      </c>
      <c r="G193" t="str">
        <f t="shared" si="23"/>
        <v>A155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590.76923076923231</v>
      </c>
      <c r="E194">
        <f t="shared" si="21"/>
        <v>-0.77460496182767202</v>
      </c>
      <c r="F194">
        <f t="shared" si="22"/>
        <v>40152.519215792672</v>
      </c>
      <c r="G194" t="str">
        <f t="shared" si="23"/>
        <v>9CD8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593.8461538461554</v>
      </c>
      <c r="E195">
        <f t="shared" si="21"/>
        <v>-0.80743580474682219</v>
      </c>
      <c r="F195">
        <f t="shared" si="22"/>
        <v>39076.750985860876</v>
      </c>
      <c r="G195" t="str">
        <f t="shared" si="23"/>
        <v>98A4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D195+360/117</f>
        <v>596.9230769230785</v>
      </c>
      <c r="E196">
        <f t="shared" si="21"/>
        <v>-0.83793860121859565</v>
      </c>
      <c r="F196">
        <f t="shared" si="22"/>
        <v>38077.265853870282</v>
      </c>
      <c r="G196" t="str">
        <f t="shared" si="23"/>
        <v>94BD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600.00000000000159</v>
      </c>
      <c r="E197">
        <f t="shared" si="21"/>
        <v>-0.86602540378445203</v>
      </c>
      <c r="F197">
        <f t="shared" si="22"/>
        <v>37156.945594194862</v>
      </c>
      <c r="G197" t="str">
        <f t="shared" si="23"/>
        <v>9124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603.07692307692469</v>
      </c>
      <c r="E198">
        <f t="shared" si="21"/>
        <v>-0.89161523092171513</v>
      </c>
      <c r="F198">
        <f t="shared" si="22"/>
        <v>36318.443728388156</v>
      </c>
      <c r="G198" t="str">
        <f t="shared" si="23"/>
        <v>8DDE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606.15384615384778</v>
      </c>
      <c r="E199">
        <f t="shared" si="21"/>
        <v>-0.91463430053426564</v>
      </c>
      <c r="F199">
        <f t="shared" si="22"/>
        <v>35564.177874393718</v>
      </c>
      <c r="G199" t="str">
        <f t="shared" si="23"/>
        <v>8AEC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609.23076923077087</v>
      </c>
      <c r="E200">
        <f t="shared" si="21"/>
        <v>-0.93501624268542471</v>
      </c>
      <c r="F200">
        <f t="shared" si="22"/>
        <v>34896.322775926688</v>
      </c>
      <c r="G200" t="str">
        <f t="shared" si="23"/>
        <v>8850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612.30769230769397</v>
      </c>
      <c r="E201">
        <f t="shared" si="21"/>
        <v>-0.95270229095966208</v>
      </c>
      <c r="F201">
        <f t="shared" si="22"/>
        <v>34316.804032124754</v>
      </c>
      <c r="G201" t="str">
        <f t="shared" si="23"/>
        <v>860C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615.38461538461706</v>
      </c>
      <c r="E202">
        <f t="shared" si="21"/>
        <v>-0.9676414519013854</v>
      </c>
      <c r="F202">
        <f t="shared" si="22"/>
        <v>33827.292545547301</v>
      </c>
      <c r="G202" t="str">
        <f t="shared" si="23"/>
        <v>8423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618.46153846154016</v>
      </c>
      <c r="E203">
        <f t="shared" si="21"/>
        <v>-0.97979065204227345</v>
      </c>
      <c r="F203">
        <f t="shared" si="22"/>
        <v>33429.199704530824</v>
      </c>
      <c r="G203" t="str">
        <f t="shared" si="23"/>
        <v>8295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621.53846153846325</v>
      </c>
      <c r="E204">
        <f t="shared" si="21"/>
        <v>-0.98911486209323596</v>
      </c>
      <c r="F204">
        <f t="shared" si="22"/>
        <v>33123.673313790932</v>
      </c>
      <c r="G204" t="str">
        <f t="shared" si="23"/>
        <v>8163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624.61538461538635</v>
      </c>
      <c r="E205">
        <f t="shared" si="21"/>
        <v>-0.9955871979429215</v>
      </c>
      <c r="F205">
        <f t="shared" si="22"/>
        <v>32911.594285004292</v>
      </c>
      <c r="G205" t="str">
        <f t="shared" si="23"/>
        <v>808F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627.69230769230944</v>
      </c>
      <c r="E206">
        <f t="shared" si="21"/>
        <v>-0.99918899817157081</v>
      </c>
      <c r="F206">
        <f t="shared" si="22"/>
        <v>32793.57409691214</v>
      </c>
      <c r="G206" t="str">
        <f t="shared" si="23"/>
        <v>8019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630.76923076923254</v>
      </c>
      <c r="E207">
        <f t="shared" si="21"/>
        <v>-0.99990987785672059</v>
      </c>
      <c r="F207">
        <f t="shared" si="22"/>
        <v>32769.953032268837</v>
      </c>
      <c r="G207" t="str">
        <f t="shared" si="23"/>
        <v>8001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633.84615384615563</v>
      </c>
      <c r="E208">
        <f t="shared" si="21"/>
        <v>-0.99774775851562314</v>
      </c>
      <c r="F208">
        <f t="shared" si="22"/>
        <v>32840.799196718581</v>
      </c>
      <c r="G208" t="str">
        <f t="shared" si="23"/>
        <v>8048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636.92307692307872</v>
      </c>
      <c r="E209">
        <f t="shared" si="21"/>
        <v>-0.99270887409805031</v>
      </c>
      <c r="F209">
        <f t="shared" si="22"/>
        <v>33005.908322429183</v>
      </c>
      <c r="G209" t="str">
        <f t="shared" si="23"/>
        <v>80ED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640.00000000000182</v>
      </c>
      <c r="E210">
        <f t="shared" si="21"/>
        <v>-0.98480775301220258</v>
      </c>
      <c r="F210">
        <f t="shared" si="22"/>
        <v>33264.804357049157</v>
      </c>
      <c r="G210" t="str">
        <f t="shared" si="23"/>
        <v>81F0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643.07692307692491</v>
      </c>
      <c r="E211">
        <f t="shared" si="21"/>
        <v>-0.97406717623554739</v>
      </c>
      <c r="F211">
        <f t="shared" si="22"/>
        <v>33616.740836289813</v>
      </c>
      <c r="G211" t="str">
        <f t="shared" si="23"/>
        <v>8350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646.15384615384801</v>
      </c>
      <c r="E212">
        <f t="shared" si="21"/>
        <v>-0.96051811163136336</v>
      </c>
      <c r="F212">
        <f t="shared" si="22"/>
        <v>34060.703036175117</v>
      </c>
      <c r="G212" t="str">
        <f t="shared" si="23"/>
        <v>850C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649.2307692307711</v>
      </c>
      <c r="E213">
        <f t="shared" si="21"/>
        <v>-0.94419962466037388</v>
      </c>
      <c r="F213">
        <f t="shared" si="22"/>
        <v>34595.410898753529</v>
      </c>
      <c r="G213" t="str">
        <f t="shared" si="23"/>
        <v>8723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652.3076923076942</v>
      </c>
      <c r="E214">
        <f t="shared" si="21"/>
        <v>-0.92515876574491107</v>
      </c>
      <c r="F214">
        <f t="shared" si="22"/>
        <v>35219.322722836499</v>
      </c>
      <c r="G214" t="str">
        <f t="shared" si="23"/>
        <v>8993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655.38461538461729</v>
      </c>
      <c r="E215">
        <f t="shared" si="21"/>
        <v>-0.90345043461036811</v>
      </c>
      <c r="F215">
        <f t="shared" si="22"/>
        <v>35930.639609122067</v>
      </c>
      <c r="G215" t="str">
        <f t="shared" si="23"/>
        <v>8C5A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658.46153846154039</v>
      </c>
      <c r="E216">
        <f t="shared" si="21"/>
        <v>-0.87913722199507871</v>
      </c>
      <c r="F216">
        <f t="shared" si="22"/>
        <v>36727.310646887257</v>
      </c>
      <c r="G216" t="str">
        <f t="shared" si="23"/>
        <v>8F77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661.53846153846348</v>
      </c>
      <c r="E217">
        <f t="shared" si="21"/>
        <v>-0.85228922918501582</v>
      </c>
      <c r="F217">
        <f t="shared" si="22"/>
        <v>37607.038827294586</v>
      </c>
      <c r="G217" t="str">
        <f t="shared" si="23"/>
        <v>92E7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664.61538461538657</v>
      </c>
      <c r="E218">
        <f t="shared" si="21"/>
        <v>-0.82298386589363703</v>
      </c>
      <c r="F218">
        <f t="shared" si="22"/>
        <v>38567.287666263197</v>
      </c>
      <c r="G218" t="str">
        <f t="shared" si="23"/>
        <v>96A7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667.69230769230967</v>
      </c>
      <c r="E219">
        <f t="shared" si="21"/>
        <v>-0.79130562706964092</v>
      </c>
      <c r="F219">
        <f t="shared" si="22"/>
        <v>39605.28851780908</v>
      </c>
      <c r="G219" t="str">
        <f t="shared" si="23"/>
        <v>9AB5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670.76923076923276</v>
      </c>
      <c r="E220">
        <f t="shared" si="21"/>
        <v>-0.757345849276157</v>
      </c>
      <c r="F220">
        <f t="shared" si="22"/>
        <v>40718.048556768161</v>
      </c>
      <c r="G220" t="str">
        <f t="shared" si="23"/>
        <v>9F0E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673.84615384615586</v>
      </c>
      <c r="E221">
        <f t="shared" si="21"/>
        <v>-0.72120244734379013</v>
      </c>
      <c r="F221">
        <f t="shared" si="22"/>
        <v>41902.359407886033</v>
      </c>
      <c r="G221" t="str">
        <f t="shared" si="23"/>
        <v>A3AE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676.92307692307895</v>
      </c>
      <c r="E222">
        <f t="shared" si="21"/>
        <v>-0.68297963205681578</v>
      </c>
      <c r="F222">
        <f t="shared" si="22"/>
        <v>43154.806396394313</v>
      </c>
      <c r="G222" t="str">
        <f t="shared" si="23"/>
        <v>A892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680.00000000000205</v>
      </c>
      <c r="E223">
        <f t="shared" si="21"/>
        <v>-0.64278760968651183</v>
      </c>
      <c r="F223">
        <f t="shared" si="22"/>
        <v>44471.77839340207</v>
      </c>
      <c r="G223" t="str">
        <f t="shared" si="23"/>
        <v>ADB7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683.07692307692514</v>
      </c>
      <c r="E224">
        <f t="shared" si="21"/>
        <v>-0.60074226423794996</v>
      </c>
      <c r="F224">
        <f t="shared" si="22"/>
        <v>45849.478227715095</v>
      </c>
      <c r="G224" t="str">
        <f t="shared" si="23"/>
        <v>B319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686.15384615384824</v>
      </c>
      <c r="E225">
        <f t="shared" si="21"/>
        <v>-0.55696482332640906</v>
      </c>
      <c r="F225">
        <f t="shared" si="22"/>
        <v>47283.933634063549</v>
      </c>
      <c r="G225" t="str">
        <f t="shared" si="23"/>
        <v>B8B3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689.23076923077133</v>
      </c>
      <c r="E226">
        <f t="shared" si="21"/>
        <v>-0.5115815086467782</v>
      </c>
      <c r="F226">
        <f t="shared" si="22"/>
        <v>48771.008706171022</v>
      </c>
      <c r="G226" t="str">
        <f t="shared" si="23"/>
        <v>BE83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692.30769230769442</v>
      </c>
      <c r="E227">
        <f t="shared" si="21"/>
        <v>-0.46472317204373559</v>
      </c>
      <c r="F227">
        <f t="shared" si="22"/>
        <v>50306.41582164292</v>
      </c>
      <c r="G227" t="str">
        <f t="shared" si="23"/>
        <v>C482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695.38461538461752</v>
      </c>
      <c r="E228">
        <f t="shared" si="21"/>
        <v>-0.4165249182320056</v>
      </c>
      <c r="F228">
        <f t="shared" si="22"/>
        <v>51885.728004291872</v>
      </c>
      <c r="G228" t="str">
        <f t="shared" si="23"/>
        <v>CAAD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698.46153846154061</v>
      </c>
      <c r="E229">
        <f t="shared" si="21"/>
        <v>-0.36712571525449228</v>
      </c>
      <c r="F229">
        <f t="shared" si="22"/>
        <v>53504.391688256052</v>
      </c>
      <c r="G229" t="str">
        <f t="shared" si="23"/>
        <v>D100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701.53846153846371</v>
      </c>
      <c r="E230">
        <f t="shared" si="21"/>
        <v>-0.31666799380143618</v>
      </c>
      <c r="F230">
        <f t="shared" si="22"/>
        <v>55157.739847108343</v>
      </c>
      <c r="G230" t="str">
        <f t="shared" si="23"/>
        <v>D775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704.6153846153868</v>
      </c>
      <c r="E231">
        <f t="shared" si="21"/>
        <v>-0.26529723654586346</v>
      </c>
      <c r="F231">
        <f t="shared" si="22"/>
        <v>56841.005450101693</v>
      </c>
      <c r="G231" t="str">
        <f t="shared" si="23"/>
        <v>DE09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707.6923076923099</v>
      </c>
      <c r="E232">
        <f t="shared" si="21"/>
        <v>-0.21316155867937805</v>
      </c>
      <c r="F232">
        <f t="shared" si="22"/>
        <v>58549.335206752818</v>
      </c>
      <c r="G232" t="str">
        <f t="shared" si="23"/>
        <v>E4B5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710.76923076923299</v>
      </c>
      <c r="E233">
        <f t="shared" si="21"/>
        <v>-0.16041128085772141</v>
      </c>
      <c r="F233">
        <f t="shared" si="22"/>
        <v>60277.803560135042</v>
      </c>
      <c r="G233" t="str">
        <f t="shared" si="23"/>
        <v>EB75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713.84615384615608</v>
      </c>
      <c r="E234">
        <f t="shared" si="21"/>
        <v>-0.10719849578740838</v>
      </c>
      <c r="F234">
        <f t="shared" si="22"/>
        <v>62021.426888533992</v>
      </c>
      <c r="G234" t="str">
        <f t="shared" si="23"/>
        <v>F245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716.92307692307918</v>
      </c>
      <c r="E235">
        <f t="shared" si="21"/>
        <v>-5.3676629703081631E-2</v>
      </c>
      <c r="F235">
        <f t="shared" si="22"/>
        <v>63775.177874519126</v>
      </c>
      <c r="G235" t="str">
        <f t="shared" si="23"/>
        <v>F91F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720.00000000000227</v>
      </c>
      <c r="E236">
        <f t="shared" si="21"/>
        <v>3.8589791084842062E-14</v>
      </c>
      <c r="F236">
        <f t="shared" si="22"/>
        <v>1.2644716844770199E-9</v>
      </c>
      <c r="G236" t="str">
        <f t="shared" si="23"/>
        <v>0000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723.07692307692537</v>
      </c>
      <c r="E237">
        <f t="shared" si="21"/>
        <v>5.3676629703160471E-2</v>
      </c>
      <c r="F237">
        <f t="shared" si="22"/>
        <v>1758.8221254834591</v>
      </c>
      <c r="G237" t="str">
        <f t="shared" si="23"/>
        <v>06DE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726.15384615384846</v>
      </c>
      <c r="E238">
        <f t="shared" si="21"/>
        <v>0.10719849578748687</v>
      </c>
      <c r="F238">
        <f t="shared" si="22"/>
        <v>3512.5731114685823</v>
      </c>
      <c r="G238" t="str">
        <f t="shared" si="23"/>
        <v>0DB8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729.23076923077156</v>
      </c>
      <c r="E239">
        <f t="shared" si="21"/>
        <v>0.16041128085779935</v>
      </c>
      <c r="F239">
        <f t="shared" si="22"/>
        <v>5256.1964398675109</v>
      </c>
      <c r="G239" t="str">
        <f t="shared" si="23"/>
        <v>1488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732.30769230769465</v>
      </c>
      <c r="E240">
        <f t="shared" si="21"/>
        <v>0.21316155867945519</v>
      </c>
      <c r="F240">
        <f t="shared" si="22"/>
        <v>6984.6647932497081</v>
      </c>
      <c r="G240" t="str">
        <f t="shared" si="23"/>
        <v>1B48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735.38461538461775</v>
      </c>
      <c r="E241">
        <f t="shared" si="21"/>
        <v>0.26529723654593962</v>
      </c>
      <c r="F241">
        <f t="shared" si="22"/>
        <v>8692.9945499008027</v>
      </c>
      <c r="G241" t="str">
        <f t="shared" si="23"/>
        <v>21F4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738.46153846154084</v>
      </c>
      <c r="E242">
        <f t="shared" si="21"/>
        <v>0.31666799380151106</v>
      </c>
      <c r="F242">
        <f t="shared" si="22"/>
        <v>10376.260152894112</v>
      </c>
      <c r="G242" t="str">
        <f t="shared" si="23"/>
        <v>2888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741.53846153846393</v>
      </c>
      <c r="E243">
        <f t="shared" si="21"/>
        <v>0.36712571525456572</v>
      </c>
      <c r="F243">
        <f t="shared" si="22"/>
        <v>12029.608311746355</v>
      </c>
      <c r="G243" t="str">
        <f t="shared" si="23"/>
        <v>2EFD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744.61538461538703</v>
      </c>
      <c r="E244">
        <f t="shared" si="21"/>
        <v>0.41652491823207738</v>
      </c>
      <c r="F244">
        <f t="shared" si="22"/>
        <v>13648.27199571048</v>
      </c>
      <c r="G244" t="str">
        <f t="shared" si="23"/>
        <v>3550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747.69230769231012</v>
      </c>
      <c r="E245">
        <f t="shared" si="21"/>
        <v>0.46472317204380548</v>
      </c>
      <c r="F245">
        <f t="shared" si="22"/>
        <v>15227.584178359373</v>
      </c>
      <c r="G245" t="str">
        <f t="shared" si="23"/>
        <v>3B7B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750.76923076923322</v>
      </c>
      <c r="E246">
        <f t="shared" si="21"/>
        <v>0.51158150864684604</v>
      </c>
      <c r="F246">
        <f t="shared" si="22"/>
        <v>16762.991293831205</v>
      </c>
      <c r="G246" t="str">
        <f t="shared" si="23"/>
        <v>417A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753.84615384615631</v>
      </c>
      <c r="E247">
        <f t="shared" ref="E247:E249" si="28">SIN(RADIANS(D247))</f>
        <v>0.55696482332647457</v>
      </c>
      <c r="F247">
        <f t="shared" ref="F247:F249" si="29">IF(E247&gt;=0, E247*32767, E247*32767+32767*2)</f>
        <v>18250.066365938594</v>
      </c>
      <c r="G247" t="str">
        <f t="shared" ref="G247:G249" si="30">DEC2HEX(F247, 4)</f>
        <v>474A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756.92307692307941</v>
      </c>
      <c r="E248">
        <f t="shared" si="28"/>
        <v>0.60074226423801314</v>
      </c>
      <c r="F248">
        <f t="shared" si="29"/>
        <v>19684.521772286975</v>
      </c>
      <c r="G248" t="str">
        <f t="shared" si="30"/>
        <v>4CE4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760.0000000000025</v>
      </c>
      <c r="E249">
        <f t="shared" si="28"/>
        <v>0.64278760968657234</v>
      </c>
      <c r="F249">
        <f t="shared" si="29"/>
        <v>21062.221606599916</v>
      </c>
      <c r="G249" t="str">
        <f t="shared" si="30"/>
        <v>5246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11" sqref="A111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D2+360/110</f>
        <v>3.2727272727272729</v>
      </c>
      <c r="E3">
        <f t="shared" ref="E3:E66" si="0">SIN(RADIANS(D3))</f>
        <v>5.7088810862767986E-2</v>
      </c>
      <c r="F3">
        <f t="shared" ref="F3:F66" si="1">IF(E3&gt;=0, E3*32767, E3*32767+32767*2)</f>
        <v>1870.6290655403186</v>
      </c>
      <c r="G3" t="str">
        <f t="shared" ref="G3:G66" si="2">DEC2HEX(F3,4)</f>
        <v>074E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D3+360/110</f>
        <v>6.5454545454545459</v>
      </c>
      <c r="E4">
        <f t="shared" si="0"/>
        <v>0.11399140989054063</v>
      </c>
      <c r="F4">
        <f t="shared" si="1"/>
        <v>3735.156527883345</v>
      </c>
      <c r="G4" t="str">
        <f t="shared" si="2"/>
        <v>0E97</v>
      </c>
      <c r="H4" t="str">
        <f t="shared" si="3"/>
        <v>00000010</v>
      </c>
      <c r="M4" t="s">
        <v>28</v>
      </c>
      <c r="N4" s="3">
        <v>293.66500000000002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9.8181818181818183</v>
      </c>
      <c r="E5">
        <f t="shared" si="0"/>
        <v>0.17052219263262378</v>
      </c>
      <c r="F5">
        <f t="shared" si="1"/>
        <v>5587.5006859931837</v>
      </c>
      <c r="G5" t="str">
        <f t="shared" si="2"/>
        <v>15D3</v>
      </c>
      <c r="H5" t="str">
        <f t="shared" si="3"/>
        <v>00000011</v>
      </c>
      <c r="M5" t="s">
        <v>29</v>
      </c>
      <c r="N5">
        <f>1/N4</f>
        <v>3.4052406653840256E-3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13.090909090909092</v>
      </c>
      <c r="E6">
        <f t="shared" si="0"/>
        <v>0.22649676742576438</v>
      </c>
      <c r="F6">
        <f t="shared" si="1"/>
        <v>7421.6195782400218</v>
      </c>
      <c r="G6" t="str">
        <f t="shared" si="2"/>
        <v>1CFD</v>
      </c>
      <c r="H6" t="str">
        <f t="shared" si="3"/>
        <v>00000100</v>
      </c>
      <c r="M6" t="s">
        <v>30</v>
      </c>
      <c r="N6">
        <f>N5*1000</f>
        <v>3.4052406653840257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16.363636363636363</v>
      </c>
      <c r="E7">
        <f t="shared" si="0"/>
        <v>0.28173255684142967</v>
      </c>
      <c r="F7">
        <f t="shared" si="1"/>
        <v>9231.5306900231262</v>
      </c>
      <c r="G7" t="str">
        <f t="shared" si="2"/>
        <v>240F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19.636363636363637</v>
      </c>
      <c r="E8">
        <f t="shared" si="0"/>
        <v>0.33604939321543009</v>
      </c>
      <c r="F8">
        <f t="shared" si="1"/>
        <v>11011.330467489997</v>
      </c>
      <c r="G8" t="str">
        <f t="shared" si="2"/>
        <v>2B03</v>
      </c>
      <c r="H8" t="str">
        <f t="shared" si="3"/>
        <v>00000110</v>
      </c>
      <c r="M8" s="1" t="s">
        <v>44</v>
      </c>
      <c r="N8">
        <v>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22.90909090909091</v>
      </c>
      <c r="E9">
        <f t="shared" si="0"/>
        <v>0.38927010631739151</v>
      </c>
      <c r="F9">
        <f t="shared" si="1"/>
        <v>12755.213573701967</v>
      </c>
      <c r="G9" t="str">
        <f t="shared" si="2"/>
        <v>31D3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26.181818181818183</v>
      </c>
      <c r="E10">
        <f t="shared" si="0"/>
        <v>0.44122110124322128</v>
      </c>
      <c r="F10">
        <f t="shared" si="1"/>
        <v>14457.491824436631</v>
      </c>
      <c r="G10" t="str">
        <f t="shared" si="2"/>
        <v>3879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29.454545454545457</v>
      </c>
      <c r="E11">
        <f t="shared" si="0"/>
        <v>0.49173292464560375</v>
      </c>
      <c r="F11">
        <f t="shared" si="1"/>
        <v>16112.612741862498</v>
      </c>
      <c r="G11" t="str">
        <f t="shared" si="2"/>
        <v>3EF0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32.727272727272727</v>
      </c>
      <c r="E12">
        <f t="shared" si="0"/>
        <v>0.54064081745559756</v>
      </c>
      <c r="F12">
        <f t="shared" si="1"/>
        <v>17715.177665567564</v>
      </c>
      <c r="G12" t="str">
        <f t="shared" si="2"/>
        <v>4533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36</v>
      </c>
      <c r="E13">
        <f t="shared" si="0"/>
        <v>0.58778525229247314</v>
      </c>
      <c r="F13">
        <f t="shared" si="1"/>
        <v>19259.959361867466</v>
      </c>
      <c r="G13" t="str">
        <f t="shared" si="2"/>
        <v>4B3B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39.272727272727273</v>
      </c>
      <c r="E14">
        <f t="shared" si="0"/>
        <v>0.63301245380887039</v>
      </c>
      <c r="F14">
        <f t="shared" si="1"/>
        <v>20741.919073955258</v>
      </c>
      <c r="G14" t="str">
        <f t="shared" si="2"/>
        <v>5105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42.545454545454547</v>
      </c>
      <c r="E15">
        <f t="shared" si="0"/>
        <v>0.6761749002740195</v>
      </c>
      <c r="F15">
        <f t="shared" si="1"/>
        <v>22156.222957278798</v>
      </c>
      <c r="G15" t="str">
        <f t="shared" si="2"/>
        <v>568C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45.81818181818182</v>
      </c>
      <c r="E16">
        <f t="shared" si="0"/>
        <v>0.71713180475896354</v>
      </c>
      <c r="F16">
        <f t="shared" si="1"/>
        <v>23498.257846536959</v>
      </c>
      <c r="G16" t="str">
        <f t="shared" si="2"/>
        <v>5BCA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49.090909090909093</v>
      </c>
      <c r="E17">
        <f t="shared" si="0"/>
        <v>0.75574957435425827</v>
      </c>
      <c r="F17">
        <f t="shared" si="1"/>
        <v>24763.646302865982</v>
      </c>
      <c r="G17" t="str">
        <f t="shared" si="2"/>
        <v>60BB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52.363636363636367</v>
      </c>
      <c r="E18">
        <f t="shared" si="0"/>
        <v>0.79190224592227509</v>
      </c>
      <c r="F18">
        <f t="shared" si="1"/>
        <v>25948.260892135189</v>
      </c>
      <c r="G18" t="str">
        <f t="shared" si="2"/>
        <v>655C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55.63636363636364</v>
      </c>
      <c r="E19">
        <f t="shared" si="0"/>
        <v>0.82547189696277401</v>
      </c>
      <c r="F19">
        <f t="shared" si="1"/>
        <v>27048.237647779217</v>
      </c>
      <c r="G19" t="str">
        <f t="shared" si="2"/>
        <v>69A8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58.909090909090914</v>
      </c>
      <c r="E20">
        <f t="shared" si="0"/>
        <v>0.85634903025158893</v>
      </c>
      <c r="F20">
        <f t="shared" si="1"/>
        <v>28059.988674253815</v>
      </c>
      <c r="G20" t="str">
        <f t="shared" si="2"/>
        <v>6D9B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62.181818181818187</v>
      </c>
      <c r="E21">
        <f t="shared" si="0"/>
        <v>0.88443293099781439</v>
      </c>
      <c r="F21">
        <f t="shared" si="1"/>
        <v>28980.213850005384</v>
      </c>
      <c r="G21" t="str">
        <f t="shared" si="2"/>
        <v>7134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65.454545454545453</v>
      </c>
      <c r="E22">
        <f t="shared" si="0"/>
        <v>0.90963199535451833</v>
      </c>
      <c r="F22">
        <f t="shared" si="1"/>
        <v>29805.911591781503</v>
      </c>
      <c r="G22" t="str">
        <f t="shared" si="2"/>
        <v>746D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68.72727272727272</v>
      </c>
      <c r="E23">
        <f t="shared" si="0"/>
        <v>0.93186402921145228</v>
      </c>
      <c r="F23">
        <f t="shared" si="1"/>
        <v>30534.388645171657</v>
      </c>
      <c r="G23" t="str">
        <f t="shared" si="2"/>
        <v>7746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71.999999999999986</v>
      </c>
      <c r="E24">
        <f t="shared" si="0"/>
        <v>0.95105651629515353</v>
      </c>
      <c r="F24">
        <f t="shared" si="1"/>
        <v>31163.268869443295</v>
      </c>
      <c r="G24" t="str">
        <f t="shared" si="2"/>
        <v>79BB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75.272727272727252</v>
      </c>
      <c r="E25">
        <f t="shared" si="0"/>
        <v>0.96714685470195705</v>
      </c>
      <c r="F25">
        <f t="shared" si="1"/>
        <v>31690.500988019026</v>
      </c>
      <c r="G25" t="str">
        <f t="shared" si="2"/>
        <v>7BCA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78.545454545454518</v>
      </c>
      <c r="E26">
        <f t="shared" si="0"/>
        <v>0.98008256109239333</v>
      </c>
      <c r="F26">
        <f t="shared" si="1"/>
        <v>32114.365279314454</v>
      </c>
      <c r="G26" t="str">
        <f t="shared" si="2"/>
        <v>7D72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81.818181818181785</v>
      </c>
      <c r="E27">
        <f t="shared" si="0"/>
        <v>0.98982144188093268</v>
      </c>
      <c r="F27">
        <f t="shared" si="1"/>
        <v>32433.47918611252</v>
      </c>
      <c r="G27" t="str">
        <f t="shared" si="2"/>
        <v>7EB1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85.090909090909051</v>
      </c>
      <c r="E28">
        <f t="shared" si="0"/>
        <v>0.99633173086269133</v>
      </c>
      <c r="F28">
        <f t="shared" si="1"/>
        <v>32646.801825177808</v>
      </c>
      <c r="G28" t="str">
        <f t="shared" si="2"/>
        <v>7F86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88.363636363636317</v>
      </c>
      <c r="E29">
        <f t="shared" si="0"/>
        <v>0.99959219282818923</v>
      </c>
      <c r="F29">
        <f t="shared" si="1"/>
        <v>32753.637382401277</v>
      </c>
      <c r="G29" t="str">
        <f t="shared" si="2"/>
        <v>7FF1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91.636363636363583</v>
      </c>
      <c r="E30">
        <f t="shared" si="0"/>
        <v>0.99959219282818923</v>
      </c>
      <c r="F30">
        <f t="shared" si="1"/>
        <v>32753.637382401277</v>
      </c>
      <c r="G30" t="str">
        <f t="shared" si="2"/>
        <v>7FF1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94.90909090909085</v>
      </c>
      <c r="E31">
        <f t="shared" si="0"/>
        <v>0.99633173086269144</v>
      </c>
      <c r="F31">
        <f t="shared" si="1"/>
        <v>32646.801825177812</v>
      </c>
      <c r="G31" t="str">
        <f t="shared" si="2"/>
        <v>7F86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98.181818181818116</v>
      </c>
      <c r="E32">
        <f t="shared" si="0"/>
        <v>0.98982144188093291</v>
      </c>
      <c r="F32">
        <f t="shared" si="1"/>
        <v>32433.479186112527</v>
      </c>
      <c r="G32" t="str">
        <f t="shared" si="2"/>
        <v>7EB1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101.45454545454538</v>
      </c>
      <c r="E33">
        <f t="shared" si="0"/>
        <v>0.98008256109239367</v>
      </c>
      <c r="F33">
        <f t="shared" si="1"/>
        <v>32114.365279314465</v>
      </c>
      <c r="G33" t="str">
        <f t="shared" si="2"/>
        <v>7D72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104.72727272727265</v>
      </c>
      <c r="E34">
        <f t="shared" si="0"/>
        <v>0.96714685470195749</v>
      </c>
      <c r="F34">
        <f t="shared" si="1"/>
        <v>31690.500988019041</v>
      </c>
      <c r="G34" t="str">
        <f t="shared" si="2"/>
        <v>7BCA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107.99999999999991</v>
      </c>
      <c r="E35">
        <f t="shared" si="0"/>
        <v>0.95105651629515409</v>
      </c>
      <c r="F35">
        <f t="shared" si="1"/>
        <v>31163.268869443313</v>
      </c>
      <c r="G35" t="str">
        <f t="shared" si="2"/>
        <v>79BB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111.27272727272718</v>
      </c>
      <c r="E36">
        <f t="shared" si="0"/>
        <v>0.93186402921145284</v>
      </c>
      <c r="F36">
        <f t="shared" si="1"/>
        <v>30534.388645171675</v>
      </c>
      <c r="G36" t="str">
        <f t="shared" si="2"/>
        <v>7746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114.54545454545445</v>
      </c>
      <c r="E37">
        <f t="shared" si="0"/>
        <v>0.90963199535451911</v>
      </c>
      <c r="F37">
        <f t="shared" si="1"/>
        <v>29805.911591781529</v>
      </c>
      <c r="G37" t="str">
        <f t="shared" si="2"/>
        <v>746D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117.81818181818171</v>
      </c>
      <c r="E38">
        <f t="shared" si="0"/>
        <v>0.88443293099781517</v>
      </c>
      <c r="F38">
        <f t="shared" si="1"/>
        <v>28980.21385000541</v>
      </c>
      <c r="G38" t="str">
        <f t="shared" si="2"/>
        <v>7134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121.09090909090898</v>
      </c>
      <c r="E39">
        <f t="shared" si="0"/>
        <v>0.85634903025158993</v>
      </c>
      <c r="F39">
        <f t="shared" si="1"/>
        <v>28059.988674253847</v>
      </c>
      <c r="G39" t="str">
        <f t="shared" si="2"/>
        <v>6D9B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124.36363636363625</v>
      </c>
      <c r="E40">
        <f t="shared" si="0"/>
        <v>0.82547189696277512</v>
      </c>
      <c r="F40">
        <f t="shared" si="1"/>
        <v>27048.237647779253</v>
      </c>
      <c r="G40" t="str">
        <f t="shared" si="2"/>
        <v>69A8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127.63636363636351</v>
      </c>
      <c r="E41">
        <f t="shared" si="0"/>
        <v>0.79190224592227643</v>
      </c>
      <c r="F41">
        <f t="shared" si="1"/>
        <v>25948.260892135233</v>
      </c>
      <c r="G41" t="str">
        <f t="shared" si="2"/>
        <v>655C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130.90909090909079</v>
      </c>
      <c r="E42">
        <f t="shared" si="0"/>
        <v>0.75574957435425982</v>
      </c>
      <c r="F42">
        <f t="shared" si="1"/>
        <v>24763.646302866033</v>
      </c>
      <c r="G42" t="str">
        <f t="shared" si="2"/>
        <v>60BB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134.18181818181807</v>
      </c>
      <c r="E43">
        <f t="shared" si="0"/>
        <v>0.71713180475896487</v>
      </c>
      <c r="F43">
        <f t="shared" si="1"/>
        <v>23498.257846537002</v>
      </c>
      <c r="G43" t="str">
        <f t="shared" si="2"/>
        <v>5BCA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137.45454545454535</v>
      </c>
      <c r="E44">
        <f t="shared" si="0"/>
        <v>0.67617490027402061</v>
      </c>
      <c r="F44">
        <f t="shared" si="1"/>
        <v>22156.222957278835</v>
      </c>
      <c r="G44" t="str">
        <f t="shared" si="2"/>
        <v>568C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140.72727272727263</v>
      </c>
      <c r="E45">
        <f t="shared" si="0"/>
        <v>0.63301245380887172</v>
      </c>
      <c r="F45">
        <f t="shared" si="1"/>
        <v>20741.919073955301</v>
      </c>
      <c r="G45" t="str">
        <f t="shared" si="2"/>
        <v>5105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143.99999999999991</v>
      </c>
      <c r="E46">
        <f t="shared" si="0"/>
        <v>0.58778525229247425</v>
      </c>
      <c r="F46">
        <f t="shared" si="1"/>
        <v>19259.959361867503</v>
      </c>
      <c r="G46" t="str">
        <f t="shared" si="2"/>
        <v>4B3B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147.2727272727272</v>
      </c>
      <c r="E47">
        <f t="shared" si="0"/>
        <v>0.54064081745559889</v>
      </c>
      <c r="F47">
        <f t="shared" si="1"/>
        <v>17715.177665567608</v>
      </c>
      <c r="G47" t="str">
        <f t="shared" si="2"/>
        <v>4533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150.54545454545448</v>
      </c>
      <c r="E48">
        <f t="shared" si="0"/>
        <v>0.49173292464560486</v>
      </c>
      <c r="F48">
        <f t="shared" si="1"/>
        <v>16112.612741862535</v>
      </c>
      <c r="G48" t="str">
        <f t="shared" si="2"/>
        <v>3EF0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153.81818181818176</v>
      </c>
      <c r="E49">
        <f t="shared" si="0"/>
        <v>0.44122110124322211</v>
      </c>
      <c r="F49">
        <f t="shared" si="1"/>
        <v>14457.491824436658</v>
      </c>
      <c r="G49" t="str">
        <f t="shared" si="2"/>
        <v>3879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157.09090909090904</v>
      </c>
      <c r="E50">
        <f t="shared" si="0"/>
        <v>0.38927010631739245</v>
      </c>
      <c r="F50">
        <f t="shared" si="1"/>
        <v>12755.213573701998</v>
      </c>
      <c r="G50" t="str">
        <f t="shared" si="2"/>
        <v>31D3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160.36363636363632</v>
      </c>
      <c r="E51">
        <f t="shared" si="0"/>
        <v>0.33604939321543081</v>
      </c>
      <c r="F51">
        <f t="shared" si="1"/>
        <v>11011.330467490021</v>
      </c>
      <c r="G51" t="str">
        <f t="shared" si="2"/>
        <v>2B03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163.6363636363636</v>
      </c>
      <c r="E52">
        <f t="shared" si="0"/>
        <v>0.2817325568414305</v>
      </c>
      <c r="F52">
        <f t="shared" si="1"/>
        <v>9231.5306900231535</v>
      </c>
      <c r="G52" t="str">
        <f t="shared" si="2"/>
        <v>240F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166.90909090909088</v>
      </c>
      <c r="E53">
        <f t="shared" si="0"/>
        <v>0.22649676742576488</v>
      </c>
      <c r="F53">
        <f t="shared" si="1"/>
        <v>7421.6195782400382</v>
      </c>
      <c r="G53" t="str">
        <f t="shared" si="2"/>
        <v>1CFD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170.18181818181816</v>
      </c>
      <c r="E54">
        <f t="shared" si="0"/>
        <v>0.17052219263262441</v>
      </c>
      <c r="F54">
        <f t="shared" si="1"/>
        <v>5587.5006859932046</v>
      </c>
      <c r="G54" t="str">
        <f t="shared" si="2"/>
        <v>15D3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173.45454545454544</v>
      </c>
      <c r="E55">
        <f t="shared" si="0"/>
        <v>0.11399140989054095</v>
      </c>
      <c r="F55">
        <f t="shared" si="1"/>
        <v>3735.1565278833555</v>
      </c>
      <c r="G55" t="str">
        <f t="shared" si="2"/>
        <v>0E97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176.72727272727272</v>
      </c>
      <c r="E56">
        <f t="shared" si="0"/>
        <v>5.7088810862767986E-2</v>
      </c>
      <c r="F56">
        <f t="shared" si="1"/>
        <v>1870.6290655403186</v>
      </c>
      <c r="G56" t="str">
        <f t="shared" si="2"/>
        <v>074E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180</v>
      </c>
      <c r="E57">
        <f t="shared" si="0"/>
        <v>1.22514845490862E-16</v>
      </c>
      <c r="F57">
        <f t="shared" si="1"/>
        <v>4.0144439421990752E-12</v>
      </c>
      <c r="G57" t="str">
        <f t="shared" si="2"/>
        <v>0000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183.27272727272728</v>
      </c>
      <c r="E58">
        <f t="shared" si="0"/>
        <v>-5.708881086276818E-2</v>
      </c>
      <c r="F58">
        <f t="shared" si="1"/>
        <v>63663.370934459672</v>
      </c>
      <c r="G58" t="str">
        <f t="shared" si="2"/>
        <v>F8AF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186.54545454545456</v>
      </c>
      <c r="E59">
        <f t="shared" si="0"/>
        <v>-0.1139914098905407</v>
      </c>
      <c r="F59">
        <f t="shared" si="1"/>
        <v>61798.843472116656</v>
      </c>
      <c r="G59" t="str">
        <f t="shared" si="2"/>
        <v>F166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189.81818181818184</v>
      </c>
      <c r="E60">
        <f t="shared" si="0"/>
        <v>-0.17052219263262416</v>
      </c>
      <c r="F60">
        <f t="shared" si="1"/>
        <v>59946.499314006804</v>
      </c>
      <c r="G60" t="str">
        <f t="shared" si="2"/>
        <v>EA2A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193.09090909090912</v>
      </c>
      <c r="E61">
        <f t="shared" si="0"/>
        <v>-0.22649676742576463</v>
      </c>
      <c r="F61">
        <f t="shared" si="1"/>
        <v>58112.380421759968</v>
      </c>
      <c r="G61" t="str">
        <f t="shared" si="2"/>
        <v>E300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196.3636363636364</v>
      </c>
      <c r="E62">
        <f t="shared" si="0"/>
        <v>-0.28173255684143028</v>
      </c>
      <c r="F62">
        <f t="shared" si="1"/>
        <v>56302.469309976856</v>
      </c>
      <c r="G62" t="str">
        <f t="shared" si="2"/>
        <v>DBEE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199.63636363636368</v>
      </c>
      <c r="E63">
        <f t="shared" si="0"/>
        <v>-0.33604939321543098</v>
      </c>
      <c r="F63">
        <f t="shared" si="1"/>
        <v>54522.669532509972</v>
      </c>
      <c r="G63" t="str">
        <f t="shared" si="2"/>
        <v>D4FA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202.90909090909096</v>
      </c>
      <c r="E64">
        <f t="shared" si="0"/>
        <v>-0.38927010631739223</v>
      </c>
      <c r="F64">
        <f t="shared" si="1"/>
        <v>52778.786426298007</v>
      </c>
      <c r="G64" t="str">
        <f t="shared" si="2"/>
        <v>CE2A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206.18181818181824</v>
      </c>
      <c r="E65">
        <f t="shared" si="0"/>
        <v>-0.44122110124322228</v>
      </c>
      <c r="F65">
        <f t="shared" si="1"/>
        <v>51076.508175563336</v>
      </c>
      <c r="G65" t="str">
        <f t="shared" si="2"/>
        <v>C784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209.45454545454552</v>
      </c>
      <c r="E66">
        <f t="shared" si="0"/>
        <v>-0.49173292464560464</v>
      </c>
      <c r="F66">
        <f t="shared" si="1"/>
        <v>49421.387258137474</v>
      </c>
      <c r="G66" t="str">
        <f t="shared" si="2"/>
        <v>C10D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212.7272727272728</v>
      </c>
      <c r="E67">
        <f t="shared" ref="E67:E75" si="7">SIN(RADIANS(D67))</f>
        <v>-0.54064081745559867</v>
      </c>
      <c r="F67">
        <f t="shared" ref="F67:F75" si="8">IF(E67&gt;=0, E67*32767, E67*32767+32767*2)</f>
        <v>47818.8223344324</v>
      </c>
      <c r="G67" t="str">
        <f t="shared" ref="G67:G75" si="9">DEC2HEX(F67,4)</f>
        <v>BACA</v>
      </c>
      <c r="H67" t="str">
        <f t="shared" ref="H67:H130" si="10">DEC2BIN(A67,8)</f>
        <v>01000001</v>
      </c>
    </row>
    <row r="68" spans="1:8" x14ac:dyDescent="0.25">
      <c r="A68">
        <f t="shared" ref="A68:A110" si="11">A67+1</f>
        <v>66</v>
      </c>
      <c r="B68">
        <f t="shared" ref="B68:B110" si="12">B67+0.03082</f>
        <v>2.0341200000000015</v>
      </c>
      <c r="D68">
        <f t="shared" ref="D68:D110" si="13">D67+360/110</f>
        <v>216.00000000000009</v>
      </c>
      <c r="E68">
        <f t="shared" si="7"/>
        <v>-0.58778525229247447</v>
      </c>
      <c r="F68">
        <f t="shared" si="8"/>
        <v>46274.040638132486</v>
      </c>
      <c r="G68" t="str">
        <f t="shared" si="9"/>
        <v>B4C2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219.27272727272737</v>
      </c>
      <c r="E69">
        <f t="shared" si="7"/>
        <v>-0.6330124538088715</v>
      </c>
      <c r="F69">
        <f t="shared" si="8"/>
        <v>44792.080926044706</v>
      </c>
      <c r="G69" t="str">
        <f t="shared" si="9"/>
        <v>AEF8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222.54545454545465</v>
      </c>
      <c r="E70">
        <f t="shared" si="7"/>
        <v>-0.67617490027402083</v>
      </c>
      <c r="F70">
        <f t="shared" si="8"/>
        <v>43377.777042721158</v>
      </c>
      <c r="G70" t="str">
        <f t="shared" si="9"/>
        <v>A971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225.81818181818193</v>
      </c>
      <c r="E71">
        <f t="shared" si="7"/>
        <v>-0.71713180475896465</v>
      </c>
      <c r="F71">
        <f t="shared" si="8"/>
        <v>42035.742153463005</v>
      </c>
      <c r="G71" t="str">
        <f t="shared" si="9"/>
        <v>A433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229.09090909090921</v>
      </c>
      <c r="E72">
        <f t="shared" si="7"/>
        <v>-0.7557495743542596</v>
      </c>
      <c r="F72">
        <f t="shared" si="8"/>
        <v>40770.353697133978</v>
      </c>
      <c r="G72" t="str">
        <f t="shared" si="9"/>
        <v>9F42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232.36363636363649</v>
      </c>
      <c r="E73">
        <f t="shared" si="7"/>
        <v>-0.79190224592227654</v>
      </c>
      <c r="F73">
        <f t="shared" si="8"/>
        <v>39585.739107864763</v>
      </c>
      <c r="G73" t="str">
        <f t="shared" si="9"/>
        <v>9AA1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235.63636363636377</v>
      </c>
      <c r="E74">
        <f t="shared" si="7"/>
        <v>-0.82547189696277545</v>
      </c>
      <c r="F74">
        <f t="shared" si="8"/>
        <v>38485.762352220736</v>
      </c>
      <c r="G74" t="str">
        <f t="shared" si="9"/>
        <v>9655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238.90909090909105</v>
      </c>
      <c r="E75">
        <f t="shared" si="7"/>
        <v>-0.85634903025159004</v>
      </c>
      <c r="F75">
        <f t="shared" si="8"/>
        <v>37474.011325746149</v>
      </c>
      <c r="G75" t="str">
        <f t="shared" si="9"/>
        <v>9262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242.18181818181833</v>
      </c>
      <c r="E76">
        <f t="shared" ref="E76:E110" si="14">SIN(RADIANS(D76))</f>
        <v>-0.8844329309978155</v>
      </c>
      <c r="F76">
        <f t="shared" ref="F76:F110" si="15">IF(E76&gt;=0, E76*32767, E76*32767+32767*2)</f>
        <v>36553.786149994579</v>
      </c>
      <c r="G76" t="str">
        <f t="shared" ref="G76:G110" si="16">DEC2HEX(F76,4)</f>
        <v>8EC9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245.45454545454561</v>
      </c>
      <c r="E77">
        <f t="shared" si="14"/>
        <v>-0.90963199535451955</v>
      </c>
      <c r="F77">
        <f t="shared" si="15"/>
        <v>35728.088408218457</v>
      </c>
      <c r="G77" t="str">
        <f t="shared" si="16"/>
        <v>8B90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248.72727272727289</v>
      </c>
      <c r="E78">
        <f t="shared" si="14"/>
        <v>-0.93186402921145339</v>
      </c>
      <c r="F78">
        <f t="shared" si="15"/>
        <v>34999.611354828303</v>
      </c>
      <c r="G78" t="str">
        <f t="shared" si="16"/>
        <v>88B7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252.00000000000017</v>
      </c>
      <c r="E79">
        <f t="shared" si="14"/>
        <v>-0.95105651629515431</v>
      </c>
      <c r="F79">
        <f t="shared" si="15"/>
        <v>34370.731130556684</v>
      </c>
      <c r="G79" t="str">
        <f t="shared" si="16"/>
        <v>8642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255.27272727272745</v>
      </c>
      <c r="E80">
        <f t="shared" si="14"/>
        <v>-0.96714685470195783</v>
      </c>
      <c r="F80">
        <f t="shared" si="15"/>
        <v>33843.499011980952</v>
      </c>
      <c r="G80" t="str">
        <f t="shared" si="16"/>
        <v>8433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258.54545454545473</v>
      </c>
      <c r="E81">
        <f t="shared" si="14"/>
        <v>-0.980082561092394</v>
      </c>
      <c r="F81">
        <f t="shared" si="15"/>
        <v>33419.634720685528</v>
      </c>
      <c r="G81" t="str">
        <f t="shared" si="16"/>
        <v>828B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261.81818181818198</v>
      </c>
      <c r="E82">
        <f t="shared" si="14"/>
        <v>-0.98982144188093313</v>
      </c>
      <c r="F82">
        <f t="shared" si="15"/>
        <v>33100.520813887466</v>
      </c>
      <c r="G82" t="str">
        <f t="shared" si="16"/>
        <v>814C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265.09090909090924</v>
      </c>
      <c r="E83">
        <f t="shared" si="14"/>
        <v>-0.99633173086269167</v>
      </c>
      <c r="F83">
        <f t="shared" si="15"/>
        <v>32887.198174822181</v>
      </c>
      <c r="G83" t="str">
        <f t="shared" si="16"/>
        <v>8077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268.36363636363649</v>
      </c>
      <c r="E84">
        <f t="shared" si="14"/>
        <v>-0.99959219282818934</v>
      </c>
      <c r="F84">
        <f t="shared" si="15"/>
        <v>32780.362617598716</v>
      </c>
      <c r="G84" t="str">
        <f t="shared" si="16"/>
        <v>800C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271.63636363636374</v>
      </c>
      <c r="E85">
        <f t="shared" si="14"/>
        <v>-0.99959219282818923</v>
      </c>
      <c r="F85">
        <f t="shared" si="15"/>
        <v>32780.362617598723</v>
      </c>
      <c r="G85" t="str">
        <f t="shared" si="16"/>
        <v>800C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274.90909090909099</v>
      </c>
      <c r="E86">
        <f t="shared" si="14"/>
        <v>-0.99633173086269133</v>
      </c>
      <c r="F86">
        <f t="shared" si="15"/>
        <v>32887.198174822188</v>
      </c>
      <c r="G86" t="str">
        <f t="shared" si="16"/>
        <v>8077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278.18181818181824</v>
      </c>
      <c r="E87">
        <f t="shared" si="14"/>
        <v>-0.98982144188093268</v>
      </c>
      <c r="F87">
        <f t="shared" si="15"/>
        <v>33100.52081388748</v>
      </c>
      <c r="G87" t="str">
        <f t="shared" si="16"/>
        <v>814C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281.4545454545455</v>
      </c>
      <c r="E88">
        <f t="shared" si="14"/>
        <v>-0.98008256109239322</v>
      </c>
      <c r="F88">
        <f t="shared" si="15"/>
        <v>33419.63472068555</v>
      </c>
      <c r="G88" t="str">
        <f t="shared" si="16"/>
        <v>828B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284.72727272727275</v>
      </c>
      <c r="E89">
        <f t="shared" si="14"/>
        <v>-0.96714685470195705</v>
      </c>
      <c r="F89">
        <f t="shared" si="15"/>
        <v>33843.499011980974</v>
      </c>
      <c r="G89" t="str">
        <f t="shared" si="16"/>
        <v>8433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288</v>
      </c>
      <c r="E90">
        <f t="shared" si="14"/>
        <v>-0.95105651629515364</v>
      </c>
      <c r="F90">
        <f t="shared" si="15"/>
        <v>34370.731130556698</v>
      </c>
      <c r="G90" t="str">
        <f t="shared" si="16"/>
        <v>8642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291.27272727272725</v>
      </c>
      <c r="E91">
        <f t="shared" si="14"/>
        <v>-0.93186402921145262</v>
      </c>
      <c r="F91">
        <f t="shared" si="15"/>
        <v>34999.611354828332</v>
      </c>
      <c r="G91" t="str">
        <f t="shared" si="16"/>
        <v>88B7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294.5454545454545</v>
      </c>
      <c r="E92">
        <f t="shared" si="14"/>
        <v>-0.90963199535451855</v>
      </c>
      <c r="F92">
        <f t="shared" si="15"/>
        <v>35728.088408218493</v>
      </c>
      <c r="G92" t="str">
        <f t="shared" si="16"/>
        <v>8B90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297.81818181818176</v>
      </c>
      <c r="E93">
        <f t="shared" si="14"/>
        <v>-0.88443293099781484</v>
      </c>
      <c r="F93">
        <f t="shared" si="15"/>
        <v>36553.786149994601</v>
      </c>
      <c r="G93" t="str">
        <f t="shared" si="16"/>
        <v>8EC9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301.09090909090901</v>
      </c>
      <c r="E94">
        <f t="shared" si="14"/>
        <v>-0.85634903025158982</v>
      </c>
      <c r="F94">
        <f t="shared" si="15"/>
        <v>37474.011325746156</v>
      </c>
      <c r="G94" t="str">
        <f t="shared" si="16"/>
        <v>9262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304.36363636363626</v>
      </c>
      <c r="E95">
        <f t="shared" si="14"/>
        <v>-0.82547189696277512</v>
      </c>
      <c r="F95">
        <f t="shared" si="15"/>
        <v>38485.762352220743</v>
      </c>
      <c r="G95" t="str">
        <f t="shared" si="16"/>
        <v>9655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307.63636363636351</v>
      </c>
      <c r="E96">
        <f t="shared" si="14"/>
        <v>-0.7919022459222762</v>
      </c>
      <c r="F96">
        <f t="shared" si="15"/>
        <v>39585.739107864778</v>
      </c>
      <c r="G96" t="str">
        <f t="shared" si="16"/>
        <v>9AA1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310.90909090909076</v>
      </c>
      <c r="E97">
        <f t="shared" si="14"/>
        <v>-0.75574957435425982</v>
      </c>
      <c r="F97">
        <f t="shared" si="15"/>
        <v>40770.353697133964</v>
      </c>
      <c r="G97" t="str">
        <f t="shared" si="16"/>
        <v>9F42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314.18181818181802</v>
      </c>
      <c r="E98">
        <f t="shared" si="14"/>
        <v>-0.71713180475896554</v>
      </c>
      <c r="F98">
        <f t="shared" si="15"/>
        <v>42035.742153462976</v>
      </c>
      <c r="G98" t="str">
        <f t="shared" si="16"/>
        <v>A433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317.45454545454527</v>
      </c>
      <c r="E99">
        <f t="shared" si="14"/>
        <v>-0.67617490027402205</v>
      </c>
      <c r="F99">
        <f t="shared" si="15"/>
        <v>43377.777042721122</v>
      </c>
      <c r="G99" t="str">
        <f t="shared" si="16"/>
        <v>A971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320.72727272727252</v>
      </c>
      <c r="E100">
        <f t="shared" si="14"/>
        <v>-0.63301245380887361</v>
      </c>
      <c r="F100">
        <f t="shared" si="15"/>
        <v>44792.08092604464</v>
      </c>
      <c r="G100" t="str">
        <f t="shared" si="16"/>
        <v>AEF8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323.99999999999977</v>
      </c>
      <c r="E101">
        <f t="shared" si="14"/>
        <v>-0.58778525229247613</v>
      </c>
      <c r="F101">
        <f t="shared" si="15"/>
        <v>46274.040638132436</v>
      </c>
      <c r="G101" t="str">
        <f t="shared" si="16"/>
        <v>B4C2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327.27272727272702</v>
      </c>
      <c r="E102">
        <f t="shared" si="14"/>
        <v>-0.54064081745560122</v>
      </c>
      <c r="F102">
        <f t="shared" si="15"/>
        <v>47818.82233443232</v>
      </c>
      <c r="G102" t="str">
        <f t="shared" si="16"/>
        <v>BACA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330.54545454545428</v>
      </c>
      <c r="E103">
        <f t="shared" si="14"/>
        <v>-0.49173292464560803</v>
      </c>
      <c r="F103">
        <f t="shared" si="15"/>
        <v>49421.387258137358</v>
      </c>
      <c r="G103" t="str">
        <f t="shared" si="16"/>
        <v>C10D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333.81818181818153</v>
      </c>
      <c r="E104">
        <f t="shared" si="14"/>
        <v>-0.44122110124322622</v>
      </c>
      <c r="F104">
        <f t="shared" si="15"/>
        <v>51076.508175563205</v>
      </c>
      <c r="G104" t="str">
        <f t="shared" si="16"/>
        <v>C784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337.09090909090878</v>
      </c>
      <c r="E105">
        <f t="shared" si="14"/>
        <v>-0.38927010631739623</v>
      </c>
      <c r="F105">
        <f t="shared" si="15"/>
        <v>52778.786426297876</v>
      </c>
      <c r="G105" t="str">
        <f t="shared" si="16"/>
        <v>CE2A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340.36363636363603</v>
      </c>
      <c r="E106">
        <f t="shared" si="14"/>
        <v>-0.33604939321543553</v>
      </c>
      <c r="F106">
        <f t="shared" si="15"/>
        <v>54522.669532509826</v>
      </c>
      <c r="G106" t="str">
        <f t="shared" si="16"/>
        <v>D4FA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343.63636363636328</v>
      </c>
      <c r="E107">
        <f t="shared" si="14"/>
        <v>-0.28173255684143572</v>
      </c>
      <c r="F107">
        <f t="shared" si="15"/>
        <v>56302.469309976674</v>
      </c>
      <c r="G107" t="str">
        <f t="shared" si="16"/>
        <v>DBEE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346.90909090909054</v>
      </c>
      <c r="E108">
        <f t="shared" si="14"/>
        <v>-0.22649676742577107</v>
      </c>
      <c r="F108">
        <f t="shared" si="15"/>
        <v>58112.380421759757</v>
      </c>
      <c r="G108" t="str">
        <f t="shared" si="16"/>
        <v>E300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350.18181818181779</v>
      </c>
      <c r="E109">
        <f t="shared" si="14"/>
        <v>-0.17052219263263022</v>
      </c>
      <c r="F109">
        <f t="shared" si="15"/>
        <v>59946.499314006607</v>
      </c>
      <c r="G109" t="str">
        <f t="shared" si="16"/>
        <v>EA2A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353.45454545454504</v>
      </c>
      <c r="E110">
        <f t="shared" si="14"/>
        <v>-0.11399140989054768</v>
      </c>
      <c r="F110">
        <f t="shared" si="15"/>
        <v>61798.843472116423</v>
      </c>
      <c r="G110" t="str">
        <f t="shared" si="16"/>
        <v>F166</v>
      </c>
      <c r="H110" t="str">
        <f t="shared" si="10"/>
        <v>01101100</v>
      </c>
    </row>
    <row r="111" spans="1:8" x14ac:dyDescent="0.25">
      <c r="A111">
        <f>A110+1</f>
        <v>109</v>
      </c>
      <c r="B111">
        <f>B110+0.03082</f>
        <v>3.3593799999999949</v>
      </c>
      <c r="D111">
        <f>D110+360/110</f>
        <v>356.72727272727229</v>
      </c>
      <c r="E111">
        <f>SIN(RADIANS(D111))</f>
        <v>-5.7088810862775639E-2</v>
      </c>
      <c r="F111">
        <f>IF(E111&gt;=0, E111*32767, E111*32767+32767*2)</f>
        <v>63663.370934459432</v>
      </c>
      <c r="G111" t="str">
        <f>DEC2HEX(F111,4)</f>
        <v>F8AF</v>
      </c>
      <c r="H111" t="str">
        <f>DEC2BIN(A111,8)</f>
        <v>01101101</v>
      </c>
    </row>
    <row r="112" spans="1:8" x14ac:dyDescent="0.25">
      <c r="A112">
        <f t="shared" ref="A112:A175" si="17">A111+1</f>
        <v>110</v>
      </c>
      <c r="B112">
        <f t="shared" ref="B112:B175" si="18">B111+0.03082</f>
        <v>3.3901999999999948</v>
      </c>
      <c r="D112">
        <f t="shared" ref="D112:D175" si="19">D111+360/110</f>
        <v>359.99999999999955</v>
      </c>
      <c r="E112">
        <f t="shared" ref="E112:E175" si="20">SIN(RADIANS(D112))</f>
        <v>-8.2386354682828511E-15</v>
      </c>
      <c r="F112">
        <f t="shared" ref="F112:F175" si="21">IF(E112&gt;=0, E112*32767, E112*32767+32767*2)</f>
        <v>65533.999999999731</v>
      </c>
      <c r="G112" t="str">
        <f t="shared" ref="G112:G175" si="22">DEC2HEX(F112,4)</f>
        <v>FFFD</v>
      </c>
      <c r="H112" t="str">
        <f t="shared" si="10"/>
        <v>01101110</v>
      </c>
    </row>
    <row r="113" spans="1:8" x14ac:dyDescent="0.25">
      <c r="A113">
        <f t="shared" si="17"/>
        <v>111</v>
      </c>
      <c r="B113">
        <f t="shared" si="18"/>
        <v>3.4210199999999946</v>
      </c>
      <c r="D113">
        <f t="shared" si="19"/>
        <v>363.2727272727268</v>
      </c>
      <c r="E113">
        <f t="shared" si="20"/>
        <v>5.7088810862759194E-2</v>
      </c>
      <c r="F113">
        <f t="shared" si="21"/>
        <v>1870.6290655400305</v>
      </c>
      <c r="G113" t="str">
        <f t="shared" si="22"/>
        <v>074E</v>
      </c>
      <c r="H113" t="str">
        <f t="shared" si="10"/>
        <v>01101111</v>
      </c>
    </row>
    <row r="114" spans="1:8" x14ac:dyDescent="0.25">
      <c r="A114">
        <f t="shared" si="17"/>
        <v>112</v>
      </c>
      <c r="B114">
        <f t="shared" si="18"/>
        <v>3.4518399999999945</v>
      </c>
      <c r="D114">
        <f t="shared" si="19"/>
        <v>366.54545454545405</v>
      </c>
      <c r="E114">
        <f t="shared" si="20"/>
        <v>0.11399140989053219</v>
      </c>
      <c r="F114">
        <f t="shared" si="21"/>
        <v>3735.1565278830685</v>
      </c>
      <c r="G114" t="str">
        <f t="shared" si="22"/>
        <v>0E97</v>
      </c>
      <c r="H114" t="str">
        <f t="shared" si="10"/>
        <v>01110000</v>
      </c>
    </row>
    <row r="115" spans="1:8" x14ac:dyDescent="0.25">
      <c r="A115">
        <f t="shared" si="17"/>
        <v>113</v>
      </c>
      <c r="B115">
        <f t="shared" si="18"/>
        <v>3.4826599999999943</v>
      </c>
      <c r="D115">
        <f t="shared" si="19"/>
        <v>369.8181818181813</v>
      </c>
      <c r="E115">
        <f t="shared" si="20"/>
        <v>0.17052219263261487</v>
      </c>
      <c r="F115">
        <f t="shared" si="21"/>
        <v>5587.5006859928917</v>
      </c>
      <c r="G115" t="str">
        <f t="shared" si="22"/>
        <v>15D3</v>
      </c>
      <c r="H115" t="str">
        <f t="shared" si="10"/>
        <v>01110001</v>
      </c>
    </row>
    <row r="116" spans="1:8" x14ac:dyDescent="0.25">
      <c r="A116">
        <f t="shared" si="17"/>
        <v>114</v>
      </c>
      <c r="B116">
        <f t="shared" si="18"/>
        <v>3.5134799999999942</v>
      </c>
      <c r="D116">
        <f t="shared" si="19"/>
        <v>373.09090909090855</v>
      </c>
      <c r="E116">
        <f t="shared" si="20"/>
        <v>0.226496767425755</v>
      </c>
      <c r="F116">
        <f t="shared" si="21"/>
        <v>7421.6195782397144</v>
      </c>
      <c r="G116" t="str">
        <f t="shared" si="22"/>
        <v>1CFD</v>
      </c>
      <c r="H116" t="str">
        <f t="shared" si="10"/>
        <v>01110010</v>
      </c>
    </row>
    <row r="117" spans="1:8" x14ac:dyDescent="0.25">
      <c r="A117">
        <f t="shared" si="17"/>
        <v>115</v>
      </c>
      <c r="B117">
        <f t="shared" si="18"/>
        <v>3.544299999999994</v>
      </c>
      <c r="D117">
        <f t="shared" si="19"/>
        <v>376.36363636363581</v>
      </c>
      <c r="E117">
        <f t="shared" si="20"/>
        <v>0.2817325568414199</v>
      </c>
      <c r="F117">
        <f t="shared" si="21"/>
        <v>9231.5306900228061</v>
      </c>
      <c r="G117" t="str">
        <f t="shared" si="22"/>
        <v>240F</v>
      </c>
      <c r="H117" t="str">
        <f t="shared" si="10"/>
        <v>01110011</v>
      </c>
    </row>
    <row r="118" spans="1:8" x14ac:dyDescent="0.25">
      <c r="A118">
        <f t="shared" si="17"/>
        <v>116</v>
      </c>
      <c r="B118">
        <f t="shared" si="18"/>
        <v>3.5751199999999939</v>
      </c>
      <c r="D118">
        <f t="shared" si="19"/>
        <v>379.63636363636306</v>
      </c>
      <c r="E118">
        <f t="shared" si="20"/>
        <v>0.33604939321542082</v>
      </c>
      <c r="F118">
        <f t="shared" si="21"/>
        <v>11011.330467489694</v>
      </c>
      <c r="G118" t="str">
        <f t="shared" si="22"/>
        <v>2B03</v>
      </c>
      <c r="H118" t="str">
        <f t="shared" si="10"/>
        <v>01110100</v>
      </c>
    </row>
    <row r="119" spans="1:8" x14ac:dyDescent="0.25">
      <c r="A119">
        <f t="shared" si="17"/>
        <v>117</v>
      </c>
      <c r="B119">
        <f t="shared" si="18"/>
        <v>3.6059399999999937</v>
      </c>
      <c r="D119">
        <f t="shared" si="19"/>
        <v>382.90909090909031</v>
      </c>
      <c r="E119">
        <f t="shared" si="20"/>
        <v>0.3892701063173819</v>
      </c>
      <c r="F119">
        <f t="shared" si="21"/>
        <v>12755.213573701652</v>
      </c>
      <c r="G119" t="str">
        <f t="shared" si="22"/>
        <v>31D3</v>
      </c>
      <c r="H119" t="str">
        <f>DEC2BIN(A119,8)</f>
        <v>01110101</v>
      </c>
    </row>
    <row r="120" spans="1:8" x14ac:dyDescent="0.25">
      <c r="A120">
        <f t="shared" si="17"/>
        <v>118</v>
      </c>
      <c r="B120">
        <f t="shared" si="18"/>
        <v>3.6367599999999936</v>
      </c>
      <c r="D120">
        <f t="shared" si="19"/>
        <v>386.18181818181756</v>
      </c>
      <c r="E120">
        <f t="shared" si="20"/>
        <v>0.4412211012432114</v>
      </c>
      <c r="F120">
        <f t="shared" si="21"/>
        <v>14457.491824436307</v>
      </c>
      <c r="G120" t="str">
        <f t="shared" si="22"/>
        <v>3879</v>
      </c>
      <c r="H120" t="str">
        <f t="shared" si="10"/>
        <v>01110110</v>
      </c>
    </row>
    <row r="121" spans="1:8" x14ac:dyDescent="0.25">
      <c r="A121">
        <f t="shared" si="17"/>
        <v>119</v>
      </c>
      <c r="B121">
        <f t="shared" si="18"/>
        <v>3.6675799999999934</v>
      </c>
      <c r="D121">
        <f t="shared" si="19"/>
        <v>389.45454545454481</v>
      </c>
      <c r="E121">
        <f t="shared" si="20"/>
        <v>0.49173292464559371</v>
      </c>
      <c r="F121">
        <f t="shared" si="21"/>
        <v>16112.612741862169</v>
      </c>
      <c r="G121" t="str">
        <f t="shared" si="22"/>
        <v>3EF0</v>
      </c>
      <c r="H121" t="str">
        <f t="shared" si="10"/>
        <v>01110111</v>
      </c>
    </row>
    <row r="122" spans="1:8" x14ac:dyDescent="0.25">
      <c r="A122">
        <f t="shared" si="17"/>
        <v>120</v>
      </c>
      <c r="B122">
        <f t="shared" si="18"/>
        <v>3.6983999999999932</v>
      </c>
      <c r="D122">
        <f t="shared" si="19"/>
        <v>392.72727272727207</v>
      </c>
      <c r="E122">
        <f t="shared" si="20"/>
        <v>0.54064081745558812</v>
      </c>
      <c r="F122">
        <f t="shared" si="21"/>
        <v>17715.177665567255</v>
      </c>
      <c r="G122" t="str">
        <f t="shared" si="22"/>
        <v>4533</v>
      </c>
      <c r="H122" t="str">
        <f t="shared" si="10"/>
        <v>01111000</v>
      </c>
    </row>
    <row r="123" spans="1:8" x14ac:dyDescent="0.25">
      <c r="A123">
        <f t="shared" si="17"/>
        <v>121</v>
      </c>
      <c r="B123">
        <f t="shared" si="18"/>
        <v>3.7292199999999931</v>
      </c>
      <c r="D123">
        <f t="shared" si="19"/>
        <v>395.99999999999932</v>
      </c>
      <c r="E123">
        <f t="shared" si="20"/>
        <v>0.58778525229246359</v>
      </c>
      <c r="F123">
        <f t="shared" si="21"/>
        <v>19259.959361867153</v>
      </c>
      <c r="G123" t="str">
        <f t="shared" si="22"/>
        <v>4B3B</v>
      </c>
      <c r="H123" t="str">
        <f t="shared" si="10"/>
        <v>01111001</v>
      </c>
    </row>
    <row r="124" spans="1:8" x14ac:dyDescent="0.25">
      <c r="A124">
        <f t="shared" si="17"/>
        <v>122</v>
      </c>
      <c r="B124">
        <f t="shared" si="18"/>
        <v>3.7600399999999929</v>
      </c>
      <c r="D124">
        <f t="shared" si="19"/>
        <v>399.27272727272657</v>
      </c>
      <c r="E124">
        <f t="shared" si="20"/>
        <v>0.63301245380886084</v>
      </c>
      <c r="F124">
        <f t="shared" si="21"/>
        <v>20741.919073954945</v>
      </c>
      <c r="G124" t="str">
        <f t="shared" si="22"/>
        <v>5105</v>
      </c>
      <c r="H124" t="str">
        <f t="shared" si="10"/>
        <v>01111010</v>
      </c>
    </row>
    <row r="125" spans="1:8" x14ac:dyDescent="0.25">
      <c r="A125">
        <f t="shared" si="17"/>
        <v>123</v>
      </c>
      <c r="B125">
        <f t="shared" si="18"/>
        <v>3.7908599999999928</v>
      </c>
      <c r="D125">
        <f t="shared" si="19"/>
        <v>402.54545454545382</v>
      </c>
      <c r="E125">
        <f t="shared" si="20"/>
        <v>0.67617490027400995</v>
      </c>
      <c r="F125">
        <f t="shared" si="21"/>
        <v>22156.222957278485</v>
      </c>
      <c r="G125" t="str">
        <f t="shared" si="22"/>
        <v>568C</v>
      </c>
      <c r="H125" t="str">
        <f t="shared" si="10"/>
        <v>01111011</v>
      </c>
    </row>
    <row r="126" spans="1:8" x14ac:dyDescent="0.25">
      <c r="A126">
        <f t="shared" si="17"/>
        <v>124</v>
      </c>
      <c r="B126">
        <f t="shared" si="18"/>
        <v>3.8216799999999926</v>
      </c>
      <c r="D126">
        <f t="shared" si="19"/>
        <v>405.81818181818107</v>
      </c>
      <c r="E126">
        <f t="shared" si="20"/>
        <v>0.71713180475895411</v>
      </c>
      <c r="F126">
        <f t="shared" si="21"/>
        <v>23498.25784653665</v>
      </c>
      <c r="G126" t="str">
        <f t="shared" si="22"/>
        <v>5BCA</v>
      </c>
      <c r="H126" t="str">
        <f t="shared" si="10"/>
        <v>01111100</v>
      </c>
    </row>
    <row r="127" spans="1:8" x14ac:dyDescent="0.25">
      <c r="A127">
        <f t="shared" si="17"/>
        <v>125</v>
      </c>
      <c r="B127">
        <f t="shared" si="18"/>
        <v>3.8524999999999925</v>
      </c>
      <c r="D127">
        <f t="shared" si="19"/>
        <v>409.09090909090833</v>
      </c>
      <c r="E127">
        <f t="shared" si="20"/>
        <v>0.75574957435424961</v>
      </c>
      <c r="F127">
        <f t="shared" si="21"/>
        <v>24763.646302865698</v>
      </c>
      <c r="G127" t="str">
        <f t="shared" si="22"/>
        <v>60BB</v>
      </c>
      <c r="H127" t="str">
        <f t="shared" si="10"/>
        <v>01111101</v>
      </c>
    </row>
    <row r="128" spans="1:8" x14ac:dyDescent="0.25">
      <c r="A128">
        <f t="shared" si="17"/>
        <v>126</v>
      </c>
      <c r="B128">
        <f t="shared" si="18"/>
        <v>3.8833199999999923</v>
      </c>
      <c r="D128">
        <f t="shared" si="19"/>
        <v>412.36363636363558</v>
      </c>
      <c r="E128">
        <f t="shared" si="20"/>
        <v>0.79190224592226666</v>
      </c>
      <c r="F128">
        <f t="shared" si="21"/>
        <v>25948.260892134913</v>
      </c>
      <c r="G128" t="str">
        <f t="shared" si="22"/>
        <v>655C</v>
      </c>
      <c r="H128" t="str">
        <f t="shared" si="10"/>
        <v>01111110</v>
      </c>
    </row>
    <row r="129" spans="1:8" x14ac:dyDescent="0.25">
      <c r="A129">
        <f t="shared" si="17"/>
        <v>127</v>
      </c>
      <c r="B129">
        <f t="shared" si="18"/>
        <v>3.9141399999999922</v>
      </c>
      <c r="D129">
        <f t="shared" si="19"/>
        <v>415.63636363636283</v>
      </c>
      <c r="E129">
        <f t="shared" si="20"/>
        <v>0.82547189696276591</v>
      </c>
      <c r="F129">
        <f t="shared" si="21"/>
        <v>27048.237647778951</v>
      </c>
      <c r="G129" t="str">
        <f t="shared" si="22"/>
        <v>69A8</v>
      </c>
      <c r="H129" t="str">
        <f t="shared" si="10"/>
        <v>01111111</v>
      </c>
    </row>
    <row r="130" spans="1:8" x14ac:dyDescent="0.25">
      <c r="A130">
        <f t="shared" si="17"/>
        <v>128</v>
      </c>
      <c r="B130">
        <f t="shared" si="18"/>
        <v>3.944959999999992</v>
      </c>
      <c r="D130">
        <f t="shared" si="19"/>
        <v>418.90909090909008</v>
      </c>
      <c r="E130">
        <f t="shared" si="20"/>
        <v>0.85634903025158127</v>
      </c>
      <c r="F130">
        <f t="shared" si="21"/>
        <v>28059.988674253564</v>
      </c>
      <c r="G130" t="str">
        <f t="shared" si="22"/>
        <v>6D9B</v>
      </c>
      <c r="H130" t="str">
        <f t="shared" si="10"/>
        <v>10000000</v>
      </c>
    </row>
    <row r="131" spans="1:8" x14ac:dyDescent="0.25">
      <c r="A131">
        <f t="shared" si="17"/>
        <v>129</v>
      </c>
      <c r="B131">
        <f t="shared" si="18"/>
        <v>3.9757799999999919</v>
      </c>
      <c r="D131">
        <f t="shared" si="19"/>
        <v>422.18181818181733</v>
      </c>
      <c r="E131">
        <f t="shared" si="20"/>
        <v>0.88443293099780751</v>
      </c>
      <c r="F131">
        <f t="shared" si="21"/>
        <v>28980.213850005159</v>
      </c>
      <c r="G131" t="str">
        <f t="shared" si="22"/>
        <v>7134</v>
      </c>
      <c r="H131" t="str">
        <f t="shared" ref="H131:H194" si="23">DEC2BIN(A131,8)</f>
        <v>10000001</v>
      </c>
    </row>
    <row r="132" spans="1:8" x14ac:dyDescent="0.25">
      <c r="A132">
        <f t="shared" si="17"/>
        <v>130</v>
      </c>
      <c r="B132">
        <f t="shared" si="18"/>
        <v>4.0065999999999917</v>
      </c>
      <c r="D132">
        <f t="shared" si="19"/>
        <v>425.45454545454459</v>
      </c>
      <c r="E132">
        <f t="shared" si="20"/>
        <v>0.90963199535451211</v>
      </c>
      <c r="F132">
        <f t="shared" si="21"/>
        <v>29805.9115917813</v>
      </c>
      <c r="G132" t="str">
        <f t="shared" si="22"/>
        <v>746D</v>
      </c>
      <c r="H132" t="str">
        <f t="shared" si="23"/>
        <v>10000010</v>
      </c>
    </row>
    <row r="133" spans="1:8" x14ac:dyDescent="0.25">
      <c r="A133">
        <f t="shared" si="17"/>
        <v>131</v>
      </c>
      <c r="B133">
        <f t="shared" si="18"/>
        <v>4.037419999999992</v>
      </c>
      <c r="D133">
        <f t="shared" si="19"/>
        <v>428.72727272727184</v>
      </c>
      <c r="E133">
        <f t="shared" si="20"/>
        <v>0.93186402921144662</v>
      </c>
      <c r="F133">
        <f t="shared" si="21"/>
        <v>30534.388645171472</v>
      </c>
      <c r="G133" t="str">
        <f t="shared" si="22"/>
        <v>7746</v>
      </c>
      <c r="H133" t="str">
        <f t="shared" si="23"/>
        <v>10000011</v>
      </c>
    </row>
    <row r="134" spans="1:8" x14ac:dyDescent="0.25">
      <c r="A134">
        <f t="shared" si="17"/>
        <v>132</v>
      </c>
      <c r="B134">
        <f t="shared" si="18"/>
        <v>4.0682399999999923</v>
      </c>
      <c r="D134">
        <f t="shared" si="19"/>
        <v>431.99999999999909</v>
      </c>
      <c r="E134">
        <f t="shared" si="20"/>
        <v>0.95105651629514854</v>
      </c>
      <c r="F134">
        <f t="shared" si="21"/>
        <v>31163.268869443131</v>
      </c>
      <c r="G134" t="str">
        <f t="shared" si="22"/>
        <v>79BB</v>
      </c>
      <c r="H134" t="str">
        <f t="shared" si="23"/>
        <v>10000100</v>
      </c>
    </row>
    <row r="135" spans="1:8" x14ac:dyDescent="0.25">
      <c r="A135">
        <f t="shared" si="17"/>
        <v>133</v>
      </c>
      <c r="B135">
        <f t="shared" si="18"/>
        <v>4.0990599999999926</v>
      </c>
      <c r="D135">
        <f t="shared" si="19"/>
        <v>435.27272727272634</v>
      </c>
      <c r="E135">
        <f t="shared" si="20"/>
        <v>0.96714685470195305</v>
      </c>
      <c r="F135">
        <f t="shared" si="21"/>
        <v>31690.500988018895</v>
      </c>
      <c r="G135" t="str">
        <f t="shared" si="22"/>
        <v>7BCA</v>
      </c>
      <c r="H135" t="str">
        <f t="shared" si="23"/>
        <v>10000101</v>
      </c>
    </row>
    <row r="136" spans="1:8" x14ac:dyDescent="0.25">
      <c r="A136">
        <f t="shared" si="17"/>
        <v>134</v>
      </c>
      <c r="B136">
        <f t="shared" si="18"/>
        <v>4.1298799999999929</v>
      </c>
      <c r="D136">
        <f t="shared" si="19"/>
        <v>438.54545454545359</v>
      </c>
      <c r="E136">
        <f t="shared" si="20"/>
        <v>0.98008256109239011</v>
      </c>
      <c r="F136">
        <f t="shared" si="21"/>
        <v>32114.365279314348</v>
      </c>
      <c r="G136" t="str">
        <f t="shared" si="22"/>
        <v>7D72</v>
      </c>
      <c r="H136" t="str">
        <f t="shared" si="23"/>
        <v>10000110</v>
      </c>
    </row>
    <row r="137" spans="1:8" x14ac:dyDescent="0.25">
      <c r="A137">
        <f t="shared" si="17"/>
        <v>135</v>
      </c>
      <c r="B137">
        <f t="shared" si="18"/>
        <v>4.1606999999999932</v>
      </c>
      <c r="D137">
        <f t="shared" si="19"/>
        <v>441.81818181818085</v>
      </c>
      <c r="E137">
        <f t="shared" si="20"/>
        <v>0.98982144188093035</v>
      </c>
      <c r="F137">
        <f t="shared" si="21"/>
        <v>32433.479186112443</v>
      </c>
      <c r="G137" t="str">
        <f t="shared" si="22"/>
        <v>7EB1</v>
      </c>
      <c r="H137" t="str">
        <f t="shared" si="23"/>
        <v>10000111</v>
      </c>
    </row>
    <row r="138" spans="1:8" x14ac:dyDescent="0.25">
      <c r="A138">
        <f t="shared" si="17"/>
        <v>136</v>
      </c>
      <c r="B138">
        <f t="shared" si="18"/>
        <v>4.1915199999999935</v>
      </c>
      <c r="D138">
        <f t="shared" si="19"/>
        <v>445.0909090909081</v>
      </c>
      <c r="E138">
        <f t="shared" si="20"/>
        <v>0.99633173086268989</v>
      </c>
      <c r="F138">
        <f t="shared" si="21"/>
        <v>32646.801825177761</v>
      </c>
      <c r="G138" t="str">
        <f t="shared" si="22"/>
        <v>7F86</v>
      </c>
      <c r="H138" t="str">
        <f t="shared" si="23"/>
        <v>10001000</v>
      </c>
    </row>
    <row r="139" spans="1:8" x14ac:dyDescent="0.25">
      <c r="A139">
        <f t="shared" si="17"/>
        <v>137</v>
      </c>
      <c r="B139">
        <f t="shared" si="18"/>
        <v>4.2223399999999938</v>
      </c>
      <c r="D139">
        <f t="shared" si="19"/>
        <v>448.36363636363535</v>
      </c>
      <c r="E139">
        <f t="shared" si="20"/>
        <v>0.99959219282818867</v>
      </c>
      <c r="F139">
        <f t="shared" si="21"/>
        <v>32753.637382401259</v>
      </c>
      <c r="G139" t="str">
        <f t="shared" si="22"/>
        <v>7FF1</v>
      </c>
      <c r="H139" t="str">
        <f t="shared" si="23"/>
        <v>10001001</v>
      </c>
    </row>
    <row r="140" spans="1:8" x14ac:dyDescent="0.25">
      <c r="A140">
        <f t="shared" si="17"/>
        <v>138</v>
      </c>
      <c r="B140">
        <f t="shared" si="18"/>
        <v>4.2531599999999941</v>
      </c>
      <c r="D140">
        <f t="shared" si="19"/>
        <v>451.6363636363626</v>
      </c>
      <c r="E140">
        <f t="shared" si="20"/>
        <v>0.99959219282818979</v>
      </c>
      <c r="F140">
        <f t="shared" si="21"/>
        <v>32753.637382401295</v>
      </c>
      <c r="G140" t="str">
        <f t="shared" si="22"/>
        <v>7FF1</v>
      </c>
      <c r="H140" t="str">
        <f t="shared" si="23"/>
        <v>10001010</v>
      </c>
    </row>
    <row r="141" spans="1:8" x14ac:dyDescent="0.25">
      <c r="A141">
        <f t="shared" si="17"/>
        <v>139</v>
      </c>
      <c r="B141">
        <f t="shared" si="18"/>
        <v>4.2839799999999943</v>
      </c>
      <c r="D141">
        <f t="shared" si="19"/>
        <v>454.90909090908985</v>
      </c>
      <c r="E141">
        <f t="shared" si="20"/>
        <v>0.996331730862693</v>
      </c>
      <c r="F141">
        <f t="shared" si="21"/>
        <v>32646.801825177863</v>
      </c>
      <c r="G141" t="str">
        <f t="shared" si="22"/>
        <v>7F86</v>
      </c>
      <c r="H141" t="str">
        <f t="shared" si="23"/>
        <v>10001011</v>
      </c>
    </row>
    <row r="142" spans="1:8" x14ac:dyDescent="0.25">
      <c r="A142">
        <f t="shared" si="17"/>
        <v>140</v>
      </c>
      <c r="B142">
        <f t="shared" si="18"/>
        <v>4.3147999999999946</v>
      </c>
      <c r="D142">
        <f t="shared" si="19"/>
        <v>458.18181818181711</v>
      </c>
      <c r="E142">
        <f t="shared" si="20"/>
        <v>0.98982144188093546</v>
      </c>
      <c r="F142">
        <f t="shared" si="21"/>
        <v>32433.47918611261</v>
      </c>
      <c r="G142" t="str">
        <f t="shared" si="22"/>
        <v>7EB1</v>
      </c>
      <c r="H142" t="str">
        <f t="shared" si="23"/>
        <v>10001100</v>
      </c>
    </row>
    <row r="143" spans="1:8" x14ac:dyDescent="0.25">
      <c r="A143">
        <f t="shared" si="17"/>
        <v>141</v>
      </c>
      <c r="B143">
        <f t="shared" si="18"/>
        <v>4.3456199999999949</v>
      </c>
      <c r="D143">
        <f t="shared" si="19"/>
        <v>461.45454545454436</v>
      </c>
      <c r="E143">
        <f t="shared" si="20"/>
        <v>0.98008256109239711</v>
      </c>
      <c r="F143">
        <f t="shared" si="21"/>
        <v>32114.365279314577</v>
      </c>
      <c r="G143" t="str">
        <f t="shared" si="22"/>
        <v>7D72</v>
      </c>
      <c r="H143" t="str">
        <f t="shared" si="23"/>
        <v>10001101</v>
      </c>
    </row>
    <row r="144" spans="1:8" x14ac:dyDescent="0.25">
      <c r="A144">
        <f t="shared" si="17"/>
        <v>142</v>
      </c>
      <c r="B144">
        <f t="shared" si="18"/>
        <v>4.3764399999999952</v>
      </c>
      <c r="D144">
        <f t="shared" si="19"/>
        <v>464.72727272727161</v>
      </c>
      <c r="E144">
        <f t="shared" si="20"/>
        <v>0.96714685470196227</v>
      </c>
      <c r="F144">
        <f t="shared" si="21"/>
        <v>31690.500988019197</v>
      </c>
      <c r="G144" t="str">
        <f t="shared" si="22"/>
        <v>7BCA</v>
      </c>
      <c r="H144" t="str">
        <f t="shared" si="23"/>
        <v>10001110</v>
      </c>
    </row>
    <row r="145" spans="1:8" x14ac:dyDescent="0.25">
      <c r="A145">
        <f t="shared" si="17"/>
        <v>143</v>
      </c>
      <c r="B145">
        <f t="shared" si="18"/>
        <v>4.4072599999999955</v>
      </c>
      <c r="D145">
        <f t="shared" si="19"/>
        <v>467.99999999999886</v>
      </c>
      <c r="E145">
        <f t="shared" si="20"/>
        <v>0.95105651629515975</v>
      </c>
      <c r="F145">
        <f t="shared" si="21"/>
        <v>31163.268869443498</v>
      </c>
      <c r="G145" t="str">
        <f t="shared" si="22"/>
        <v>79BB</v>
      </c>
      <c r="H145" t="str">
        <f t="shared" si="23"/>
        <v>10001111</v>
      </c>
    </row>
    <row r="146" spans="1:8" x14ac:dyDescent="0.25">
      <c r="A146">
        <f t="shared" si="17"/>
        <v>144</v>
      </c>
      <c r="B146">
        <f t="shared" si="18"/>
        <v>4.4380799999999958</v>
      </c>
      <c r="D146">
        <f t="shared" si="19"/>
        <v>471.27272727272612</v>
      </c>
      <c r="E146">
        <f t="shared" si="20"/>
        <v>0.93186402921145939</v>
      </c>
      <c r="F146">
        <f t="shared" si="21"/>
        <v>30534.38864517189</v>
      </c>
      <c r="G146" t="str">
        <f t="shared" si="22"/>
        <v>7746</v>
      </c>
      <c r="H146" t="str">
        <f t="shared" si="23"/>
        <v>10010000</v>
      </c>
    </row>
    <row r="147" spans="1:8" x14ac:dyDescent="0.25">
      <c r="A147">
        <f t="shared" si="17"/>
        <v>145</v>
      </c>
      <c r="B147">
        <f t="shared" si="18"/>
        <v>4.4688999999999961</v>
      </c>
      <c r="D147">
        <f t="shared" si="19"/>
        <v>474.54545454545337</v>
      </c>
      <c r="E147">
        <f t="shared" si="20"/>
        <v>0.9096319953545271</v>
      </c>
      <c r="F147">
        <f t="shared" si="21"/>
        <v>29805.911591781791</v>
      </c>
      <c r="G147" t="str">
        <f t="shared" si="22"/>
        <v>746D</v>
      </c>
      <c r="H147" t="str">
        <f t="shared" si="23"/>
        <v>10010001</v>
      </c>
    </row>
    <row r="148" spans="1:8" x14ac:dyDescent="0.25">
      <c r="A148">
        <f t="shared" si="17"/>
        <v>146</v>
      </c>
      <c r="B148">
        <f t="shared" si="18"/>
        <v>4.4997199999999964</v>
      </c>
      <c r="D148">
        <f t="shared" si="19"/>
        <v>477.81818181818062</v>
      </c>
      <c r="E148">
        <f t="shared" si="20"/>
        <v>0.88443293099782394</v>
      </c>
      <c r="F148">
        <f t="shared" si="21"/>
        <v>28980.213850005697</v>
      </c>
      <c r="G148" t="str">
        <f t="shared" si="22"/>
        <v>7134</v>
      </c>
      <c r="H148" t="str">
        <f t="shared" si="23"/>
        <v>10010010</v>
      </c>
    </row>
    <row r="149" spans="1:8" x14ac:dyDescent="0.25">
      <c r="A149">
        <f t="shared" si="17"/>
        <v>147</v>
      </c>
      <c r="B149">
        <f t="shared" si="18"/>
        <v>4.5305399999999967</v>
      </c>
      <c r="D149">
        <f t="shared" si="19"/>
        <v>481.09090909090787</v>
      </c>
      <c r="E149">
        <f t="shared" si="20"/>
        <v>0.85634903025160036</v>
      </c>
      <c r="F149">
        <f t="shared" si="21"/>
        <v>28059.988674254189</v>
      </c>
      <c r="G149" t="str">
        <f t="shared" si="22"/>
        <v>6D9B</v>
      </c>
      <c r="H149" t="str">
        <f t="shared" si="23"/>
        <v>10010011</v>
      </c>
    </row>
    <row r="150" spans="1:8" x14ac:dyDescent="0.25">
      <c r="A150">
        <f t="shared" si="17"/>
        <v>148</v>
      </c>
      <c r="B150">
        <f t="shared" si="18"/>
        <v>4.561359999999997</v>
      </c>
      <c r="D150">
        <f t="shared" si="19"/>
        <v>484.36363636363512</v>
      </c>
      <c r="E150">
        <f t="shared" si="20"/>
        <v>0.82547189696278622</v>
      </c>
      <c r="F150">
        <f t="shared" si="21"/>
        <v>27048.237647779617</v>
      </c>
      <c r="G150" t="str">
        <f t="shared" si="22"/>
        <v>69A8</v>
      </c>
      <c r="H150" t="str">
        <f t="shared" si="23"/>
        <v>10010100</v>
      </c>
    </row>
    <row r="151" spans="1:8" x14ac:dyDescent="0.25">
      <c r="A151">
        <f t="shared" si="17"/>
        <v>149</v>
      </c>
      <c r="B151">
        <f t="shared" si="18"/>
        <v>4.5921799999999973</v>
      </c>
      <c r="D151">
        <f t="shared" si="19"/>
        <v>487.63636363636238</v>
      </c>
      <c r="E151">
        <f t="shared" si="20"/>
        <v>0.79190224592228819</v>
      </c>
      <c r="F151">
        <f t="shared" si="21"/>
        <v>25948.260892135619</v>
      </c>
      <c r="G151" t="str">
        <f t="shared" si="22"/>
        <v>655C</v>
      </c>
      <c r="H151" t="str">
        <f t="shared" si="23"/>
        <v>10010101</v>
      </c>
    </row>
    <row r="152" spans="1:8" x14ac:dyDescent="0.25">
      <c r="A152">
        <f t="shared" si="17"/>
        <v>150</v>
      </c>
      <c r="B152">
        <f t="shared" si="18"/>
        <v>4.6229999999999976</v>
      </c>
      <c r="D152">
        <f t="shared" si="19"/>
        <v>490.90909090908963</v>
      </c>
      <c r="E152">
        <f t="shared" si="20"/>
        <v>0.75574957435427326</v>
      </c>
      <c r="F152">
        <f t="shared" si="21"/>
        <v>24763.646302866473</v>
      </c>
      <c r="G152" t="str">
        <f t="shared" si="22"/>
        <v>60BB</v>
      </c>
      <c r="H152" t="str">
        <f t="shared" si="23"/>
        <v>10010110</v>
      </c>
    </row>
    <row r="153" spans="1:8" x14ac:dyDescent="0.25">
      <c r="A153">
        <f t="shared" si="17"/>
        <v>151</v>
      </c>
      <c r="B153">
        <f t="shared" si="18"/>
        <v>4.6538199999999978</v>
      </c>
      <c r="D153">
        <f t="shared" si="19"/>
        <v>494.18181818181688</v>
      </c>
      <c r="E153">
        <f t="shared" si="20"/>
        <v>0.71713180475897931</v>
      </c>
      <c r="F153">
        <f t="shared" si="21"/>
        <v>23498.257846537475</v>
      </c>
      <c r="G153" t="str">
        <f t="shared" si="22"/>
        <v>5BCA</v>
      </c>
      <c r="H153" t="str">
        <f t="shared" si="23"/>
        <v>10010111</v>
      </c>
    </row>
    <row r="154" spans="1:8" x14ac:dyDescent="0.25">
      <c r="A154">
        <f t="shared" si="17"/>
        <v>152</v>
      </c>
      <c r="B154">
        <f t="shared" si="18"/>
        <v>4.6846399999999981</v>
      </c>
      <c r="D154">
        <f t="shared" si="19"/>
        <v>497.45454545454413</v>
      </c>
      <c r="E154">
        <f t="shared" si="20"/>
        <v>0.67617490027403715</v>
      </c>
      <c r="F154">
        <f t="shared" si="21"/>
        <v>22156.222957279377</v>
      </c>
      <c r="G154" t="str">
        <f t="shared" si="22"/>
        <v>568C</v>
      </c>
      <c r="H154" t="str">
        <f t="shared" si="23"/>
        <v>10011000</v>
      </c>
    </row>
    <row r="155" spans="1:8" x14ac:dyDescent="0.25">
      <c r="A155">
        <f t="shared" si="17"/>
        <v>153</v>
      </c>
      <c r="B155">
        <f t="shared" si="18"/>
        <v>4.7154599999999984</v>
      </c>
      <c r="D155">
        <f t="shared" si="19"/>
        <v>500.72727272727138</v>
      </c>
      <c r="E155">
        <f t="shared" si="20"/>
        <v>0.63301245380888882</v>
      </c>
      <c r="F155">
        <f t="shared" si="21"/>
        <v>20741.919073955862</v>
      </c>
      <c r="G155" t="str">
        <f t="shared" si="22"/>
        <v>5105</v>
      </c>
      <c r="H155" t="str">
        <f t="shared" si="23"/>
        <v>10011001</v>
      </c>
    </row>
    <row r="156" spans="1:8" x14ac:dyDescent="0.25">
      <c r="A156">
        <f t="shared" si="17"/>
        <v>154</v>
      </c>
      <c r="B156">
        <f t="shared" si="18"/>
        <v>4.7462799999999987</v>
      </c>
      <c r="D156">
        <f t="shared" si="19"/>
        <v>503.99999999999864</v>
      </c>
      <c r="E156">
        <f t="shared" si="20"/>
        <v>0.58778525229249212</v>
      </c>
      <c r="F156">
        <f t="shared" si="21"/>
        <v>19259.959361868088</v>
      </c>
      <c r="G156" t="str">
        <f t="shared" si="22"/>
        <v>4B3B</v>
      </c>
      <c r="H156" t="str">
        <f t="shared" si="23"/>
        <v>10011010</v>
      </c>
    </row>
    <row r="157" spans="1:8" x14ac:dyDescent="0.25">
      <c r="A157">
        <f t="shared" si="17"/>
        <v>155</v>
      </c>
      <c r="B157">
        <f t="shared" si="18"/>
        <v>4.777099999999999</v>
      </c>
      <c r="D157">
        <f t="shared" si="19"/>
        <v>507.27272727272589</v>
      </c>
      <c r="E157">
        <f t="shared" si="20"/>
        <v>0.54064081745561854</v>
      </c>
      <c r="F157">
        <f t="shared" si="21"/>
        <v>17715.177665568252</v>
      </c>
      <c r="G157" t="str">
        <f t="shared" si="22"/>
        <v>4533</v>
      </c>
      <c r="H157" t="str">
        <f t="shared" si="23"/>
        <v>10011011</v>
      </c>
    </row>
    <row r="158" spans="1:8" x14ac:dyDescent="0.25">
      <c r="A158">
        <f t="shared" si="17"/>
        <v>156</v>
      </c>
      <c r="B158">
        <f t="shared" si="18"/>
        <v>4.8079199999999993</v>
      </c>
      <c r="D158">
        <f t="shared" si="19"/>
        <v>510.54545454545314</v>
      </c>
      <c r="E158">
        <f t="shared" si="20"/>
        <v>0.49173292464562518</v>
      </c>
      <c r="F158">
        <f t="shared" si="21"/>
        <v>16112.6127418632</v>
      </c>
      <c r="G158" t="str">
        <f t="shared" si="22"/>
        <v>3EF0</v>
      </c>
      <c r="H158" t="str">
        <f t="shared" si="23"/>
        <v>10011100</v>
      </c>
    </row>
    <row r="159" spans="1:8" x14ac:dyDescent="0.25">
      <c r="A159">
        <f t="shared" si="17"/>
        <v>157</v>
      </c>
      <c r="B159">
        <f t="shared" si="18"/>
        <v>4.8387399999999996</v>
      </c>
      <c r="D159">
        <f t="shared" si="19"/>
        <v>513.81818181818039</v>
      </c>
      <c r="E159">
        <f t="shared" si="20"/>
        <v>0.44122110124324304</v>
      </c>
      <c r="F159">
        <f t="shared" si="21"/>
        <v>14457.491824437344</v>
      </c>
      <c r="G159" t="str">
        <f t="shared" si="22"/>
        <v>3879</v>
      </c>
      <c r="H159" t="str">
        <f t="shared" si="23"/>
        <v>10011101</v>
      </c>
    </row>
    <row r="160" spans="1:8" x14ac:dyDescent="0.25">
      <c r="A160">
        <f t="shared" si="17"/>
        <v>158</v>
      </c>
      <c r="B160">
        <f t="shared" si="18"/>
        <v>4.8695599999999999</v>
      </c>
      <c r="D160">
        <f t="shared" si="19"/>
        <v>517.09090909090764</v>
      </c>
      <c r="E160">
        <f t="shared" si="20"/>
        <v>0.38927010631741515</v>
      </c>
      <c r="F160">
        <f t="shared" si="21"/>
        <v>12755.213573702742</v>
      </c>
      <c r="G160" t="str">
        <f t="shared" si="22"/>
        <v>31D3</v>
      </c>
      <c r="H160" t="str">
        <f t="shared" si="23"/>
        <v>10011110</v>
      </c>
    </row>
    <row r="161" spans="1:8" x14ac:dyDescent="0.25">
      <c r="A161">
        <f t="shared" si="17"/>
        <v>159</v>
      </c>
      <c r="B161">
        <f t="shared" si="18"/>
        <v>4.9003800000000002</v>
      </c>
      <c r="D161">
        <f t="shared" si="19"/>
        <v>520.3636363636349</v>
      </c>
      <c r="E161">
        <f t="shared" si="20"/>
        <v>0.33604939321545402</v>
      </c>
      <c r="F161">
        <f t="shared" si="21"/>
        <v>11011.330467490781</v>
      </c>
      <c r="G161" t="str">
        <f t="shared" si="22"/>
        <v>2B03</v>
      </c>
      <c r="H161" t="str">
        <f t="shared" si="23"/>
        <v>10011111</v>
      </c>
    </row>
    <row r="162" spans="1:8" x14ac:dyDescent="0.25">
      <c r="A162">
        <f t="shared" si="17"/>
        <v>160</v>
      </c>
      <c r="B162">
        <f t="shared" si="18"/>
        <v>4.9312000000000005</v>
      </c>
      <c r="D162">
        <f t="shared" si="19"/>
        <v>523.63636363636215</v>
      </c>
      <c r="E162">
        <f t="shared" si="20"/>
        <v>0.28173255684145543</v>
      </c>
      <c r="F162">
        <f t="shared" si="21"/>
        <v>9231.5306900239702</v>
      </c>
      <c r="G162" t="str">
        <f t="shared" si="22"/>
        <v>240F</v>
      </c>
      <c r="H162" t="str">
        <f t="shared" si="23"/>
        <v>10100000</v>
      </c>
    </row>
    <row r="163" spans="1:8" x14ac:dyDescent="0.25">
      <c r="A163">
        <f t="shared" si="17"/>
        <v>161</v>
      </c>
      <c r="B163">
        <f t="shared" si="18"/>
        <v>4.9620200000000008</v>
      </c>
      <c r="D163">
        <f t="shared" si="19"/>
        <v>526.9090909090894</v>
      </c>
      <c r="E163">
        <f t="shared" si="20"/>
        <v>0.22649676742579022</v>
      </c>
      <c r="F163">
        <f t="shared" si="21"/>
        <v>7421.6195782408686</v>
      </c>
      <c r="G163" t="str">
        <f t="shared" si="22"/>
        <v>1CFD</v>
      </c>
      <c r="H163" t="str">
        <f t="shared" si="23"/>
        <v>10100001</v>
      </c>
    </row>
    <row r="164" spans="1:8" x14ac:dyDescent="0.25">
      <c r="A164">
        <f t="shared" si="17"/>
        <v>162</v>
      </c>
      <c r="B164">
        <f t="shared" si="18"/>
        <v>4.9928400000000011</v>
      </c>
      <c r="D164">
        <f t="shared" si="19"/>
        <v>530.18181818181665</v>
      </c>
      <c r="E164">
        <f t="shared" si="20"/>
        <v>0.17052219263264959</v>
      </c>
      <c r="F164">
        <f t="shared" si="21"/>
        <v>5587.5006859940295</v>
      </c>
      <c r="G164" t="str">
        <f t="shared" si="22"/>
        <v>15D3</v>
      </c>
      <c r="H164" t="str">
        <f t="shared" si="23"/>
        <v>10100010</v>
      </c>
    </row>
    <row r="165" spans="1:8" x14ac:dyDescent="0.25">
      <c r="A165">
        <f t="shared" si="17"/>
        <v>163</v>
      </c>
      <c r="B165">
        <f t="shared" si="18"/>
        <v>5.0236600000000013</v>
      </c>
      <c r="D165">
        <f t="shared" si="19"/>
        <v>533.4545454545439</v>
      </c>
      <c r="E165">
        <f t="shared" si="20"/>
        <v>0.11399140989056809</v>
      </c>
      <c r="F165">
        <f t="shared" si="21"/>
        <v>3735.1565278842445</v>
      </c>
      <c r="G165" t="str">
        <f t="shared" si="22"/>
        <v>0E97</v>
      </c>
      <c r="H165" t="str">
        <f t="shared" si="23"/>
        <v>10100011</v>
      </c>
    </row>
    <row r="166" spans="1:8" x14ac:dyDescent="0.25">
      <c r="A166">
        <f t="shared" si="17"/>
        <v>164</v>
      </c>
      <c r="B166">
        <f t="shared" si="18"/>
        <v>5.0544800000000016</v>
      </c>
      <c r="D166">
        <f t="shared" si="19"/>
        <v>536.72727272727116</v>
      </c>
      <c r="E166">
        <f t="shared" si="20"/>
        <v>5.708881086279527E-2</v>
      </c>
      <c r="F166">
        <f t="shared" si="21"/>
        <v>1870.6290655412126</v>
      </c>
      <c r="G166" t="str">
        <f t="shared" si="22"/>
        <v>074E</v>
      </c>
      <c r="H166" t="str">
        <f t="shared" si="23"/>
        <v>10100100</v>
      </c>
    </row>
    <row r="167" spans="1:8" x14ac:dyDescent="0.25">
      <c r="A167">
        <f t="shared" si="17"/>
        <v>165</v>
      </c>
      <c r="B167">
        <f t="shared" si="18"/>
        <v>5.0853000000000019</v>
      </c>
      <c r="D167">
        <f t="shared" si="19"/>
        <v>539.99999999999841</v>
      </c>
      <c r="E167">
        <f t="shared" si="20"/>
        <v>2.8789253966876593E-14</v>
      </c>
      <c r="F167">
        <f t="shared" si="21"/>
        <v>9.4333748473264534E-10</v>
      </c>
      <c r="G167" t="str">
        <f t="shared" si="22"/>
        <v>0000</v>
      </c>
      <c r="H167" t="str">
        <f t="shared" si="23"/>
        <v>10100101</v>
      </c>
    </row>
    <row r="168" spans="1:8" x14ac:dyDescent="0.25">
      <c r="A168">
        <f t="shared" si="17"/>
        <v>166</v>
      </c>
      <c r="B168">
        <f t="shared" si="18"/>
        <v>5.1161200000000022</v>
      </c>
      <c r="D168">
        <f t="shared" si="19"/>
        <v>543.27272727272566</v>
      </c>
      <c r="E168">
        <f t="shared" si="20"/>
        <v>-5.7088810862739564E-2</v>
      </c>
      <c r="F168">
        <f t="shared" si="21"/>
        <v>63663.37093446061</v>
      </c>
      <c r="G168" t="str">
        <f t="shared" si="22"/>
        <v>F8AF</v>
      </c>
      <c r="H168" t="str">
        <f t="shared" si="23"/>
        <v>10100110</v>
      </c>
    </row>
    <row r="169" spans="1:8" x14ac:dyDescent="0.25">
      <c r="A169">
        <f t="shared" si="17"/>
        <v>167</v>
      </c>
      <c r="B169">
        <f t="shared" si="18"/>
        <v>5.1469400000000025</v>
      </c>
      <c r="D169">
        <f t="shared" si="19"/>
        <v>546.54545454545291</v>
      </c>
      <c r="E169">
        <f t="shared" si="20"/>
        <v>-0.11399140989051267</v>
      </c>
      <c r="F169">
        <f t="shared" si="21"/>
        <v>61798.843472117573</v>
      </c>
      <c r="G169" t="str">
        <f t="shared" si="22"/>
        <v>F166</v>
      </c>
      <c r="H169" t="str">
        <f t="shared" si="23"/>
        <v>10100111</v>
      </c>
    </row>
    <row r="170" spans="1:8" x14ac:dyDescent="0.25">
      <c r="A170">
        <f t="shared" si="17"/>
        <v>168</v>
      </c>
      <c r="B170">
        <f t="shared" si="18"/>
        <v>5.1777600000000028</v>
      </c>
      <c r="D170">
        <f t="shared" si="19"/>
        <v>549.81818181818016</v>
      </c>
      <c r="E170">
        <f t="shared" si="20"/>
        <v>-0.1705221926325946</v>
      </c>
      <c r="F170">
        <f t="shared" si="21"/>
        <v>59946.499314007771</v>
      </c>
      <c r="G170" t="str">
        <f t="shared" si="22"/>
        <v>EA2A</v>
      </c>
      <c r="H170" t="str">
        <f t="shared" si="23"/>
        <v>10101000</v>
      </c>
    </row>
    <row r="171" spans="1:8" x14ac:dyDescent="0.25">
      <c r="A171">
        <f t="shared" si="17"/>
        <v>169</v>
      </c>
      <c r="B171">
        <f t="shared" si="18"/>
        <v>5.2085800000000031</v>
      </c>
      <c r="D171">
        <f t="shared" si="19"/>
        <v>553.09090909090742</v>
      </c>
      <c r="E171">
        <f t="shared" si="20"/>
        <v>-0.22649676742573585</v>
      </c>
      <c r="F171">
        <f t="shared" si="21"/>
        <v>58112.380421760914</v>
      </c>
      <c r="G171" t="str">
        <f t="shared" si="22"/>
        <v>E300</v>
      </c>
      <c r="H171" t="str">
        <f t="shared" si="23"/>
        <v>10101001</v>
      </c>
    </row>
    <row r="172" spans="1:8" x14ac:dyDescent="0.25">
      <c r="A172">
        <f t="shared" si="17"/>
        <v>170</v>
      </c>
      <c r="B172">
        <f t="shared" si="18"/>
        <v>5.2394000000000034</v>
      </c>
      <c r="D172">
        <f t="shared" si="19"/>
        <v>556.36363636363467</v>
      </c>
      <c r="E172">
        <f t="shared" si="20"/>
        <v>-0.28173255684140192</v>
      </c>
      <c r="F172">
        <f t="shared" si="21"/>
        <v>56302.46930997778</v>
      </c>
      <c r="G172" t="str">
        <f t="shared" si="22"/>
        <v>DBEE</v>
      </c>
      <c r="H172" t="str">
        <f t="shared" si="23"/>
        <v>10101010</v>
      </c>
    </row>
    <row r="173" spans="1:8" x14ac:dyDescent="0.25">
      <c r="A173">
        <f t="shared" si="17"/>
        <v>171</v>
      </c>
      <c r="B173">
        <f t="shared" si="18"/>
        <v>5.2702200000000037</v>
      </c>
      <c r="D173">
        <f t="shared" si="19"/>
        <v>559.63636363636192</v>
      </c>
      <c r="E173">
        <f t="shared" si="20"/>
        <v>-0.3360493932154015</v>
      </c>
      <c r="F173">
        <f t="shared" si="21"/>
        <v>54522.669532510939</v>
      </c>
      <c r="G173" t="str">
        <f t="shared" si="22"/>
        <v>D4FA</v>
      </c>
      <c r="H173" t="str">
        <f t="shared" si="23"/>
        <v>10101011</v>
      </c>
    </row>
    <row r="174" spans="1:8" x14ac:dyDescent="0.25">
      <c r="A174">
        <f t="shared" si="17"/>
        <v>172</v>
      </c>
      <c r="B174">
        <f t="shared" si="18"/>
        <v>5.301040000000004</v>
      </c>
      <c r="D174">
        <f t="shared" si="19"/>
        <v>562.90909090908917</v>
      </c>
      <c r="E174">
        <f t="shared" si="20"/>
        <v>-0.38927010631736375</v>
      </c>
      <c r="F174">
        <f t="shared" si="21"/>
        <v>52778.786426298946</v>
      </c>
      <c r="G174" t="str">
        <f t="shared" si="22"/>
        <v>CE2A</v>
      </c>
      <c r="H174" t="str">
        <f t="shared" si="23"/>
        <v>10101100</v>
      </c>
    </row>
    <row r="175" spans="1:8" x14ac:dyDescent="0.25">
      <c r="A175">
        <f t="shared" si="17"/>
        <v>173</v>
      </c>
      <c r="B175">
        <f t="shared" si="18"/>
        <v>5.3318600000000043</v>
      </c>
      <c r="D175">
        <f t="shared" si="19"/>
        <v>566.18181818181642</v>
      </c>
      <c r="E175">
        <f t="shared" si="20"/>
        <v>-0.44122110124319297</v>
      </c>
      <c r="F175">
        <f t="shared" si="21"/>
        <v>51076.508175564297</v>
      </c>
      <c r="G175" t="str">
        <f t="shared" si="22"/>
        <v>C784</v>
      </c>
      <c r="H175" t="str">
        <f t="shared" si="23"/>
        <v>10101101</v>
      </c>
    </row>
    <row r="176" spans="1:8" x14ac:dyDescent="0.25">
      <c r="A176">
        <f t="shared" ref="A176:A239" si="24">A175+1</f>
        <v>174</v>
      </c>
      <c r="B176">
        <f t="shared" ref="B176:B239" si="25">B175+0.03082</f>
        <v>5.3626800000000046</v>
      </c>
      <c r="D176">
        <f t="shared" ref="D176:D239" si="26">D175+360/110</f>
        <v>569.45454545454368</v>
      </c>
      <c r="E176">
        <f t="shared" ref="E176:E239" si="27">SIN(RADIANS(D176))</f>
        <v>-0.49173292464557655</v>
      </c>
      <c r="F176">
        <f t="shared" ref="F176:F239" si="28">IF(E176&gt;=0, E176*32767, E176*32767+32767*2)</f>
        <v>49421.387258138391</v>
      </c>
      <c r="G176" t="str">
        <f t="shared" ref="G176:G239" si="29">DEC2HEX(F176,4)</f>
        <v>C10D</v>
      </c>
      <c r="H176" t="str">
        <f t="shared" si="23"/>
        <v>10101110</v>
      </c>
    </row>
    <row r="177" spans="1:8" x14ac:dyDescent="0.25">
      <c r="A177">
        <f t="shared" si="24"/>
        <v>175</v>
      </c>
      <c r="B177">
        <f t="shared" si="25"/>
        <v>5.3935000000000048</v>
      </c>
      <c r="D177">
        <f t="shared" si="26"/>
        <v>572.72727272727093</v>
      </c>
      <c r="E177">
        <f t="shared" si="27"/>
        <v>-0.54064081745557158</v>
      </c>
      <c r="F177">
        <f t="shared" si="28"/>
        <v>47818.822334433287</v>
      </c>
      <c r="G177" t="str">
        <f t="shared" si="29"/>
        <v>BACA</v>
      </c>
      <c r="H177" t="str">
        <f t="shared" si="23"/>
        <v>10101111</v>
      </c>
    </row>
    <row r="178" spans="1:8" x14ac:dyDescent="0.25">
      <c r="A178">
        <f t="shared" si="24"/>
        <v>176</v>
      </c>
      <c r="B178">
        <f t="shared" si="25"/>
        <v>5.4243200000000051</v>
      </c>
      <c r="D178">
        <f t="shared" si="26"/>
        <v>575.99999999999818</v>
      </c>
      <c r="E178">
        <f t="shared" si="27"/>
        <v>-0.58778525229244694</v>
      </c>
      <c r="F178">
        <f t="shared" si="28"/>
        <v>46274.040638133389</v>
      </c>
      <c r="G178" t="str">
        <f t="shared" si="29"/>
        <v>B4C2</v>
      </c>
      <c r="H178" t="str">
        <f t="shared" si="23"/>
        <v>10110000</v>
      </c>
    </row>
    <row r="179" spans="1:8" x14ac:dyDescent="0.25">
      <c r="A179">
        <f t="shared" si="24"/>
        <v>177</v>
      </c>
      <c r="B179">
        <f t="shared" si="25"/>
        <v>5.4551400000000054</v>
      </c>
      <c r="D179">
        <f t="shared" si="26"/>
        <v>579.27272727272543</v>
      </c>
      <c r="E179">
        <f t="shared" si="27"/>
        <v>-0.63301245380884563</v>
      </c>
      <c r="F179">
        <f t="shared" si="28"/>
        <v>44792.080926045557</v>
      </c>
      <c r="G179" t="str">
        <f t="shared" si="29"/>
        <v>AEF8</v>
      </c>
      <c r="H179" t="str">
        <f t="shared" si="23"/>
        <v>10110001</v>
      </c>
    </row>
    <row r="180" spans="1:8" x14ac:dyDescent="0.25">
      <c r="A180">
        <f t="shared" si="24"/>
        <v>178</v>
      </c>
      <c r="B180">
        <f t="shared" si="25"/>
        <v>5.4859600000000057</v>
      </c>
      <c r="D180">
        <f t="shared" si="26"/>
        <v>582.54545454545269</v>
      </c>
      <c r="E180">
        <f t="shared" si="27"/>
        <v>-0.67617490027399474</v>
      </c>
      <c r="F180">
        <f t="shared" si="28"/>
        <v>43377.777042722009</v>
      </c>
      <c r="G180" t="str">
        <f t="shared" si="29"/>
        <v>A971</v>
      </c>
      <c r="H180" t="str">
        <f t="shared" si="23"/>
        <v>10110010</v>
      </c>
    </row>
    <row r="181" spans="1:8" x14ac:dyDescent="0.25">
      <c r="A181">
        <f t="shared" si="24"/>
        <v>179</v>
      </c>
      <c r="B181">
        <f t="shared" si="25"/>
        <v>5.516780000000006</v>
      </c>
      <c r="D181">
        <f t="shared" si="26"/>
        <v>585.81818181817994</v>
      </c>
      <c r="E181">
        <f t="shared" si="27"/>
        <v>-0.71713180475894034</v>
      </c>
      <c r="F181">
        <f t="shared" si="28"/>
        <v>42035.742153463798</v>
      </c>
      <c r="G181" t="str">
        <f t="shared" si="29"/>
        <v>A433</v>
      </c>
      <c r="H181" t="str">
        <f t="shared" si="23"/>
        <v>10110011</v>
      </c>
    </row>
    <row r="182" spans="1:8" x14ac:dyDescent="0.25">
      <c r="A182">
        <f t="shared" si="24"/>
        <v>180</v>
      </c>
      <c r="B182">
        <f t="shared" si="25"/>
        <v>5.5476000000000063</v>
      </c>
      <c r="D182">
        <f t="shared" si="26"/>
        <v>589.09090909090719</v>
      </c>
      <c r="E182">
        <f t="shared" si="27"/>
        <v>-0.75574957435423673</v>
      </c>
      <c r="F182">
        <f t="shared" si="28"/>
        <v>40770.35369713472</v>
      </c>
      <c r="G182" t="str">
        <f t="shared" si="29"/>
        <v>9F42</v>
      </c>
      <c r="H182" t="str">
        <f t="shared" si="23"/>
        <v>10110100</v>
      </c>
    </row>
    <row r="183" spans="1:8" x14ac:dyDescent="0.25">
      <c r="A183">
        <f t="shared" si="24"/>
        <v>181</v>
      </c>
      <c r="B183">
        <f t="shared" si="25"/>
        <v>5.5784200000000066</v>
      </c>
      <c r="D183">
        <f t="shared" si="26"/>
        <v>592.36363636363444</v>
      </c>
      <c r="E183">
        <f t="shared" si="27"/>
        <v>-0.79190224592225411</v>
      </c>
      <c r="F183">
        <f t="shared" si="28"/>
        <v>39585.739107865498</v>
      </c>
      <c r="G183" t="str">
        <f t="shared" si="29"/>
        <v>9AA1</v>
      </c>
      <c r="H183" t="str">
        <f t="shared" si="23"/>
        <v>10110101</v>
      </c>
    </row>
    <row r="184" spans="1:8" x14ac:dyDescent="0.25">
      <c r="A184">
        <f t="shared" si="24"/>
        <v>182</v>
      </c>
      <c r="B184">
        <f t="shared" si="25"/>
        <v>5.6092400000000069</v>
      </c>
      <c r="D184">
        <f t="shared" si="26"/>
        <v>595.63636363636169</v>
      </c>
      <c r="E184">
        <f t="shared" si="27"/>
        <v>-0.8254718969627548</v>
      </c>
      <c r="F184">
        <f t="shared" si="28"/>
        <v>38485.762352221413</v>
      </c>
      <c r="G184" t="str">
        <f t="shared" si="29"/>
        <v>9655</v>
      </c>
      <c r="H184" t="str">
        <f t="shared" si="23"/>
        <v>10110110</v>
      </c>
    </row>
    <row r="185" spans="1:8" x14ac:dyDescent="0.25">
      <c r="A185">
        <f t="shared" si="24"/>
        <v>183</v>
      </c>
      <c r="B185">
        <f t="shared" si="25"/>
        <v>5.6400600000000072</v>
      </c>
      <c r="D185">
        <f t="shared" si="26"/>
        <v>598.90909090908895</v>
      </c>
      <c r="E185">
        <f t="shared" si="27"/>
        <v>-0.85634903025157161</v>
      </c>
      <c r="F185">
        <f t="shared" si="28"/>
        <v>37474.011325746753</v>
      </c>
      <c r="G185" t="str">
        <f t="shared" si="29"/>
        <v>9262</v>
      </c>
      <c r="H185" t="str">
        <f t="shared" si="23"/>
        <v>10110111</v>
      </c>
    </row>
    <row r="186" spans="1:8" x14ac:dyDescent="0.25">
      <c r="A186">
        <f t="shared" si="24"/>
        <v>184</v>
      </c>
      <c r="B186">
        <f t="shared" si="25"/>
        <v>5.6708800000000075</v>
      </c>
      <c r="D186">
        <f t="shared" si="26"/>
        <v>602.1818181818162</v>
      </c>
      <c r="E186">
        <f t="shared" si="27"/>
        <v>-0.88443293099779796</v>
      </c>
      <c r="F186">
        <f t="shared" si="28"/>
        <v>36553.786149995154</v>
      </c>
      <c r="G186" t="str">
        <f t="shared" si="29"/>
        <v>8EC9</v>
      </c>
      <c r="H186" t="str">
        <f t="shared" si="23"/>
        <v>10111000</v>
      </c>
    </row>
    <row r="187" spans="1:8" x14ac:dyDescent="0.25">
      <c r="A187">
        <f t="shared" si="24"/>
        <v>185</v>
      </c>
      <c r="B187">
        <f t="shared" si="25"/>
        <v>5.7017000000000078</v>
      </c>
      <c r="D187">
        <f t="shared" si="26"/>
        <v>605.45454545454345</v>
      </c>
      <c r="E187">
        <f t="shared" si="27"/>
        <v>-0.9096319953545039</v>
      </c>
      <c r="F187">
        <f t="shared" si="28"/>
        <v>35728.088408218973</v>
      </c>
      <c r="G187" t="str">
        <f t="shared" si="29"/>
        <v>8B90</v>
      </c>
      <c r="H187" t="str">
        <f t="shared" si="23"/>
        <v>10111001</v>
      </c>
    </row>
    <row r="188" spans="1:8" x14ac:dyDescent="0.25">
      <c r="A188">
        <f t="shared" si="24"/>
        <v>186</v>
      </c>
      <c r="B188">
        <f t="shared" si="25"/>
        <v>5.7325200000000081</v>
      </c>
      <c r="D188">
        <f t="shared" si="26"/>
        <v>608.7272727272707</v>
      </c>
      <c r="E188">
        <f t="shared" si="27"/>
        <v>-0.93186402921143918</v>
      </c>
      <c r="F188">
        <f t="shared" si="28"/>
        <v>34999.611354828769</v>
      </c>
      <c r="G188" t="str">
        <f t="shared" si="29"/>
        <v>88B7</v>
      </c>
      <c r="H188" t="str">
        <f t="shared" si="23"/>
        <v>10111010</v>
      </c>
    </row>
    <row r="189" spans="1:8" x14ac:dyDescent="0.25">
      <c r="A189">
        <f t="shared" si="24"/>
        <v>187</v>
      </c>
      <c r="B189">
        <f t="shared" si="25"/>
        <v>5.7633400000000083</v>
      </c>
      <c r="D189">
        <f t="shared" si="26"/>
        <v>611.99999999999795</v>
      </c>
      <c r="E189">
        <f t="shared" si="27"/>
        <v>-0.95105651629514243</v>
      </c>
      <c r="F189">
        <f t="shared" si="28"/>
        <v>34370.731130557069</v>
      </c>
      <c r="G189" t="str">
        <f t="shared" si="29"/>
        <v>8642</v>
      </c>
      <c r="H189" t="str">
        <f t="shared" si="23"/>
        <v>10111011</v>
      </c>
    </row>
    <row r="190" spans="1:8" x14ac:dyDescent="0.25">
      <c r="A190">
        <f t="shared" si="24"/>
        <v>188</v>
      </c>
      <c r="B190">
        <f t="shared" si="25"/>
        <v>5.7941600000000086</v>
      </c>
      <c r="D190">
        <f t="shared" si="26"/>
        <v>615.27272727272521</v>
      </c>
      <c r="E190">
        <f t="shared" si="27"/>
        <v>-0.96714685470194806</v>
      </c>
      <c r="F190">
        <f t="shared" si="28"/>
        <v>33843.499011981272</v>
      </c>
      <c r="G190" t="str">
        <f t="shared" si="29"/>
        <v>8433</v>
      </c>
      <c r="H190" t="str">
        <f t="shared" si="23"/>
        <v>10111100</v>
      </c>
    </row>
    <row r="191" spans="1:8" x14ac:dyDescent="0.25">
      <c r="A191">
        <f t="shared" si="24"/>
        <v>189</v>
      </c>
      <c r="B191">
        <f t="shared" si="25"/>
        <v>5.8249800000000089</v>
      </c>
      <c r="D191">
        <f t="shared" si="26"/>
        <v>618.54545454545246</v>
      </c>
      <c r="E191">
        <f t="shared" si="27"/>
        <v>-0.98008256109238601</v>
      </c>
      <c r="F191">
        <f t="shared" si="28"/>
        <v>33419.63472068579</v>
      </c>
      <c r="G191" t="str">
        <f t="shared" si="29"/>
        <v>828B</v>
      </c>
      <c r="H191" t="str">
        <f t="shared" si="23"/>
        <v>10111101</v>
      </c>
    </row>
    <row r="192" spans="1:8" x14ac:dyDescent="0.25">
      <c r="A192">
        <f t="shared" si="24"/>
        <v>190</v>
      </c>
      <c r="B192">
        <f t="shared" si="25"/>
        <v>5.8558000000000092</v>
      </c>
      <c r="D192">
        <f t="shared" si="26"/>
        <v>621.81818181817971</v>
      </c>
      <c r="E192">
        <f t="shared" si="27"/>
        <v>-0.98982144188092747</v>
      </c>
      <c r="F192">
        <f t="shared" si="28"/>
        <v>33100.520813887648</v>
      </c>
      <c r="G192" t="str">
        <f t="shared" si="29"/>
        <v>814C</v>
      </c>
      <c r="H192" t="str">
        <f t="shared" si="23"/>
        <v>10111110</v>
      </c>
    </row>
    <row r="193" spans="1:8" x14ac:dyDescent="0.25">
      <c r="A193">
        <f t="shared" si="24"/>
        <v>191</v>
      </c>
      <c r="B193">
        <f t="shared" si="25"/>
        <v>5.8866200000000095</v>
      </c>
      <c r="D193">
        <f t="shared" si="26"/>
        <v>625.09090909090696</v>
      </c>
      <c r="E193">
        <f t="shared" si="27"/>
        <v>-0.99633173086268811</v>
      </c>
      <c r="F193">
        <f t="shared" si="28"/>
        <v>32887.198174822297</v>
      </c>
      <c r="G193" t="str">
        <f t="shared" si="29"/>
        <v>8077</v>
      </c>
      <c r="H193" t="str">
        <f t="shared" si="23"/>
        <v>10111111</v>
      </c>
    </row>
    <row r="194" spans="1:8" x14ac:dyDescent="0.25">
      <c r="A194">
        <f t="shared" si="24"/>
        <v>192</v>
      </c>
      <c r="B194">
        <f t="shared" si="25"/>
        <v>5.9174400000000098</v>
      </c>
      <c r="D194">
        <f t="shared" si="26"/>
        <v>628.36363636363421</v>
      </c>
      <c r="E194">
        <f t="shared" si="27"/>
        <v>-0.99959219282818812</v>
      </c>
      <c r="F194">
        <f t="shared" si="28"/>
        <v>32780.362617598759</v>
      </c>
      <c r="G194" t="str">
        <f t="shared" si="29"/>
        <v>800C</v>
      </c>
      <c r="H194" t="str">
        <f t="shared" si="23"/>
        <v>11000000</v>
      </c>
    </row>
    <row r="195" spans="1:8" x14ac:dyDescent="0.25">
      <c r="A195">
        <f t="shared" si="24"/>
        <v>193</v>
      </c>
      <c r="B195">
        <f t="shared" si="25"/>
        <v>5.9482600000000101</v>
      </c>
      <c r="D195">
        <f t="shared" si="26"/>
        <v>631.63636363636147</v>
      </c>
      <c r="E195">
        <f t="shared" si="27"/>
        <v>-0.99959219282819034</v>
      </c>
      <c r="F195">
        <f t="shared" si="28"/>
        <v>32780.362617598686</v>
      </c>
      <c r="G195" t="str">
        <f t="shared" si="29"/>
        <v>800C</v>
      </c>
      <c r="H195" t="str">
        <f t="shared" ref="H195:H249" si="30">DEC2BIN(A195,8)</f>
        <v>11000001</v>
      </c>
    </row>
    <row r="196" spans="1:8" x14ac:dyDescent="0.25">
      <c r="A196">
        <f t="shared" si="24"/>
        <v>194</v>
      </c>
      <c r="B196">
        <f t="shared" si="25"/>
        <v>5.9790800000000104</v>
      </c>
      <c r="D196">
        <f t="shared" si="26"/>
        <v>634.90909090908872</v>
      </c>
      <c r="E196">
        <f t="shared" si="27"/>
        <v>-0.99633173086269478</v>
      </c>
      <c r="F196">
        <f t="shared" si="28"/>
        <v>32887.198174822079</v>
      </c>
      <c r="G196" t="str">
        <f t="shared" si="29"/>
        <v>8077</v>
      </c>
      <c r="H196" t="str">
        <f t="shared" si="30"/>
        <v>11000010</v>
      </c>
    </row>
    <row r="197" spans="1:8" x14ac:dyDescent="0.25">
      <c r="A197">
        <f t="shared" si="24"/>
        <v>195</v>
      </c>
      <c r="B197">
        <f t="shared" si="25"/>
        <v>6.0099000000000107</v>
      </c>
      <c r="D197">
        <f t="shared" si="26"/>
        <v>638.18181818181597</v>
      </c>
      <c r="E197">
        <f t="shared" si="27"/>
        <v>-0.98982144188093824</v>
      </c>
      <c r="F197">
        <f t="shared" si="28"/>
        <v>33100.520813887299</v>
      </c>
      <c r="G197" t="str">
        <f t="shared" si="29"/>
        <v>814C</v>
      </c>
      <c r="H197" t="str">
        <f t="shared" si="30"/>
        <v>11000011</v>
      </c>
    </row>
    <row r="198" spans="1:8" x14ac:dyDescent="0.25">
      <c r="A198">
        <f t="shared" si="24"/>
        <v>196</v>
      </c>
      <c r="B198">
        <f t="shared" si="25"/>
        <v>6.040720000000011</v>
      </c>
      <c r="D198">
        <f t="shared" si="26"/>
        <v>641.45454545454322</v>
      </c>
      <c r="E198">
        <f t="shared" si="27"/>
        <v>-0.98008256109240099</v>
      </c>
      <c r="F198">
        <f t="shared" si="28"/>
        <v>33419.634720685295</v>
      </c>
      <c r="G198" t="str">
        <f t="shared" si="29"/>
        <v>828B</v>
      </c>
      <c r="H198" t="str">
        <f t="shared" si="30"/>
        <v>11000100</v>
      </c>
    </row>
    <row r="199" spans="1:8" x14ac:dyDescent="0.25">
      <c r="A199">
        <f t="shared" si="24"/>
        <v>197</v>
      </c>
      <c r="B199">
        <f t="shared" si="25"/>
        <v>6.0715400000000113</v>
      </c>
      <c r="D199">
        <f t="shared" si="26"/>
        <v>644.72727272727047</v>
      </c>
      <c r="E199">
        <f t="shared" si="27"/>
        <v>-0.96714685470196726</v>
      </c>
      <c r="F199">
        <f t="shared" si="28"/>
        <v>33843.499011980639</v>
      </c>
      <c r="G199" t="str">
        <f t="shared" si="29"/>
        <v>8433</v>
      </c>
      <c r="H199" t="str">
        <f t="shared" si="30"/>
        <v>11000101</v>
      </c>
    </row>
    <row r="200" spans="1:8" x14ac:dyDescent="0.25">
      <c r="A200">
        <f t="shared" si="24"/>
        <v>198</v>
      </c>
      <c r="B200">
        <f t="shared" si="25"/>
        <v>6.1023600000000116</v>
      </c>
      <c r="D200">
        <f t="shared" si="26"/>
        <v>647.99999999999773</v>
      </c>
      <c r="E200">
        <f t="shared" si="27"/>
        <v>-0.95105651629516574</v>
      </c>
      <c r="F200">
        <f t="shared" si="28"/>
        <v>34370.731130556305</v>
      </c>
      <c r="G200" t="str">
        <f t="shared" si="29"/>
        <v>8642</v>
      </c>
      <c r="H200" t="str">
        <f t="shared" si="30"/>
        <v>11000110</v>
      </c>
    </row>
    <row r="201" spans="1:8" x14ac:dyDescent="0.25">
      <c r="A201">
        <f t="shared" si="24"/>
        <v>199</v>
      </c>
      <c r="B201">
        <f t="shared" si="25"/>
        <v>6.1331800000000118</v>
      </c>
      <c r="D201">
        <f t="shared" si="26"/>
        <v>651.27272727272498</v>
      </c>
      <c r="E201">
        <f t="shared" si="27"/>
        <v>-0.93186402921146716</v>
      </c>
      <c r="F201">
        <f t="shared" si="28"/>
        <v>34999.611354827852</v>
      </c>
      <c r="G201" t="str">
        <f t="shared" si="29"/>
        <v>88B7</v>
      </c>
      <c r="H201" t="str">
        <f t="shared" si="30"/>
        <v>11000111</v>
      </c>
    </row>
    <row r="202" spans="1:8" x14ac:dyDescent="0.25">
      <c r="A202">
        <f t="shared" si="24"/>
        <v>200</v>
      </c>
      <c r="B202">
        <f t="shared" si="25"/>
        <v>6.1640000000000121</v>
      </c>
      <c r="D202">
        <f t="shared" si="26"/>
        <v>654.54545454545223</v>
      </c>
      <c r="E202">
        <f t="shared" si="27"/>
        <v>-0.90963199535453521</v>
      </c>
      <c r="F202">
        <f t="shared" si="28"/>
        <v>35728.08840821794</v>
      </c>
      <c r="G202" t="str">
        <f t="shared" si="29"/>
        <v>8B90</v>
      </c>
      <c r="H202" t="str">
        <f t="shared" si="30"/>
        <v>11001000</v>
      </c>
    </row>
    <row r="203" spans="1:8" x14ac:dyDescent="0.25">
      <c r="A203">
        <f t="shared" si="24"/>
        <v>201</v>
      </c>
      <c r="B203">
        <f t="shared" si="25"/>
        <v>6.1948200000000124</v>
      </c>
      <c r="D203">
        <f t="shared" si="26"/>
        <v>657.81818181817948</v>
      </c>
      <c r="E203">
        <f t="shared" si="27"/>
        <v>-0.88443293099783316</v>
      </c>
      <c r="F203">
        <f t="shared" si="28"/>
        <v>36553.786149994005</v>
      </c>
      <c r="G203" t="str">
        <f t="shared" si="29"/>
        <v>8EC9</v>
      </c>
      <c r="H203" t="str">
        <f t="shared" si="30"/>
        <v>11001001</v>
      </c>
    </row>
    <row r="204" spans="1:8" x14ac:dyDescent="0.25">
      <c r="A204">
        <f t="shared" si="24"/>
        <v>202</v>
      </c>
      <c r="B204">
        <f t="shared" si="25"/>
        <v>6.2256400000000127</v>
      </c>
      <c r="D204">
        <f t="shared" si="26"/>
        <v>661.09090909090673</v>
      </c>
      <c r="E204">
        <f t="shared" si="27"/>
        <v>-0.85634903025161058</v>
      </c>
      <c r="F204">
        <f t="shared" si="28"/>
        <v>37474.01132574548</v>
      </c>
      <c r="G204" t="str">
        <f t="shared" si="29"/>
        <v>9262</v>
      </c>
      <c r="H204" t="str">
        <f t="shared" si="30"/>
        <v>11001010</v>
      </c>
    </row>
    <row r="205" spans="1:8" x14ac:dyDescent="0.25">
      <c r="A205">
        <f t="shared" si="24"/>
        <v>203</v>
      </c>
      <c r="B205">
        <f t="shared" si="25"/>
        <v>6.256460000000013</v>
      </c>
      <c r="D205">
        <f t="shared" si="26"/>
        <v>664.36363636363399</v>
      </c>
      <c r="E205">
        <f t="shared" si="27"/>
        <v>-0.82547189696279732</v>
      </c>
      <c r="F205">
        <f t="shared" si="28"/>
        <v>38485.762352220016</v>
      </c>
      <c r="G205" t="str">
        <f t="shared" si="29"/>
        <v>9655</v>
      </c>
      <c r="H205" t="str">
        <f t="shared" si="30"/>
        <v>11001011</v>
      </c>
    </row>
    <row r="206" spans="1:8" x14ac:dyDescent="0.25">
      <c r="A206">
        <f t="shared" si="24"/>
        <v>204</v>
      </c>
      <c r="B206">
        <f t="shared" si="25"/>
        <v>6.2872800000000133</v>
      </c>
      <c r="D206">
        <f t="shared" si="26"/>
        <v>667.63636363636124</v>
      </c>
      <c r="E206">
        <f t="shared" si="27"/>
        <v>-0.7919022459223013</v>
      </c>
      <c r="F206">
        <f t="shared" si="28"/>
        <v>39585.739107863948</v>
      </c>
      <c r="G206" t="str">
        <f t="shared" si="29"/>
        <v>9AA1</v>
      </c>
      <c r="H206" t="str">
        <f t="shared" si="30"/>
        <v>11001100</v>
      </c>
    </row>
    <row r="207" spans="1:8" x14ac:dyDescent="0.25">
      <c r="A207">
        <f t="shared" si="24"/>
        <v>205</v>
      </c>
      <c r="B207">
        <f t="shared" si="25"/>
        <v>6.3181000000000136</v>
      </c>
      <c r="D207">
        <f t="shared" si="26"/>
        <v>670.90909090908849</v>
      </c>
      <c r="E207">
        <f t="shared" si="27"/>
        <v>-0.75574957435428614</v>
      </c>
      <c r="F207">
        <f t="shared" si="28"/>
        <v>40770.353697133105</v>
      </c>
      <c r="G207" t="str">
        <f t="shared" si="29"/>
        <v>9F42</v>
      </c>
      <c r="H207" t="str">
        <f t="shared" si="30"/>
        <v>11001101</v>
      </c>
    </row>
    <row r="208" spans="1:8" x14ac:dyDescent="0.25">
      <c r="A208">
        <f t="shared" si="24"/>
        <v>206</v>
      </c>
      <c r="B208">
        <f t="shared" si="25"/>
        <v>6.3489200000000139</v>
      </c>
      <c r="D208">
        <f t="shared" si="26"/>
        <v>674.18181818181574</v>
      </c>
      <c r="E208">
        <f t="shared" si="27"/>
        <v>-0.71713180475899296</v>
      </c>
      <c r="F208">
        <f t="shared" si="28"/>
        <v>42035.742153462081</v>
      </c>
      <c r="G208" t="str">
        <f t="shared" si="29"/>
        <v>A433</v>
      </c>
      <c r="H208" t="str">
        <f t="shared" si="30"/>
        <v>11001110</v>
      </c>
    </row>
    <row r="209" spans="1:8" x14ac:dyDescent="0.25">
      <c r="A209">
        <f t="shared" si="24"/>
        <v>207</v>
      </c>
      <c r="B209">
        <f t="shared" si="25"/>
        <v>6.3797400000000142</v>
      </c>
      <c r="D209">
        <f t="shared" si="26"/>
        <v>677.45454545454299</v>
      </c>
      <c r="E209">
        <f t="shared" si="27"/>
        <v>-0.67617490027405169</v>
      </c>
      <c r="F209">
        <f t="shared" si="28"/>
        <v>43377.777042720147</v>
      </c>
      <c r="G209" t="str">
        <f t="shared" si="29"/>
        <v>A971</v>
      </c>
      <c r="H209" t="str">
        <f t="shared" si="30"/>
        <v>11001111</v>
      </c>
    </row>
    <row r="210" spans="1:8" x14ac:dyDescent="0.25">
      <c r="A210">
        <f t="shared" si="24"/>
        <v>208</v>
      </c>
      <c r="B210">
        <f t="shared" si="25"/>
        <v>6.4105600000000145</v>
      </c>
      <c r="D210">
        <f t="shared" si="26"/>
        <v>680.72727272727025</v>
      </c>
      <c r="E210">
        <f t="shared" si="27"/>
        <v>-0.63301245380890403</v>
      </c>
      <c r="F210">
        <f t="shared" si="28"/>
        <v>44792.080926043636</v>
      </c>
      <c r="G210" t="str">
        <f t="shared" si="29"/>
        <v>AEF8</v>
      </c>
      <c r="H210" t="str">
        <f t="shared" si="30"/>
        <v>11010000</v>
      </c>
    </row>
    <row r="211" spans="1:8" x14ac:dyDescent="0.25">
      <c r="A211">
        <f t="shared" si="24"/>
        <v>209</v>
      </c>
      <c r="B211">
        <f t="shared" si="25"/>
        <v>6.4413800000000148</v>
      </c>
      <c r="D211">
        <f t="shared" si="26"/>
        <v>683.9999999999975</v>
      </c>
      <c r="E211">
        <f t="shared" si="27"/>
        <v>-0.587785252292508</v>
      </c>
      <c r="F211">
        <f t="shared" si="28"/>
        <v>46274.040638131395</v>
      </c>
      <c r="G211" t="str">
        <f t="shared" si="29"/>
        <v>B4C2</v>
      </c>
      <c r="H211" t="str">
        <f t="shared" si="30"/>
        <v>11010001</v>
      </c>
    </row>
    <row r="212" spans="1:8" x14ac:dyDescent="0.25">
      <c r="A212">
        <f t="shared" si="24"/>
        <v>210</v>
      </c>
      <c r="B212">
        <f t="shared" si="25"/>
        <v>6.4722000000000151</v>
      </c>
      <c r="D212">
        <f t="shared" si="26"/>
        <v>687.27272727272475</v>
      </c>
      <c r="E212">
        <f t="shared" si="27"/>
        <v>-0.54064081745563508</v>
      </c>
      <c r="F212">
        <f t="shared" si="28"/>
        <v>47818.822334431206</v>
      </c>
      <c r="G212" t="str">
        <f t="shared" si="29"/>
        <v>BACA</v>
      </c>
      <c r="H212" t="str">
        <f t="shared" si="30"/>
        <v>11010010</v>
      </c>
    </row>
    <row r="213" spans="1:8" x14ac:dyDescent="0.25">
      <c r="A213">
        <f t="shared" si="24"/>
        <v>211</v>
      </c>
      <c r="B213">
        <f t="shared" si="25"/>
        <v>6.5030200000000153</v>
      </c>
      <c r="D213">
        <f t="shared" si="26"/>
        <v>690.545454545452</v>
      </c>
      <c r="E213">
        <f t="shared" si="27"/>
        <v>-0.49173292464564228</v>
      </c>
      <c r="F213">
        <f t="shared" si="28"/>
        <v>49421.387258136238</v>
      </c>
      <c r="G213" t="str">
        <f t="shared" si="29"/>
        <v>C10D</v>
      </c>
      <c r="H213" t="str">
        <f t="shared" si="30"/>
        <v>11010011</v>
      </c>
    </row>
    <row r="214" spans="1:8" x14ac:dyDescent="0.25">
      <c r="A214">
        <f t="shared" si="24"/>
        <v>212</v>
      </c>
      <c r="B214">
        <f t="shared" si="25"/>
        <v>6.5338400000000156</v>
      </c>
      <c r="D214">
        <f t="shared" si="26"/>
        <v>693.81818181817926</v>
      </c>
      <c r="E214">
        <f t="shared" si="27"/>
        <v>-0.4412211012432623</v>
      </c>
      <c r="F214">
        <f t="shared" si="28"/>
        <v>51076.508175562027</v>
      </c>
      <c r="G214" t="str">
        <f t="shared" si="29"/>
        <v>C784</v>
      </c>
      <c r="H214" t="str">
        <f t="shared" si="30"/>
        <v>11010100</v>
      </c>
    </row>
    <row r="215" spans="1:8" x14ac:dyDescent="0.25">
      <c r="A215">
        <f t="shared" si="24"/>
        <v>213</v>
      </c>
      <c r="B215">
        <f t="shared" si="25"/>
        <v>6.5646600000000159</v>
      </c>
      <c r="D215">
        <f t="shared" si="26"/>
        <v>697.09090909090651</v>
      </c>
      <c r="E215">
        <f t="shared" si="27"/>
        <v>-0.38927010631743331</v>
      </c>
      <c r="F215">
        <f t="shared" si="28"/>
        <v>52778.786426296661</v>
      </c>
      <c r="G215" t="str">
        <f t="shared" si="29"/>
        <v>CE2A</v>
      </c>
      <c r="H215" t="str">
        <f t="shared" si="30"/>
        <v>11010101</v>
      </c>
    </row>
    <row r="216" spans="1:8" x14ac:dyDescent="0.25">
      <c r="A216">
        <f t="shared" si="24"/>
        <v>214</v>
      </c>
      <c r="B216">
        <f t="shared" si="25"/>
        <v>6.5954800000000162</v>
      </c>
      <c r="D216">
        <f t="shared" si="26"/>
        <v>700.36363636363376</v>
      </c>
      <c r="E216">
        <f t="shared" si="27"/>
        <v>-0.33604939321547256</v>
      </c>
      <c r="F216">
        <f t="shared" si="28"/>
        <v>54522.669532508611</v>
      </c>
      <c r="G216" t="str">
        <f t="shared" si="29"/>
        <v>D4FA</v>
      </c>
      <c r="H216" t="str">
        <f t="shared" si="30"/>
        <v>11010110</v>
      </c>
    </row>
    <row r="217" spans="1:8" x14ac:dyDescent="0.25">
      <c r="A217">
        <f t="shared" si="24"/>
        <v>215</v>
      </c>
      <c r="B217">
        <f t="shared" si="25"/>
        <v>6.6263000000000165</v>
      </c>
      <c r="D217">
        <f t="shared" si="26"/>
        <v>703.63636363636101</v>
      </c>
      <c r="E217">
        <f t="shared" si="27"/>
        <v>-0.2817325568414743</v>
      </c>
      <c r="F217">
        <f t="shared" si="28"/>
        <v>56302.469309975408</v>
      </c>
      <c r="G217" t="str">
        <f t="shared" si="29"/>
        <v>DBEE</v>
      </c>
      <c r="H217" t="str">
        <f t="shared" si="30"/>
        <v>11010111</v>
      </c>
    </row>
    <row r="218" spans="1:8" x14ac:dyDescent="0.25">
      <c r="A218">
        <f t="shared" si="24"/>
        <v>216</v>
      </c>
      <c r="B218">
        <f t="shared" si="25"/>
        <v>6.6571200000000168</v>
      </c>
      <c r="D218">
        <f t="shared" si="26"/>
        <v>706.90909090908826</v>
      </c>
      <c r="E218">
        <f t="shared" si="27"/>
        <v>-0.22649676742580938</v>
      </c>
      <c r="F218">
        <f t="shared" si="28"/>
        <v>58112.380421758506</v>
      </c>
      <c r="G218" t="str">
        <f t="shared" si="29"/>
        <v>E300</v>
      </c>
      <c r="H218" t="str">
        <f t="shared" si="30"/>
        <v>11011000</v>
      </c>
    </row>
    <row r="219" spans="1:8" x14ac:dyDescent="0.25">
      <c r="A219">
        <f t="shared" si="24"/>
        <v>217</v>
      </c>
      <c r="B219">
        <f t="shared" si="25"/>
        <v>6.6879400000000171</v>
      </c>
      <c r="D219">
        <f t="shared" si="26"/>
        <v>710.18181818181552</v>
      </c>
      <c r="E219">
        <f t="shared" si="27"/>
        <v>-0.17052219263266896</v>
      </c>
      <c r="F219">
        <f t="shared" si="28"/>
        <v>59946.499314005334</v>
      </c>
      <c r="G219" t="str">
        <f t="shared" si="29"/>
        <v>EA2A</v>
      </c>
      <c r="H219" t="str">
        <f t="shared" si="30"/>
        <v>11011001</v>
      </c>
    </row>
    <row r="220" spans="1:8" x14ac:dyDescent="0.25">
      <c r="A220">
        <f t="shared" si="24"/>
        <v>218</v>
      </c>
      <c r="B220">
        <f t="shared" si="25"/>
        <v>6.7187600000000174</v>
      </c>
      <c r="D220">
        <f t="shared" si="26"/>
        <v>713.45454545454277</v>
      </c>
      <c r="E220">
        <f t="shared" si="27"/>
        <v>-0.11399140989058763</v>
      </c>
      <c r="F220">
        <f t="shared" si="28"/>
        <v>61798.843472115113</v>
      </c>
      <c r="G220" t="str">
        <f t="shared" si="29"/>
        <v>F166</v>
      </c>
      <c r="H220" t="str">
        <f t="shared" si="30"/>
        <v>11011010</v>
      </c>
    </row>
    <row r="221" spans="1:8" x14ac:dyDescent="0.25">
      <c r="A221">
        <f t="shared" si="24"/>
        <v>219</v>
      </c>
      <c r="B221">
        <f t="shared" si="25"/>
        <v>6.7495800000000177</v>
      </c>
      <c r="D221">
        <f t="shared" si="26"/>
        <v>716.72727272727002</v>
      </c>
      <c r="E221">
        <f t="shared" si="27"/>
        <v>-5.7088810862814907E-2</v>
      </c>
      <c r="F221">
        <f t="shared" si="28"/>
        <v>63663.370934458144</v>
      </c>
      <c r="G221" t="str">
        <f t="shared" si="29"/>
        <v>F8AF</v>
      </c>
      <c r="H221" t="str">
        <f t="shared" si="30"/>
        <v>11011011</v>
      </c>
    </row>
    <row r="222" spans="1:8" x14ac:dyDescent="0.25">
      <c r="A222">
        <f t="shared" si="24"/>
        <v>220</v>
      </c>
      <c r="B222">
        <f t="shared" si="25"/>
        <v>6.780400000000018</v>
      </c>
      <c r="D222">
        <f t="shared" si="26"/>
        <v>719.99999999999727</v>
      </c>
      <c r="E222">
        <f t="shared" si="27"/>
        <v>-4.8451694045770211E-14</v>
      </c>
      <c r="F222">
        <f t="shared" si="28"/>
        <v>65533.999999998414</v>
      </c>
      <c r="G222" t="str">
        <f t="shared" si="29"/>
        <v>FFFD</v>
      </c>
      <c r="H222" t="str">
        <f t="shared" si="30"/>
        <v>11011100</v>
      </c>
    </row>
    <row r="223" spans="1:8" x14ac:dyDescent="0.25">
      <c r="A223">
        <f t="shared" si="24"/>
        <v>221</v>
      </c>
      <c r="B223">
        <f t="shared" si="25"/>
        <v>6.8112200000000183</v>
      </c>
      <c r="D223">
        <f t="shared" si="26"/>
        <v>723.27272727272452</v>
      </c>
      <c r="E223">
        <f t="shared" si="27"/>
        <v>5.7088810862719934E-2</v>
      </c>
      <c r="F223">
        <f t="shared" si="28"/>
        <v>1870.629065538744</v>
      </c>
      <c r="G223" t="str">
        <f t="shared" si="29"/>
        <v>074E</v>
      </c>
      <c r="H223" t="str">
        <f t="shared" si="30"/>
        <v>11011101</v>
      </c>
    </row>
    <row r="224" spans="1:8" x14ac:dyDescent="0.25">
      <c r="A224">
        <f t="shared" si="24"/>
        <v>222</v>
      </c>
      <c r="B224">
        <f t="shared" si="25"/>
        <v>6.8420400000000186</v>
      </c>
      <c r="D224">
        <f t="shared" si="26"/>
        <v>726.54545454545178</v>
      </c>
      <c r="E224">
        <f t="shared" si="27"/>
        <v>0.11399140989049313</v>
      </c>
      <c r="F224">
        <f t="shared" si="28"/>
        <v>3735.1565278817884</v>
      </c>
      <c r="G224" t="str">
        <f t="shared" si="29"/>
        <v>0E97</v>
      </c>
      <c r="H224" t="str">
        <f t="shared" si="30"/>
        <v>11011110</v>
      </c>
    </row>
    <row r="225" spans="1:8" x14ac:dyDescent="0.25">
      <c r="A225">
        <f t="shared" si="24"/>
        <v>223</v>
      </c>
      <c r="B225">
        <f t="shared" si="25"/>
        <v>6.8728600000000188</v>
      </c>
      <c r="D225">
        <f t="shared" si="26"/>
        <v>729.81818181817903</v>
      </c>
      <c r="E225">
        <f t="shared" si="27"/>
        <v>0.17052219263257523</v>
      </c>
      <c r="F225">
        <f t="shared" si="28"/>
        <v>5587.5006859915929</v>
      </c>
      <c r="G225" t="str">
        <f t="shared" si="29"/>
        <v>15D3</v>
      </c>
      <c r="H225" t="str">
        <f t="shared" si="30"/>
        <v>11011111</v>
      </c>
    </row>
    <row r="226" spans="1:8" x14ac:dyDescent="0.25">
      <c r="A226">
        <f t="shared" si="24"/>
        <v>224</v>
      </c>
      <c r="B226">
        <f t="shared" si="25"/>
        <v>6.9036800000000191</v>
      </c>
      <c r="D226">
        <f t="shared" si="26"/>
        <v>733.09090909090628</v>
      </c>
      <c r="E226">
        <f t="shared" si="27"/>
        <v>0.2264967674257167</v>
      </c>
      <c r="F226">
        <f t="shared" si="28"/>
        <v>7421.6195782384593</v>
      </c>
      <c r="G226" t="str">
        <f t="shared" si="29"/>
        <v>1CFD</v>
      </c>
      <c r="H226" t="str">
        <f t="shared" si="30"/>
        <v>11100000</v>
      </c>
    </row>
    <row r="227" spans="1:8" x14ac:dyDescent="0.25">
      <c r="A227">
        <f t="shared" si="24"/>
        <v>225</v>
      </c>
      <c r="B227">
        <f t="shared" si="25"/>
        <v>6.9345000000000194</v>
      </c>
      <c r="D227">
        <f t="shared" si="26"/>
        <v>736.36363636363353</v>
      </c>
      <c r="E227">
        <f t="shared" si="27"/>
        <v>0.28173255684138132</v>
      </c>
      <c r="F227">
        <f t="shared" si="28"/>
        <v>9231.5306900215419</v>
      </c>
      <c r="G227" t="str">
        <f t="shared" si="29"/>
        <v>240F</v>
      </c>
      <c r="H227" t="str">
        <f t="shared" si="30"/>
        <v>11100001</v>
      </c>
    </row>
    <row r="228" spans="1:8" x14ac:dyDescent="0.25">
      <c r="A228">
        <f t="shared" si="24"/>
        <v>226</v>
      </c>
      <c r="B228">
        <f t="shared" si="25"/>
        <v>6.9653200000000197</v>
      </c>
      <c r="D228">
        <f t="shared" si="26"/>
        <v>739.63636363636078</v>
      </c>
      <c r="E228">
        <f t="shared" si="27"/>
        <v>0.33604939321538296</v>
      </c>
      <c r="F228">
        <f t="shared" si="28"/>
        <v>11011.330467488453</v>
      </c>
      <c r="G228" t="str">
        <f t="shared" si="29"/>
        <v>2B03</v>
      </c>
      <c r="H228" t="str">
        <f t="shared" si="30"/>
        <v>11100010</v>
      </c>
    </row>
    <row r="229" spans="1:8" x14ac:dyDescent="0.25">
      <c r="A229">
        <f t="shared" si="24"/>
        <v>227</v>
      </c>
      <c r="B229">
        <f t="shared" si="25"/>
        <v>6.99614000000002</v>
      </c>
      <c r="D229">
        <f t="shared" si="26"/>
        <v>742.90909090908804</v>
      </c>
      <c r="E229">
        <f t="shared" si="27"/>
        <v>0.38927010631734565</v>
      </c>
      <c r="F229">
        <f t="shared" si="28"/>
        <v>12755.213573700465</v>
      </c>
      <c r="G229" t="str">
        <f t="shared" si="29"/>
        <v>31D3</v>
      </c>
      <c r="H229" t="str">
        <f t="shared" si="30"/>
        <v>11100011</v>
      </c>
    </row>
    <row r="230" spans="1:8" x14ac:dyDescent="0.25">
      <c r="A230">
        <f t="shared" si="24"/>
        <v>228</v>
      </c>
      <c r="B230">
        <f t="shared" si="25"/>
        <v>7.0269600000000203</v>
      </c>
      <c r="D230">
        <f t="shared" si="26"/>
        <v>746.18181818181529</v>
      </c>
      <c r="E230">
        <f t="shared" si="27"/>
        <v>0.44122110124317532</v>
      </c>
      <c r="F230">
        <f t="shared" si="28"/>
        <v>14457.491824435125</v>
      </c>
      <c r="G230" t="str">
        <f t="shared" si="29"/>
        <v>3879</v>
      </c>
      <c r="H230" t="str">
        <f t="shared" si="30"/>
        <v>11100100</v>
      </c>
    </row>
    <row r="231" spans="1:8" x14ac:dyDescent="0.25">
      <c r="A231">
        <f t="shared" si="24"/>
        <v>229</v>
      </c>
      <c r="B231">
        <f t="shared" si="25"/>
        <v>7.0577800000000206</v>
      </c>
      <c r="D231">
        <f t="shared" si="26"/>
        <v>749.45454545454254</v>
      </c>
      <c r="E231">
        <f t="shared" si="27"/>
        <v>0.49173292464555945</v>
      </c>
      <c r="F231">
        <f t="shared" si="28"/>
        <v>16112.612741861047</v>
      </c>
      <c r="G231" t="str">
        <f t="shared" si="29"/>
        <v>3EF0</v>
      </c>
      <c r="H231" t="str">
        <f t="shared" si="30"/>
        <v>11100101</v>
      </c>
    </row>
    <row r="232" spans="1:8" x14ac:dyDescent="0.25">
      <c r="A232">
        <f t="shared" si="24"/>
        <v>230</v>
      </c>
      <c r="B232">
        <f t="shared" si="25"/>
        <v>7.0886000000000209</v>
      </c>
      <c r="D232">
        <f t="shared" si="26"/>
        <v>752.72727272726979</v>
      </c>
      <c r="E232">
        <f t="shared" si="27"/>
        <v>0.54064081745555503</v>
      </c>
      <c r="F232">
        <f t="shared" si="28"/>
        <v>17715.177665566171</v>
      </c>
      <c r="G232" t="str">
        <f t="shared" si="29"/>
        <v>4533</v>
      </c>
      <c r="H232" t="str">
        <f t="shared" si="30"/>
        <v>11100110</v>
      </c>
    </row>
    <row r="233" spans="1:8" x14ac:dyDescent="0.25">
      <c r="A233">
        <f t="shared" si="24"/>
        <v>231</v>
      </c>
      <c r="B233">
        <f t="shared" si="25"/>
        <v>7.1194200000000212</v>
      </c>
      <c r="D233">
        <f t="shared" si="26"/>
        <v>755.99999999999704</v>
      </c>
      <c r="E233">
        <f t="shared" si="27"/>
        <v>0.58778525229243106</v>
      </c>
      <c r="F233">
        <f t="shared" si="28"/>
        <v>19259.959361866087</v>
      </c>
      <c r="G233" t="str">
        <f t="shared" si="29"/>
        <v>4B3B</v>
      </c>
      <c r="H233" t="str">
        <f t="shared" si="30"/>
        <v>11100111</v>
      </c>
    </row>
    <row r="234" spans="1:8" x14ac:dyDescent="0.25">
      <c r="A234">
        <f t="shared" si="24"/>
        <v>232</v>
      </c>
      <c r="B234">
        <f t="shared" si="25"/>
        <v>7.1502400000000215</v>
      </c>
      <c r="D234">
        <f t="shared" si="26"/>
        <v>759.2727272727243</v>
      </c>
      <c r="E234">
        <f t="shared" si="27"/>
        <v>0.63301245380883031</v>
      </c>
      <c r="F234">
        <f t="shared" si="28"/>
        <v>20741.919073953944</v>
      </c>
      <c r="G234" t="str">
        <f t="shared" si="29"/>
        <v>5105</v>
      </c>
      <c r="H234" t="str">
        <f t="shared" si="30"/>
        <v>11101000</v>
      </c>
    </row>
    <row r="235" spans="1:8" x14ac:dyDescent="0.25">
      <c r="A235">
        <f t="shared" si="24"/>
        <v>233</v>
      </c>
      <c r="B235">
        <f t="shared" si="25"/>
        <v>7.1810600000000218</v>
      </c>
      <c r="D235">
        <f t="shared" si="26"/>
        <v>762.54545454545155</v>
      </c>
      <c r="E235">
        <f t="shared" si="27"/>
        <v>0.67617490027398031</v>
      </c>
      <c r="F235">
        <f t="shared" si="28"/>
        <v>22156.222957277514</v>
      </c>
      <c r="G235" t="str">
        <f t="shared" si="29"/>
        <v>568C</v>
      </c>
      <c r="H235" t="str">
        <f t="shared" si="30"/>
        <v>11101001</v>
      </c>
    </row>
    <row r="236" spans="1:8" x14ac:dyDescent="0.25">
      <c r="A236">
        <f t="shared" si="24"/>
        <v>234</v>
      </c>
      <c r="B236">
        <f t="shared" si="25"/>
        <v>7.2118800000000221</v>
      </c>
      <c r="D236">
        <f t="shared" si="26"/>
        <v>765.8181818181788</v>
      </c>
      <c r="E236">
        <f t="shared" si="27"/>
        <v>0.71713180475892668</v>
      </c>
      <c r="F236">
        <f t="shared" si="28"/>
        <v>23498.257846535751</v>
      </c>
      <c r="G236" t="str">
        <f t="shared" si="29"/>
        <v>5BCA</v>
      </c>
      <c r="H236" t="str">
        <f t="shared" si="30"/>
        <v>11101010</v>
      </c>
    </row>
    <row r="237" spans="1:8" x14ac:dyDescent="0.25">
      <c r="A237">
        <f t="shared" si="24"/>
        <v>235</v>
      </c>
      <c r="B237">
        <f t="shared" si="25"/>
        <v>7.2427000000000223</v>
      </c>
      <c r="D237">
        <f t="shared" si="26"/>
        <v>769.09090909090605</v>
      </c>
      <c r="E237">
        <f t="shared" si="27"/>
        <v>0.75574957435422385</v>
      </c>
      <c r="F237">
        <f t="shared" si="28"/>
        <v>24763.646302864854</v>
      </c>
      <c r="G237" t="str">
        <f t="shared" si="29"/>
        <v>60BB</v>
      </c>
      <c r="H237" t="str">
        <f t="shared" si="30"/>
        <v>11101011</v>
      </c>
    </row>
    <row r="238" spans="1:8" x14ac:dyDescent="0.25">
      <c r="A238">
        <f t="shared" si="24"/>
        <v>236</v>
      </c>
      <c r="B238">
        <f t="shared" si="25"/>
        <v>7.2735200000000226</v>
      </c>
      <c r="D238">
        <f t="shared" si="26"/>
        <v>772.3636363636333</v>
      </c>
      <c r="E238">
        <f t="shared" si="27"/>
        <v>0.79190224592224212</v>
      </c>
      <c r="F238">
        <f t="shared" si="28"/>
        <v>25948.260892134109</v>
      </c>
      <c r="G238" t="str">
        <f t="shared" si="29"/>
        <v>655C</v>
      </c>
      <c r="H238" t="str">
        <f t="shared" si="30"/>
        <v>11101100</v>
      </c>
    </row>
    <row r="239" spans="1:8" x14ac:dyDescent="0.25">
      <c r="A239">
        <f t="shared" si="24"/>
        <v>237</v>
      </c>
      <c r="B239">
        <f t="shared" si="25"/>
        <v>7.3043400000000229</v>
      </c>
      <c r="D239">
        <f t="shared" si="26"/>
        <v>775.63636363636056</v>
      </c>
      <c r="E239">
        <f t="shared" si="27"/>
        <v>0.8254718969627437</v>
      </c>
      <c r="F239">
        <f t="shared" si="28"/>
        <v>27048.237647778224</v>
      </c>
      <c r="G239" t="str">
        <f t="shared" si="29"/>
        <v>69A8</v>
      </c>
      <c r="H239" t="str">
        <f t="shared" si="30"/>
        <v>11101101</v>
      </c>
    </row>
    <row r="240" spans="1:8" x14ac:dyDescent="0.25">
      <c r="A240">
        <f t="shared" ref="A240:A249" si="31">A239+1</f>
        <v>238</v>
      </c>
      <c r="B240">
        <f t="shared" ref="B240:B249" si="32">B239+0.03082</f>
        <v>7.3351600000000232</v>
      </c>
      <c r="D240">
        <f t="shared" ref="D240:D249" si="33">D239+360/110</f>
        <v>778.90909090908781</v>
      </c>
      <c r="E240">
        <f t="shared" ref="E240:E249" si="34">SIN(RADIANS(D240))</f>
        <v>0.85634903025156051</v>
      </c>
      <c r="F240">
        <f t="shared" ref="F240:F249" si="35">IF(E240&gt;=0, E240*32767, E240*32767+32767*2)</f>
        <v>28059.988674252883</v>
      </c>
      <c r="G240" t="str">
        <f t="shared" ref="G240:G249" si="36">DEC2HEX(F240,4)</f>
        <v>6D9B</v>
      </c>
      <c r="H240" t="str">
        <f t="shared" si="30"/>
        <v>11101110</v>
      </c>
    </row>
    <row r="241" spans="1:8" x14ac:dyDescent="0.25">
      <c r="A241">
        <f t="shared" si="31"/>
        <v>239</v>
      </c>
      <c r="B241">
        <f t="shared" si="32"/>
        <v>7.3659800000000235</v>
      </c>
      <c r="D241">
        <f t="shared" si="33"/>
        <v>782.18181818181506</v>
      </c>
      <c r="E241">
        <f t="shared" si="34"/>
        <v>0.88443293099778875</v>
      </c>
      <c r="F241">
        <f t="shared" si="35"/>
        <v>28980.213850004544</v>
      </c>
      <c r="G241" t="str">
        <f t="shared" si="36"/>
        <v>7134</v>
      </c>
      <c r="H241" t="str">
        <f t="shared" si="30"/>
        <v>11101111</v>
      </c>
    </row>
    <row r="242" spans="1:8" x14ac:dyDescent="0.25">
      <c r="A242">
        <f t="shared" si="31"/>
        <v>240</v>
      </c>
      <c r="B242">
        <f t="shared" si="32"/>
        <v>7.3968000000000238</v>
      </c>
      <c r="D242">
        <f t="shared" si="33"/>
        <v>785.45454545454231</v>
      </c>
      <c r="E242">
        <f t="shared" si="34"/>
        <v>0.90963199535449579</v>
      </c>
      <c r="F242">
        <f t="shared" si="35"/>
        <v>29805.911591780765</v>
      </c>
      <c r="G242" t="str">
        <f t="shared" si="36"/>
        <v>746D</v>
      </c>
      <c r="H242" t="str">
        <f t="shared" si="30"/>
        <v>11110000</v>
      </c>
    </row>
    <row r="243" spans="1:8" x14ac:dyDescent="0.25">
      <c r="A243">
        <f t="shared" si="31"/>
        <v>241</v>
      </c>
      <c r="B243">
        <f t="shared" si="32"/>
        <v>7.4276200000000241</v>
      </c>
      <c r="D243">
        <f t="shared" si="33"/>
        <v>788.72727272726956</v>
      </c>
      <c r="E243">
        <f t="shared" si="34"/>
        <v>0.93186402921143208</v>
      </c>
      <c r="F243">
        <f t="shared" si="35"/>
        <v>30534.388645170995</v>
      </c>
      <c r="G243" t="str">
        <f t="shared" si="36"/>
        <v>7746</v>
      </c>
      <c r="H243" t="str">
        <f t="shared" si="30"/>
        <v>11110001</v>
      </c>
    </row>
    <row r="244" spans="1:8" x14ac:dyDescent="0.25">
      <c r="A244">
        <f t="shared" si="31"/>
        <v>242</v>
      </c>
      <c r="B244">
        <f t="shared" si="32"/>
        <v>7.4584400000000244</v>
      </c>
      <c r="D244">
        <f t="shared" si="33"/>
        <v>791.99999999999682</v>
      </c>
      <c r="E244">
        <f t="shared" si="34"/>
        <v>0.95105651629513643</v>
      </c>
      <c r="F244">
        <f t="shared" si="35"/>
        <v>31163.268869442734</v>
      </c>
      <c r="G244" t="str">
        <f t="shared" si="36"/>
        <v>79BB</v>
      </c>
      <c r="H244" t="str">
        <f t="shared" si="30"/>
        <v>11110010</v>
      </c>
    </row>
    <row r="245" spans="1:8" x14ac:dyDescent="0.25">
      <c r="A245">
        <f t="shared" si="31"/>
        <v>243</v>
      </c>
      <c r="B245">
        <f t="shared" si="32"/>
        <v>7.4892600000000247</v>
      </c>
      <c r="D245">
        <f t="shared" si="33"/>
        <v>795.27272727272407</v>
      </c>
      <c r="E245">
        <f t="shared" si="34"/>
        <v>0.96714685470194306</v>
      </c>
      <c r="F245">
        <f t="shared" si="35"/>
        <v>31690.500988018568</v>
      </c>
      <c r="G245" t="str">
        <f t="shared" si="36"/>
        <v>7BCA</v>
      </c>
      <c r="H245" t="str">
        <f t="shared" si="30"/>
        <v>11110011</v>
      </c>
    </row>
    <row r="246" spans="1:8" x14ac:dyDescent="0.25">
      <c r="A246">
        <f t="shared" si="31"/>
        <v>244</v>
      </c>
      <c r="B246">
        <f t="shared" si="32"/>
        <v>7.520080000000025</v>
      </c>
      <c r="D246">
        <f t="shared" si="33"/>
        <v>798.54545454545132</v>
      </c>
      <c r="E246">
        <f t="shared" si="34"/>
        <v>0.98008256109238212</v>
      </c>
      <c r="F246">
        <f t="shared" si="35"/>
        <v>32114.365279314086</v>
      </c>
      <c r="G246" t="str">
        <f t="shared" si="36"/>
        <v>7D72</v>
      </c>
      <c r="H246" t="str">
        <f t="shared" si="30"/>
        <v>11110100</v>
      </c>
    </row>
    <row r="247" spans="1:8" x14ac:dyDescent="0.25">
      <c r="A247">
        <f t="shared" si="31"/>
        <v>245</v>
      </c>
      <c r="B247">
        <f t="shared" si="32"/>
        <v>7.5509000000000253</v>
      </c>
      <c r="D247">
        <f t="shared" si="33"/>
        <v>801.81818181817857</v>
      </c>
      <c r="E247">
        <f t="shared" si="34"/>
        <v>0.98982144188092469</v>
      </c>
      <c r="F247">
        <f t="shared" si="35"/>
        <v>32433.479186112258</v>
      </c>
      <c r="G247" t="str">
        <f t="shared" si="36"/>
        <v>7EB1</v>
      </c>
      <c r="H247" t="str">
        <f t="shared" si="30"/>
        <v>11110101</v>
      </c>
    </row>
    <row r="248" spans="1:8" x14ac:dyDescent="0.25">
      <c r="A248">
        <f t="shared" si="31"/>
        <v>246</v>
      </c>
      <c r="B248">
        <f t="shared" si="32"/>
        <v>7.5817200000000255</v>
      </c>
      <c r="D248">
        <f t="shared" si="33"/>
        <v>805.09090909090582</v>
      </c>
      <c r="E248">
        <f t="shared" si="34"/>
        <v>0.99633173086268645</v>
      </c>
      <c r="F248">
        <f t="shared" si="35"/>
        <v>32646.801825177648</v>
      </c>
      <c r="G248" t="str">
        <f t="shared" si="36"/>
        <v>7F86</v>
      </c>
      <c r="H248" t="str">
        <f t="shared" si="30"/>
        <v>11110110</v>
      </c>
    </row>
    <row r="249" spans="1:8" x14ac:dyDescent="0.25">
      <c r="A249">
        <f t="shared" si="31"/>
        <v>247</v>
      </c>
      <c r="B249">
        <f t="shared" si="32"/>
        <v>7.6125400000000258</v>
      </c>
      <c r="D249">
        <f t="shared" si="33"/>
        <v>808.36363636363308</v>
      </c>
      <c r="E249">
        <f t="shared" si="34"/>
        <v>0.99959219282818756</v>
      </c>
      <c r="F249">
        <f t="shared" si="35"/>
        <v>32753.637382401223</v>
      </c>
      <c r="G249" t="str">
        <f t="shared" si="36"/>
        <v>7FF1</v>
      </c>
      <c r="H249" t="str">
        <f t="shared" si="30"/>
        <v>11110111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3" workbookViewId="0">
      <selection activeCell="G105" sqref="A105:G24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D2+360/104</f>
        <v>3.4615384615384617</v>
      </c>
      <c r="E3">
        <f t="shared" ref="E3:E66" si="0">SIN(RADIANS(D3))</f>
        <v>6.0378497422286057E-2</v>
      </c>
      <c r="F3">
        <f t="shared" ref="F3:F66" si="1">IF(E3&gt;=0, E3*32767, E3*32767+32767*2)</f>
        <v>1978.4222250360472</v>
      </c>
      <c r="G3" t="str">
        <f>DEC2HEX(F3, 4)</f>
        <v>07BA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D3+360/104</f>
        <v>6.9230769230769234</v>
      </c>
      <c r="E4">
        <f t="shared" si="0"/>
        <v>0.12053668025532306</v>
      </c>
      <c r="F4">
        <f t="shared" si="1"/>
        <v>3949.625401926171</v>
      </c>
      <c r="G4" t="str">
        <f t="shared" ref="G4:G67" si="6">DEC2HEX(F4, 4)</f>
        <v>0F6D</v>
      </c>
      <c r="H4" t="str">
        <f t="shared" si="2"/>
        <v>00000010</v>
      </c>
      <c r="M4" t="s">
        <v>28</v>
      </c>
      <c r="N4">
        <v>311.12700000000001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10.384615384615385</v>
      </c>
      <c r="E5">
        <f t="shared" si="0"/>
        <v>0.18025503781390576</v>
      </c>
      <c r="F5">
        <f t="shared" si="1"/>
        <v>5906.4168240482495</v>
      </c>
      <c r="G5" t="str">
        <f t="shared" si="6"/>
        <v>1712</v>
      </c>
      <c r="H5" t="str">
        <f t="shared" si="2"/>
        <v>00000011</v>
      </c>
      <c r="M5" t="s">
        <v>29</v>
      </c>
      <c r="N5">
        <f>1/N4</f>
        <v>3.2141215645058127E-3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13.846153846153847</v>
      </c>
      <c r="E6">
        <f t="shared" si="0"/>
        <v>0.23931566428755777</v>
      </c>
      <c r="F6">
        <f t="shared" si="1"/>
        <v>7841.6563717104054</v>
      </c>
      <c r="G6" t="str">
        <f t="shared" si="6"/>
        <v>1EA1</v>
      </c>
      <c r="H6" t="str">
        <f t="shared" si="2"/>
        <v>00000100</v>
      </c>
      <c r="M6" t="s">
        <v>30</v>
      </c>
      <c r="N6">
        <f>N5*1000</f>
        <v>3.2141215645058128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17.307692307692307</v>
      </c>
      <c r="E7">
        <f t="shared" si="0"/>
        <v>0.29750305385520293</v>
      </c>
      <c r="F7">
        <f t="shared" si="1"/>
        <v>9748.2825656734349</v>
      </c>
      <c r="G7" t="str">
        <f t="shared" si="6"/>
        <v>2614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20.769230769230766</v>
      </c>
      <c r="E8">
        <f t="shared" si="0"/>
        <v>0.35460488704253557</v>
      </c>
      <c r="F8">
        <f t="shared" si="1"/>
        <v>11619.338333722762</v>
      </c>
      <c r="G8" t="str">
        <f t="shared" si="6"/>
        <v>2D63</v>
      </c>
      <c r="H8" t="str">
        <f t="shared" si="2"/>
        <v>00000110</v>
      </c>
      <c r="M8" s="1" t="s">
        <v>44</v>
      </c>
      <c r="N8">
        <v>104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24.230769230769226</v>
      </c>
      <c r="E9">
        <f t="shared" si="0"/>
        <v>0.41041280545275671</v>
      </c>
      <c r="F9">
        <f t="shared" si="1"/>
        <v>13447.996396270479</v>
      </c>
      <c r="G9" t="str">
        <f t="shared" si="6"/>
        <v>3487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27.692307692307686</v>
      </c>
      <c r="E10">
        <f t="shared" si="0"/>
        <v>0.46472317204376845</v>
      </c>
      <c r="F10">
        <f t="shared" si="1"/>
        <v>15227.58417835816</v>
      </c>
      <c r="G10" t="str">
        <f t="shared" si="6"/>
        <v>3B7B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31.153846153846146</v>
      </c>
      <c r="E11">
        <f t="shared" si="0"/>
        <v>0.51733781417765667</v>
      </c>
      <c r="F11">
        <f t="shared" si="1"/>
        <v>16951.608157159277</v>
      </c>
      <c r="G11" t="str">
        <f t="shared" si="6"/>
        <v>4237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34.615384615384606</v>
      </c>
      <c r="E12">
        <f t="shared" si="0"/>
        <v>0.56806474673115559</v>
      </c>
      <c r="F12">
        <f t="shared" si="1"/>
        <v>18613.777556139776</v>
      </c>
      <c r="G12" t="str">
        <f t="shared" si="6"/>
        <v>48B5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38.076923076923066</v>
      </c>
      <c r="E13">
        <f t="shared" si="0"/>
        <v>0.61671887262854286</v>
      </c>
      <c r="F13">
        <f t="shared" si="1"/>
        <v>20208.027299419464</v>
      </c>
      <c r="G13" t="str">
        <f t="shared" si="6"/>
        <v>4EF0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41.538461538461526</v>
      </c>
      <c r="E14">
        <f t="shared" si="0"/>
        <v>0.66312265824079508</v>
      </c>
      <c r="F14">
        <f t="shared" si="1"/>
        <v>21728.540142576134</v>
      </c>
      <c r="G14" t="str">
        <f t="shared" si="6"/>
        <v>54E0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44.999999999999986</v>
      </c>
      <c r="E15">
        <f t="shared" si="0"/>
        <v>0.70710678118654735</v>
      </c>
      <c r="F15">
        <f t="shared" si="1"/>
        <v>23169.767899139599</v>
      </c>
      <c r="G15" t="str">
        <f t="shared" si="6"/>
        <v>5A81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48.461538461538446</v>
      </c>
      <c r="E16">
        <f t="shared" si="0"/>
        <v>0.74851074817110086</v>
      </c>
      <c r="F16">
        <f t="shared" si="1"/>
        <v>24526.451685322463</v>
      </c>
      <c r="G16" t="str">
        <f t="shared" si="6"/>
        <v>5FCE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51.923076923076906</v>
      </c>
      <c r="E17">
        <f t="shared" si="0"/>
        <v>0.78718348060904997</v>
      </c>
      <c r="F17">
        <f t="shared" si="1"/>
        <v>25793.641109116739</v>
      </c>
      <c r="G17" t="str">
        <f t="shared" si="6"/>
        <v>64C1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55.384615384615365</v>
      </c>
      <c r="E18">
        <f t="shared" si="0"/>
        <v>0.82298386589365624</v>
      </c>
      <c r="F18">
        <f t="shared" si="1"/>
        <v>26966.712333737432</v>
      </c>
      <c r="G18" t="str">
        <f t="shared" si="6"/>
        <v>6956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58.846153846153825</v>
      </c>
      <c r="E19">
        <f t="shared" si="0"/>
        <v>0.85578127230144729</v>
      </c>
      <c r="F19">
        <f t="shared" si="1"/>
        <v>28041.384949501524</v>
      </c>
      <c r="G19" t="str">
        <f t="shared" si="6"/>
        <v>6D89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62.307692307692285</v>
      </c>
      <c r="E20">
        <f t="shared" si="0"/>
        <v>0.8854560256532098</v>
      </c>
      <c r="F20">
        <f t="shared" si="1"/>
        <v>29013.737592578724</v>
      </c>
      <c r="G20" t="str">
        <f t="shared" si="6"/>
        <v>7155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65.769230769230745</v>
      </c>
      <c r="E21">
        <f t="shared" si="0"/>
        <v>0.91189984599208995</v>
      </c>
      <c r="F21">
        <f t="shared" si="1"/>
        <v>29880.222253622811</v>
      </c>
      <c r="G21" t="str">
        <f t="shared" si="6"/>
        <v>74B8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69.230769230769212</v>
      </c>
      <c r="E22">
        <f t="shared" si="0"/>
        <v>0.93501624268541472</v>
      </c>
      <c r="F22">
        <f t="shared" si="1"/>
        <v>30637.677224072984</v>
      </c>
      <c r="G22" t="str">
        <f t="shared" si="6"/>
        <v>77AD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72.692307692307679</v>
      </c>
      <c r="E23">
        <f t="shared" si="0"/>
        <v>0.9547208665085456</v>
      </c>
      <c r="F23">
        <f t="shared" si="1"/>
        <v>31283.338632885512</v>
      </c>
      <c r="G23" t="str">
        <f t="shared" si="6"/>
        <v>7A33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76.153846153846146</v>
      </c>
      <c r="E24">
        <f t="shared" si="0"/>
        <v>0.97094181742605201</v>
      </c>
      <c r="F24">
        <f t="shared" si="1"/>
        <v>31814.850531599448</v>
      </c>
      <c r="G24" t="str">
        <f t="shared" si="6"/>
        <v>7C46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79.615384615384613</v>
      </c>
      <c r="E25">
        <f t="shared" si="0"/>
        <v>0.98361990694714352</v>
      </c>
      <c r="F25">
        <f t="shared" si="1"/>
        <v>32230.273490937052</v>
      </c>
      <c r="G25" t="str">
        <f t="shared" si="6"/>
        <v>7DE6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83.07692307692308</v>
      </c>
      <c r="E26">
        <f t="shared" si="0"/>
        <v>0.99270887409805397</v>
      </c>
      <c r="F26">
        <f t="shared" si="1"/>
        <v>32528.091677570934</v>
      </c>
      <c r="G26" t="str">
        <f t="shared" si="6"/>
        <v>7F10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86.538461538461547</v>
      </c>
      <c r="E27">
        <f t="shared" si="0"/>
        <v>0.9981755542233175</v>
      </c>
      <c r="F27">
        <f t="shared" si="1"/>
        <v>32707.218385235443</v>
      </c>
      <c r="G27" t="str">
        <f t="shared" si="6"/>
        <v>7FC3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90.000000000000014</v>
      </c>
      <c r="E28">
        <f t="shared" si="0"/>
        <v>1</v>
      </c>
      <c r="F28">
        <f t="shared" si="1"/>
        <v>32767</v>
      </c>
      <c r="G28" t="str">
        <f t="shared" si="6"/>
        <v>7FFF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93.461538461538481</v>
      </c>
      <c r="E29">
        <f t="shared" si="0"/>
        <v>0.9981755542233175</v>
      </c>
      <c r="F29">
        <f t="shared" si="1"/>
        <v>32707.218385235443</v>
      </c>
      <c r="G29" t="str">
        <f t="shared" si="6"/>
        <v>7FC3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96.923076923076948</v>
      </c>
      <c r="E30">
        <f t="shared" si="0"/>
        <v>0.99270887409805397</v>
      </c>
      <c r="F30">
        <f t="shared" si="1"/>
        <v>32528.091677570934</v>
      </c>
      <c r="G30" t="str">
        <f t="shared" si="6"/>
        <v>7F10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100.38461538461542</v>
      </c>
      <c r="E31">
        <f t="shared" si="0"/>
        <v>0.98361990694714352</v>
      </c>
      <c r="F31">
        <f t="shared" si="1"/>
        <v>32230.273490937052</v>
      </c>
      <c r="G31" t="str">
        <f t="shared" si="6"/>
        <v>7DE6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103.84615384615388</v>
      </c>
      <c r="E32">
        <f t="shared" si="0"/>
        <v>0.9709418174260519</v>
      </c>
      <c r="F32">
        <f t="shared" si="1"/>
        <v>31814.850531599444</v>
      </c>
      <c r="G32" t="str">
        <f t="shared" si="6"/>
        <v>7C46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107.30769230769235</v>
      </c>
      <c r="E33">
        <f t="shared" si="0"/>
        <v>0.95472086650854537</v>
      </c>
      <c r="F33">
        <f t="shared" si="1"/>
        <v>31283.338632885505</v>
      </c>
      <c r="G33" t="str">
        <f t="shared" si="6"/>
        <v>7A33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110.76923076923082</v>
      </c>
      <c r="E34">
        <f t="shared" si="0"/>
        <v>0.93501624268541461</v>
      </c>
      <c r="F34">
        <f t="shared" si="1"/>
        <v>30637.677224072981</v>
      </c>
      <c r="G34" t="str">
        <f t="shared" si="6"/>
        <v>77AD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114.23076923076928</v>
      </c>
      <c r="E35">
        <f t="shared" si="0"/>
        <v>0.91189984599208973</v>
      </c>
      <c r="F35">
        <f t="shared" si="1"/>
        <v>29880.222253622804</v>
      </c>
      <c r="G35" t="str">
        <f t="shared" si="6"/>
        <v>74B8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117.69230769230775</v>
      </c>
      <c r="E36">
        <f t="shared" si="0"/>
        <v>0.88545602565320947</v>
      </c>
      <c r="F36">
        <f t="shared" si="1"/>
        <v>29013.737592578713</v>
      </c>
      <c r="G36" t="str">
        <f t="shared" si="6"/>
        <v>7155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121.15384615384622</v>
      </c>
      <c r="E37">
        <f t="shared" si="0"/>
        <v>0.85578127230144696</v>
      </c>
      <c r="F37">
        <f t="shared" si="1"/>
        <v>28041.384949501513</v>
      </c>
      <c r="G37" t="str">
        <f t="shared" si="6"/>
        <v>6D89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124.61538461538468</v>
      </c>
      <c r="E38">
        <f t="shared" si="0"/>
        <v>0.82298386589365569</v>
      </c>
      <c r="F38">
        <f t="shared" si="1"/>
        <v>26966.712333737414</v>
      </c>
      <c r="G38" t="str">
        <f t="shared" si="6"/>
        <v>6956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128.07692307692315</v>
      </c>
      <c r="E39">
        <f t="shared" si="0"/>
        <v>0.7871834806090493</v>
      </c>
      <c r="F39">
        <f t="shared" si="1"/>
        <v>25793.641109116717</v>
      </c>
      <c r="G39" t="str">
        <f t="shared" si="6"/>
        <v>64C1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131.5384615384616</v>
      </c>
      <c r="E40">
        <f t="shared" si="0"/>
        <v>0.74851074817110042</v>
      </c>
      <c r="F40">
        <f t="shared" si="1"/>
        <v>24526.451685322449</v>
      </c>
      <c r="G40" t="str">
        <f t="shared" si="6"/>
        <v>5FCE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135.00000000000006</v>
      </c>
      <c r="E41">
        <f t="shared" si="0"/>
        <v>0.70710678118654691</v>
      </c>
      <c r="F41">
        <f t="shared" si="1"/>
        <v>23169.767899139584</v>
      </c>
      <c r="G41" t="str">
        <f t="shared" si="6"/>
        <v>5A81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138.46153846153851</v>
      </c>
      <c r="E42">
        <f t="shared" si="0"/>
        <v>0.66312265824079453</v>
      </c>
      <c r="F42">
        <f t="shared" si="1"/>
        <v>21728.540142576116</v>
      </c>
      <c r="G42" t="str">
        <f t="shared" si="6"/>
        <v>54E0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141.92307692307696</v>
      </c>
      <c r="E43">
        <f t="shared" si="0"/>
        <v>0.61671887262854252</v>
      </c>
      <c r="F43">
        <f t="shared" si="1"/>
        <v>20208.027299419453</v>
      </c>
      <c r="G43" t="str">
        <f t="shared" si="6"/>
        <v>4EF0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145.38461538461542</v>
      </c>
      <c r="E44">
        <f t="shared" si="0"/>
        <v>0.56806474673115548</v>
      </c>
      <c r="F44">
        <f t="shared" si="1"/>
        <v>18613.777556139772</v>
      </c>
      <c r="G44" t="str">
        <f t="shared" si="6"/>
        <v>48B5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148.84615384615387</v>
      </c>
      <c r="E45">
        <f t="shared" si="0"/>
        <v>0.51733781417765667</v>
      </c>
      <c r="F45">
        <f t="shared" si="1"/>
        <v>16951.608157159277</v>
      </c>
      <c r="G45" t="str">
        <f t="shared" si="6"/>
        <v>4237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152.30769230769232</v>
      </c>
      <c r="E46">
        <f t="shared" si="0"/>
        <v>0.46472317204376828</v>
      </c>
      <c r="F46">
        <f t="shared" si="1"/>
        <v>15227.584178358155</v>
      </c>
      <c r="G46" t="str">
        <f t="shared" si="6"/>
        <v>3B7B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155.76923076923077</v>
      </c>
      <c r="E47">
        <f t="shared" si="0"/>
        <v>0.41041280545275677</v>
      </c>
      <c r="F47">
        <f t="shared" si="1"/>
        <v>13447.996396270481</v>
      </c>
      <c r="G47" t="str">
        <f t="shared" si="6"/>
        <v>3487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159.23076923076923</v>
      </c>
      <c r="E48">
        <f t="shared" si="0"/>
        <v>0.35460488704253584</v>
      </c>
      <c r="F48">
        <f t="shared" si="1"/>
        <v>11619.338333722771</v>
      </c>
      <c r="G48" t="str">
        <f t="shared" si="6"/>
        <v>2D63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162.69230769230768</v>
      </c>
      <c r="E49">
        <f t="shared" si="0"/>
        <v>0.29750305385520304</v>
      </c>
      <c r="F49">
        <f t="shared" si="1"/>
        <v>9748.2825656734385</v>
      </c>
      <c r="G49" t="str">
        <f t="shared" si="6"/>
        <v>2614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166.15384615384613</v>
      </c>
      <c r="E50">
        <f t="shared" si="0"/>
        <v>0.2393156642875581</v>
      </c>
      <c r="F50">
        <f t="shared" si="1"/>
        <v>7841.6563717104164</v>
      </c>
      <c r="G50" t="str">
        <f t="shared" si="6"/>
        <v>1EA1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169.61538461538458</v>
      </c>
      <c r="E51">
        <f t="shared" si="0"/>
        <v>0.18025503781390637</v>
      </c>
      <c r="F51">
        <f t="shared" si="1"/>
        <v>5906.4168240482695</v>
      </c>
      <c r="G51" t="str">
        <f t="shared" si="6"/>
        <v>1712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173.07692307692304</v>
      </c>
      <c r="E52">
        <f t="shared" si="0"/>
        <v>0.12053668025532395</v>
      </c>
      <c r="F52">
        <f t="shared" si="1"/>
        <v>3949.6254019262001</v>
      </c>
      <c r="G52" t="str">
        <f t="shared" si="6"/>
        <v>0F6D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176.53846153846149</v>
      </c>
      <c r="E53">
        <f t="shared" si="0"/>
        <v>6.0378497422286785E-2</v>
      </c>
      <c r="F53">
        <f t="shared" si="1"/>
        <v>1978.422225036071</v>
      </c>
      <c r="G53" t="str">
        <f t="shared" si="6"/>
        <v>07BA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179.99999999999994</v>
      </c>
      <c r="E54">
        <f t="shared" si="0"/>
        <v>1.0106932651909872E-15</v>
      </c>
      <c r="F54">
        <f t="shared" si="1"/>
        <v>3.3117386220513079E-11</v>
      </c>
      <c r="G54" t="str">
        <f t="shared" si="6"/>
        <v>0000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183.4615384615384</v>
      </c>
      <c r="E55">
        <f t="shared" si="0"/>
        <v>-6.0378497422284773E-2</v>
      </c>
      <c r="F55">
        <f t="shared" si="1"/>
        <v>63555.577774963996</v>
      </c>
      <c r="G55" t="str">
        <f t="shared" si="6"/>
        <v>F843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186.92307692307685</v>
      </c>
      <c r="E56">
        <f t="shared" si="0"/>
        <v>-0.12053668025532151</v>
      </c>
      <c r="F56">
        <f t="shared" si="1"/>
        <v>61584.374598073882</v>
      </c>
      <c r="G56" t="str">
        <f t="shared" si="6"/>
        <v>F090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190.3846153846153</v>
      </c>
      <c r="E57">
        <f t="shared" si="0"/>
        <v>-0.18025503781390437</v>
      </c>
      <c r="F57">
        <f t="shared" si="1"/>
        <v>59627.583175951797</v>
      </c>
      <c r="G57" t="str">
        <f t="shared" si="6"/>
        <v>E8EB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193.84615384615375</v>
      </c>
      <c r="E58">
        <f t="shared" si="0"/>
        <v>-0.23931566428755616</v>
      </c>
      <c r="F58">
        <f t="shared" si="1"/>
        <v>57692.343628289644</v>
      </c>
      <c r="G58" t="str">
        <f t="shared" si="6"/>
        <v>E15C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197.30769230769221</v>
      </c>
      <c r="E59">
        <f t="shared" si="0"/>
        <v>-0.29750305385520109</v>
      </c>
      <c r="F59">
        <f t="shared" si="1"/>
        <v>55785.717434326623</v>
      </c>
      <c r="G59" t="str">
        <f t="shared" si="6"/>
        <v>D9E9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200.76923076923066</v>
      </c>
      <c r="E60">
        <f t="shared" si="0"/>
        <v>-0.35460488704253396</v>
      </c>
      <c r="F60">
        <f t="shared" si="1"/>
        <v>53914.661666277287</v>
      </c>
      <c r="G60" t="str">
        <f t="shared" si="6"/>
        <v>D29A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204.23076923076911</v>
      </c>
      <c r="E61">
        <f t="shared" si="0"/>
        <v>-0.41041280545275494</v>
      </c>
      <c r="F61">
        <f t="shared" si="1"/>
        <v>52086.003603729579</v>
      </c>
      <c r="G61" t="str">
        <f t="shared" si="6"/>
        <v>CB76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207.69230769230757</v>
      </c>
      <c r="E62">
        <f t="shared" si="0"/>
        <v>-0.46472317204376651</v>
      </c>
      <c r="F62">
        <f t="shared" si="1"/>
        <v>50306.415821641902</v>
      </c>
      <c r="G62" t="str">
        <f t="shared" si="6"/>
        <v>C482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211.15384615384602</v>
      </c>
      <c r="E63">
        <f t="shared" si="0"/>
        <v>-0.51733781417765456</v>
      </c>
      <c r="F63">
        <f t="shared" si="1"/>
        <v>48582.391842840792</v>
      </c>
      <c r="G63" t="str">
        <f t="shared" si="6"/>
        <v>BDC6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214.61538461538447</v>
      </c>
      <c r="E64">
        <f t="shared" si="0"/>
        <v>-0.56806474673115381</v>
      </c>
      <c r="F64">
        <f t="shared" si="1"/>
        <v>46920.222443860286</v>
      </c>
      <c r="G64" t="str">
        <f t="shared" si="6"/>
        <v>B748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218.07692307692292</v>
      </c>
      <c r="E65">
        <f t="shared" si="0"/>
        <v>-0.61671887262854097</v>
      </c>
      <c r="F65">
        <f t="shared" si="1"/>
        <v>45325.972700580598</v>
      </c>
      <c r="G65" t="str">
        <f t="shared" si="6"/>
        <v>B10D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221.53846153846138</v>
      </c>
      <c r="E66">
        <f t="shared" si="0"/>
        <v>-0.66312265824079297</v>
      </c>
      <c r="F66">
        <f t="shared" si="1"/>
        <v>43805.459857423935</v>
      </c>
      <c r="G66" t="str">
        <f t="shared" si="6"/>
        <v>AB1D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224.99999999999983</v>
      </c>
      <c r="E67">
        <f t="shared" ref="E67:E75" si="7">SIN(RADIANS(D67))</f>
        <v>-0.70710678118654524</v>
      </c>
      <c r="F67">
        <f t="shared" ref="F67:F75" si="8">IF(E67&gt;=0, E67*32767, E67*32767+32767*2)</f>
        <v>42364.23210086047</v>
      </c>
      <c r="G67" t="str">
        <f t="shared" si="6"/>
        <v>A57C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D67+360/104</f>
        <v>228.46153846153828</v>
      </c>
      <c r="E68">
        <f t="shared" si="7"/>
        <v>-0.74851074817109908</v>
      </c>
      <c r="F68">
        <f t="shared" si="8"/>
        <v>41007.548314677595</v>
      </c>
      <c r="G68" t="str">
        <f t="shared" ref="G68:G75" si="13">DEC2HEX(F68, 4)</f>
        <v>A02F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231.92307692307674</v>
      </c>
      <c r="E69">
        <f t="shared" si="7"/>
        <v>-0.78718348060904808</v>
      </c>
      <c r="F69">
        <f t="shared" si="8"/>
        <v>39740.358890883319</v>
      </c>
      <c r="G69" t="str">
        <f t="shared" si="13"/>
        <v>9B3C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235.38461538461519</v>
      </c>
      <c r="E70">
        <f t="shared" si="7"/>
        <v>-0.82298386589365435</v>
      </c>
      <c r="F70">
        <f t="shared" si="8"/>
        <v>38567.28766626263</v>
      </c>
      <c r="G70" t="str">
        <f t="shared" si="13"/>
        <v>96A7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238.84615384615364</v>
      </c>
      <c r="E71">
        <f t="shared" si="7"/>
        <v>-0.85578127230144552</v>
      </c>
      <c r="F71">
        <f t="shared" si="8"/>
        <v>37492.615050498534</v>
      </c>
      <c r="G71" t="str">
        <f t="shared" si="13"/>
        <v>9274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242.30769230769209</v>
      </c>
      <c r="E72">
        <f t="shared" si="7"/>
        <v>-0.88545602565320791</v>
      </c>
      <c r="F72">
        <f t="shared" si="8"/>
        <v>36520.262407421338</v>
      </c>
      <c r="G72" t="str">
        <f t="shared" si="13"/>
        <v>8EA8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245.76923076923055</v>
      </c>
      <c r="E73">
        <f t="shared" si="7"/>
        <v>-0.91189984599208862</v>
      </c>
      <c r="F73">
        <f t="shared" si="8"/>
        <v>35653.777746377236</v>
      </c>
      <c r="G73" t="str">
        <f t="shared" si="13"/>
        <v>8B45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249.230769230769</v>
      </c>
      <c r="E74">
        <f t="shared" si="7"/>
        <v>-0.9350162426854135</v>
      </c>
      <c r="F74">
        <f t="shared" si="8"/>
        <v>34896.322775927052</v>
      </c>
      <c r="G74" t="str">
        <f t="shared" si="13"/>
        <v>8850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252.69230769230745</v>
      </c>
      <c r="E75">
        <f t="shared" si="7"/>
        <v>-0.95472086650854437</v>
      </c>
      <c r="F75">
        <f t="shared" si="8"/>
        <v>34250.661367114531</v>
      </c>
      <c r="G75" t="str">
        <f t="shared" si="13"/>
        <v>85CA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256.1538461538459</v>
      </c>
      <c r="E76">
        <f t="shared" ref="E76:E105" si="14">SIN(RADIANS(D76))</f>
        <v>-0.97094181742605101</v>
      </c>
      <c r="F76">
        <f t="shared" ref="F76:F105" si="15">IF(E76&gt;=0, E76*32767, E76*32767+32767*2)</f>
        <v>33719.149468400588</v>
      </c>
      <c r="G76" t="str">
        <f t="shared" ref="G76:G105" si="16">DEC2HEX(F76, 4)</f>
        <v>83B7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259.61538461538436</v>
      </c>
      <c r="E77">
        <f t="shared" si="14"/>
        <v>-0.98361990694714274</v>
      </c>
      <c r="F77">
        <f t="shared" si="15"/>
        <v>33303.726509062973</v>
      </c>
      <c r="G77" t="str">
        <f t="shared" si="16"/>
        <v>8217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263.07692307692281</v>
      </c>
      <c r="E78">
        <f t="shared" si="14"/>
        <v>-0.99270887409805342</v>
      </c>
      <c r="F78">
        <f t="shared" si="15"/>
        <v>33005.908322429081</v>
      </c>
      <c r="G78" t="str">
        <f t="shared" si="16"/>
        <v>80ED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266.53846153846126</v>
      </c>
      <c r="E79">
        <f t="shared" si="14"/>
        <v>-0.99817555422331716</v>
      </c>
      <c r="F79">
        <f t="shared" si="15"/>
        <v>32826.781614764564</v>
      </c>
      <c r="G79" t="str">
        <f t="shared" si="16"/>
        <v>803A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269.99999999999972</v>
      </c>
      <c r="E80">
        <f t="shared" si="14"/>
        <v>-1</v>
      </c>
      <c r="F80">
        <f t="shared" si="15"/>
        <v>32767</v>
      </c>
      <c r="G80" t="str">
        <f t="shared" si="16"/>
        <v>7FFF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273.46153846153817</v>
      </c>
      <c r="E81">
        <f t="shared" si="14"/>
        <v>-0.99817555422331772</v>
      </c>
      <c r="F81">
        <f t="shared" si="15"/>
        <v>32826.78161476455</v>
      </c>
      <c r="G81" t="str">
        <f t="shared" si="16"/>
        <v>803A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276.92307692307662</v>
      </c>
      <c r="E82">
        <f t="shared" si="14"/>
        <v>-0.99270887409805464</v>
      </c>
      <c r="F82">
        <f t="shared" si="15"/>
        <v>33005.908322429044</v>
      </c>
      <c r="G82" t="str">
        <f t="shared" si="16"/>
        <v>80ED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280.38461538461507</v>
      </c>
      <c r="E83">
        <f t="shared" si="14"/>
        <v>-0.98361990694714452</v>
      </c>
      <c r="F83">
        <f t="shared" si="15"/>
        <v>33303.726509062915</v>
      </c>
      <c r="G83" t="str">
        <f t="shared" si="16"/>
        <v>8217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283.84615384615353</v>
      </c>
      <c r="E84">
        <f t="shared" si="14"/>
        <v>-0.97094181742605334</v>
      </c>
      <c r="F84">
        <f t="shared" si="15"/>
        <v>33719.149468400508</v>
      </c>
      <c r="G84" t="str">
        <f t="shared" si="16"/>
        <v>83B7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287.30769230769198</v>
      </c>
      <c r="E85">
        <f t="shared" si="14"/>
        <v>-0.95472086650854737</v>
      </c>
      <c r="F85">
        <f t="shared" si="15"/>
        <v>34250.66136711443</v>
      </c>
      <c r="G85" t="str">
        <f t="shared" si="16"/>
        <v>85CA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290.76923076923043</v>
      </c>
      <c r="E86">
        <f t="shared" si="14"/>
        <v>-0.93501624268541705</v>
      </c>
      <c r="F86">
        <f t="shared" si="15"/>
        <v>34896.322775926936</v>
      </c>
      <c r="G86" t="str">
        <f t="shared" si="16"/>
        <v>8850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294.23076923076889</v>
      </c>
      <c r="E87">
        <f t="shared" si="14"/>
        <v>-0.91189984599209273</v>
      </c>
      <c r="F87">
        <f t="shared" si="15"/>
        <v>35653.777746377098</v>
      </c>
      <c r="G87" t="str">
        <f t="shared" si="16"/>
        <v>8B45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297.69230769230734</v>
      </c>
      <c r="E88">
        <f t="shared" si="14"/>
        <v>-0.88545602565321269</v>
      </c>
      <c r="F88">
        <f t="shared" si="15"/>
        <v>36520.262407421178</v>
      </c>
      <c r="G88" t="str">
        <f t="shared" si="16"/>
        <v>8EA8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301.15384615384579</v>
      </c>
      <c r="E89">
        <f t="shared" si="14"/>
        <v>-0.85578127230145074</v>
      </c>
      <c r="F89">
        <f t="shared" si="15"/>
        <v>37492.615050498367</v>
      </c>
      <c r="G89" t="str">
        <f t="shared" si="16"/>
        <v>9274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304.61538461538424</v>
      </c>
      <c r="E90">
        <f t="shared" si="14"/>
        <v>-0.82298386589366013</v>
      </c>
      <c r="F90">
        <f t="shared" si="15"/>
        <v>38567.28766626244</v>
      </c>
      <c r="G90" t="str">
        <f t="shared" si="16"/>
        <v>96A7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308.0769230769227</v>
      </c>
      <c r="E91">
        <f t="shared" si="14"/>
        <v>-0.78718348060905441</v>
      </c>
      <c r="F91">
        <f t="shared" si="15"/>
        <v>39740.358890883115</v>
      </c>
      <c r="G91" t="str">
        <f t="shared" si="16"/>
        <v>9B3C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311.53846153846115</v>
      </c>
      <c r="E92">
        <f t="shared" si="14"/>
        <v>-0.74851074817110574</v>
      </c>
      <c r="F92">
        <f t="shared" si="15"/>
        <v>41007.548314677377</v>
      </c>
      <c r="G92" t="str">
        <f t="shared" si="16"/>
        <v>A02F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314.9999999999996</v>
      </c>
      <c r="E93">
        <f t="shared" si="14"/>
        <v>-0.70710678118655268</v>
      </c>
      <c r="F93">
        <f t="shared" si="15"/>
        <v>42364.23210086023</v>
      </c>
      <c r="G93" t="str">
        <f t="shared" si="16"/>
        <v>A57C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318.46153846153805</v>
      </c>
      <c r="E94">
        <f t="shared" si="14"/>
        <v>-0.66312265824080086</v>
      </c>
      <c r="F94">
        <f t="shared" si="15"/>
        <v>43805.459857423673</v>
      </c>
      <c r="G94" t="str">
        <f t="shared" si="16"/>
        <v>AB1D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321.92307692307651</v>
      </c>
      <c r="E95">
        <f t="shared" si="14"/>
        <v>-0.61671887262854852</v>
      </c>
      <c r="F95">
        <f t="shared" si="15"/>
        <v>45325.972700580351</v>
      </c>
      <c r="G95" t="str">
        <f t="shared" si="16"/>
        <v>B10D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325.38461538461496</v>
      </c>
      <c r="E96">
        <f t="shared" si="14"/>
        <v>-0.56806474673116181</v>
      </c>
      <c r="F96">
        <f t="shared" si="15"/>
        <v>46920.222443860024</v>
      </c>
      <c r="G96" t="str">
        <f t="shared" si="16"/>
        <v>B748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328.84615384615341</v>
      </c>
      <c r="E97">
        <f t="shared" si="14"/>
        <v>-0.51733781417766322</v>
      </c>
      <c r="F97">
        <f t="shared" si="15"/>
        <v>48582.391842840509</v>
      </c>
      <c r="G97" t="str">
        <f t="shared" si="16"/>
        <v>BDC6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332.30769230769187</v>
      </c>
      <c r="E98">
        <f t="shared" si="14"/>
        <v>-0.46472317204377545</v>
      </c>
      <c r="F98">
        <f t="shared" si="15"/>
        <v>50306.415821641611</v>
      </c>
      <c r="G98" t="str">
        <f t="shared" si="16"/>
        <v>C482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335.76923076923032</v>
      </c>
      <c r="E99">
        <f t="shared" si="14"/>
        <v>-0.41041280545276415</v>
      </c>
      <c r="F99">
        <f t="shared" si="15"/>
        <v>52086.003603729274</v>
      </c>
      <c r="G99" t="str">
        <f t="shared" si="16"/>
        <v>CB76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339.23076923076877</v>
      </c>
      <c r="E100">
        <f t="shared" si="14"/>
        <v>-0.35460488704254345</v>
      </c>
      <c r="F100">
        <f t="shared" si="15"/>
        <v>53914.661666276981</v>
      </c>
      <c r="G100" t="str">
        <f t="shared" si="16"/>
        <v>D29A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342.69230769230722</v>
      </c>
      <c r="E101">
        <f t="shared" si="14"/>
        <v>-0.2975030538552112</v>
      </c>
      <c r="F101">
        <f t="shared" si="15"/>
        <v>55785.717434326296</v>
      </c>
      <c r="G101" t="str">
        <f t="shared" si="16"/>
        <v>D9E9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346.15384615384568</v>
      </c>
      <c r="E102">
        <f t="shared" si="14"/>
        <v>-0.23931566428756557</v>
      </c>
      <c r="F102">
        <f t="shared" si="15"/>
        <v>57692.343628289338</v>
      </c>
      <c r="G102" t="str">
        <f t="shared" si="16"/>
        <v>E15C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349.61538461538413</v>
      </c>
      <c r="E103">
        <f t="shared" si="14"/>
        <v>-0.18025503781391392</v>
      </c>
      <c r="F103">
        <f t="shared" si="15"/>
        <v>59627.583175951484</v>
      </c>
      <c r="G103" t="str">
        <f t="shared" si="16"/>
        <v>E8EB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353.07692307692258</v>
      </c>
      <c r="E104">
        <f t="shared" si="14"/>
        <v>-0.12053668025533157</v>
      </c>
      <c r="F104">
        <f t="shared" si="15"/>
        <v>61584.374598073548</v>
      </c>
      <c r="G104" t="str">
        <f t="shared" si="16"/>
        <v>F090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356.53846153846104</v>
      </c>
      <c r="E105">
        <f t="shared" si="14"/>
        <v>-6.037849742229489E-2</v>
      </c>
      <c r="F105">
        <f t="shared" si="15"/>
        <v>63555.577774963662</v>
      </c>
      <c r="G105" t="str">
        <f t="shared" si="16"/>
        <v>F843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359.99999999999949</v>
      </c>
      <c r="E106">
        <f t="shared" ref="E106:E169" si="17">SIN(RADIANS(D106))</f>
        <v>-9.1268138879829763E-15</v>
      </c>
      <c r="F106">
        <f t="shared" ref="F106:F169" si="18">IF(E106&gt;=0, E106*32767, E106*32767+32767*2)</f>
        <v>65533.999999999702</v>
      </c>
      <c r="G106" t="str">
        <f t="shared" ref="G106:G169" si="19">DEC2HEX(F106, 4)</f>
        <v>FFFD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363.46153846153794</v>
      </c>
      <c r="E107">
        <f t="shared" si="17"/>
        <v>6.0378497422276668E-2</v>
      </c>
      <c r="F107">
        <f t="shared" si="18"/>
        <v>1978.4222250357395</v>
      </c>
      <c r="G107" t="str">
        <f t="shared" si="19"/>
        <v>07BA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366.92307692307639</v>
      </c>
      <c r="E108">
        <f t="shared" si="17"/>
        <v>0.12053668025531344</v>
      </c>
      <c r="F108">
        <f t="shared" si="18"/>
        <v>3949.6254019258558</v>
      </c>
      <c r="G108" t="str">
        <f t="shared" si="19"/>
        <v>0F6D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370.38461538461485</v>
      </c>
      <c r="E109">
        <f t="shared" si="17"/>
        <v>0.18025503781389682</v>
      </c>
      <c r="F109">
        <f t="shared" si="18"/>
        <v>5906.4168240479567</v>
      </c>
      <c r="G109" t="str">
        <f t="shared" si="19"/>
        <v>1712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373.8461538461533</v>
      </c>
      <c r="E110">
        <f t="shared" si="17"/>
        <v>0.23931566428754869</v>
      </c>
      <c r="F110">
        <f t="shared" si="18"/>
        <v>7841.656371710108</v>
      </c>
      <c r="G110" t="str">
        <f t="shared" si="19"/>
        <v>1EA1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377.30769230769175</v>
      </c>
      <c r="E111">
        <f t="shared" si="17"/>
        <v>0.29750305385519382</v>
      </c>
      <c r="F111">
        <f t="shared" si="18"/>
        <v>9748.2825656731366</v>
      </c>
      <c r="G111" t="str">
        <f t="shared" si="19"/>
        <v>2614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380.76923076923021</v>
      </c>
      <c r="E112">
        <f t="shared" si="17"/>
        <v>0.35460488704252635</v>
      </c>
      <c r="F112">
        <f t="shared" si="18"/>
        <v>11619.33833372246</v>
      </c>
      <c r="G112" t="str">
        <f t="shared" si="19"/>
        <v>2D63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384.23076923076866</v>
      </c>
      <c r="E113">
        <f t="shared" si="17"/>
        <v>0.4104128054527475</v>
      </c>
      <c r="F113">
        <f t="shared" si="18"/>
        <v>13447.996396270177</v>
      </c>
      <c r="G113" t="str">
        <f t="shared" si="19"/>
        <v>3487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387.69230769230711</v>
      </c>
      <c r="E114">
        <f t="shared" si="17"/>
        <v>0.46472317204375929</v>
      </c>
      <c r="F114">
        <f t="shared" si="18"/>
        <v>15227.58417835786</v>
      </c>
      <c r="G114" t="str">
        <f t="shared" si="19"/>
        <v>3B7B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391.15384615384556</v>
      </c>
      <c r="E115">
        <f t="shared" si="17"/>
        <v>0.51733781417764757</v>
      </c>
      <c r="F115">
        <f t="shared" si="18"/>
        <v>16951.608157158978</v>
      </c>
      <c r="G115" t="str">
        <f t="shared" si="19"/>
        <v>4237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394.61538461538402</v>
      </c>
      <c r="E116">
        <f t="shared" si="17"/>
        <v>0.56806474673114671</v>
      </c>
      <c r="F116">
        <f t="shared" si="18"/>
        <v>18613.777556139485</v>
      </c>
      <c r="G116" t="str">
        <f t="shared" si="19"/>
        <v>48B5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398.07692307692247</v>
      </c>
      <c r="E117">
        <f t="shared" si="17"/>
        <v>0.61671887262853486</v>
      </c>
      <c r="F117">
        <f t="shared" si="18"/>
        <v>20208.027299419202</v>
      </c>
      <c r="G117" t="str">
        <f t="shared" si="19"/>
        <v>4EF0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401.53846153846092</v>
      </c>
      <c r="E118">
        <f t="shared" si="17"/>
        <v>0.6631226582407872</v>
      </c>
      <c r="F118">
        <f t="shared" si="18"/>
        <v>21728.540142575876</v>
      </c>
      <c r="G118" t="str">
        <f t="shared" si="19"/>
        <v>54E0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404.99999999999937</v>
      </c>
      <c r="E119">
        <f t="shared" si="17"/>
        <v>0.7071067811865398</v>
      </c>
      <c r="F119">
        <f t="shared" si="18"/>
        <v>23169.767899139351</v>
      </c>
      <c r="G119" t="str">
        <f t="shared" si="19"/>
        <v>5A81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408.46153846153783</v>
      </c>
      <c r="E120">
        <f t="shared" si="17"/>
        <v>0.74851074817109364</v>
      </c>
      <c r="F120">
        <f t="shared" si="18"/>
        <v>24526.451685322227</v>
      </c>
      <c r="G120" t="str">
        <f t="shared" si="19"/>
        <v>5FCE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411.92307692307628</v>
      </c>
      <c r="E121">
        <f t="shared" si="17"/>
        <v>0.78718348060904308</v>
      </c>
      <c r="F121">
        <f t="shared" si="18"/>
        <v>25793.641109116514</v>
      </c>
      <c r="G121" t="str">
        <f t="shared" si="19"/>
        <v>64C1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415.38461538461473</v>
      </c>
      <c r="E122">
        <f t="shared" si="17"/>
        <v>0.82298386589364969</v>
      </c>
      <c r="F122">
        <f t="shared" si="18"/>
        <v>26966.712333737218</v>
      </c>
      <c r="G122" t="str">
        <f t="shared" si="19"/>
        <v>6956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418.84615384615319</v>
      </c>
      <c r="E123">
        <f t="shared" si="17"/>
        <v>0.8557812723014413</v>
      </c>
      <c r="F123">
        <f t="shared" si="18"/>
        <v>28041.384949501327</v>
      </c>
      <c r="G123" t="str">
        <f t="shared" si="19"/>
        <v>6D89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422.30769230769164</v>
      </c>
      <c r="E124">
        <f t="shared" si="17"/>
        <v>0.88545602565320458</v>
      </c>
      <c r="F124">
        <f t="shared" si="18"/>
        <v>29013.737592578553</v>
      </c>
      <c r="G124" t="str">
        <f t="shared" si="19"/>
        <v>7155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425.76923076923009</v>
      </c>
      <c r="E125">
        <f t="shared" si="17"/>
        <v>0.91189984599208529</v>
      </c>
      <c r="F125">
        <f t="shared" si="18"/>
        <v>29880.222253622658</v>
      </c>
      <c r="G125" t="str">
        <f t="shared" si="19"/>
        <v>74B8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429.23076923076854</v>
      </c>
      <c r="E126">
        <f t="shared" si="17"/>
        <v>0.93501624268541061</v>
      </c>
      <c r="F126">
        <f t="shared" si="18"/>
        <v>30637.67722407285</v>
      </c>
      <c r="G126" t="str">
        <f t="shared" si="19"/>
        <v>77AD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432.692307692307</v>
      </c>
      <c r="E127">
        <f t="shared" si="17"/>
        <v>0.95472086650854193</v>
      </c>
      <c r="F127">
        <f t="shared" si="18"/>
        <v>31283.338632885392</v>
      </c>
      <c r="G127" t="str">
        <f t="shared" si="19"/>
        <v>7A33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436.15384615384545</v>
      </c>
      <c r="E128">
        <f t="shared" si="17"/>
        <v>0.97094181742604901</v>
      </c>
      <c r="F128">
        <f t="shared" si="18"/>
        <v>31814.85053159935</v>
      </c>
      <c r="G128" t="str">
        <f t="shared" si="19"/>
        <v>7C46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439.6153846153839</v>
      </c>
      <c r="E129">
        <f t="shared" si="17"/>
        <v>0.9836199069471413</v>
      </c>
      <c r="F129">
        <f t="shared" si="18"/>
        <v>32230.273490936979</v>
      </c>
      <c r="G129" t="str">
        <f t="shared" si="19"/>
        <v>7DE6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443.07692307692236</v>
      </c>
      <c r="E130">
        <f t="shared" si="17"/>
        <v>0.99270887409805242</v>
      </c>
      <c r="F130">
        <f t="shared" si="18"/>
        <v>32528.091677570883</v>
      </c>
      <c r="G130" t="str">
        <f t="shared" si="19"/>
        <v>7F10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446.53846153846081</v>
      </c>
      <c r="E131">
        <f t="shared" si="17"/>
        <v>0.99817555422331672</v>
      </c>
      <c r="F131">
        <f t="shared" si="18"/>
        <v>32707.218385235417</v>
      </c>
      <c r="G131" t="str">
        <f t="shared" si="19"/>
        <v>7FC3</v>
      </c>
      <c r="H131" t="str">
        <f t="shared" ref="H131:H194" si="20">DEC2BIN(A131,8)</f>
        <v>10000001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D131+360/104</f>
        <v>449.99999999999926</v>
      </c>
      <c r="E132">
        <f t="shared" si="17"/>
        <v>1</v>
      </c>
      <c r="F132">
        <f t="shared" si="18"/>
        <v>32767</v>
      </c>
      <c r="G132" t="str">
        <f t="shared" si="19"/>
        <v>7FFF</v>
      </c>
      <c r="H132" t="str">
        <f t="shared" si="20"/>
        <v>10000010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453.46153846153771</v>
      </c>
      <c r="E133">
        <f t="shared" si="17"/>
        <v>0.99817555422331827</v>
      </c>
      <c r="F133">
        <f t="shared" si="18"/>
        <v>32707.218385235468</v>
      </c>
      <c r="G133" t="str">
        <f t="shared" si="19"/>
        <v>7FC3</v>
      </c>
      <c r="H133" t="str">
        <f t="shared" si="20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456.92307692307617</v>
      </c>
      <c r="E134">
        <f t="shared" si="17"/>
        <v>0.99270887409805564</v>
      </c>
      <c r="F134">
        <f t="shared" si="18"/>
        <v>32528.091677570988</v>
      </c>
      <c r="G134" t="str">
        <f t="shared" si="19"/>
        <v>7F10</v>
      </c>
      <c r="H134" t="str">
        <f t="shared" si="20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460.38461538461462</v>
      </c>
      <c r="E135">
        <f t="shared" si="17"/>
        <v>0.98361990694714585</v>
      </c>
      <c r="F135">
        <f t="shared" si="18"/>
        <v>32230.273490937128</v>
      </c>
      <c r="G135" t="str">
        <f t="shared" si="19"/>
        <v>7DE6</v>
      </c>
      <c r="H135" t="str">
        <f t="shared" si="20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463.84615384615307</v>
      </c>
      <c r="E136">
        <f t="shared" si="17"/>
        <v>0.97094181742605534</v>
      </c>
      <c r="F136">
        <f t="shared" si="18"/>
        <v>31814.850531599557</v>
      </c>
      <c r="G136" t="str">
        <f t="shared" si="19"/>
        <v>7C46</v>
      </c>
      <c r="H136" t="str">
        <f t="shared" si="20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467.30769230769153</v>
      </c>
      <c r="E137">
        <f t="shared" si="17"/>
        <v>0.95472086650854959</v>
      </c>
      <c r="F137">
        <f t="shared" si="18"/>
        <v>31283.338632885643</v>
      </c>
      <c r="G137" t="str">
        <f t="shared" si="19"/>
        <v>7A33</v>
      </c>
      <c r="H137" t="str">
        <f t="shared" si="20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470.76923076922998</v>
      </c>
      <c r="E138">
        <f t="shared" si="17"/>
        <v>0.93501624268541994</v>
      </c>
      <c r="F138">
        <f t="shared" si="18"/>
        <v>30637.677224073155</v>
      </c>
      <c r="G138" t="str">
        <f t="shared" si="19"/>
        <v>77AD</v>
      </c>
      <c r="H138" t="str">
        <f t="shared" si="20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474.23076923076843</v>
      </c>
      <c r="E139">
        <f t="shared" si="17"/>
        <v>0.91189984599209573</v>
      </c>
      <c r="F139">
        <f t="shared" si="18"/>
        <v>29880.222253623</v>
      </c>
      <c r="G139" t="str">
        <f t="shared" si="19"/>
        <v>74B8</v>
      </c>
      <c r="H139" t="str">
        <f t="shared" si="20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477.69230769230688</v>
      </c>
      <c r="E140">
        <f t="shared" si="17"/>
        <v>0.88545602565321679</v>
      </c>
      <c r="F140">
        <f t="shared" si="18"/>
        <v>29013.737592578953</v>
      </c>
      <c r="G140" t="str">
        <f t="shared" si="19"/>
        <v>7155</v>
      </c>
      <c r="H140" t="str">
        <f t="shared" si="20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481.15384615384534</v>
      </c>
      <c r="E141">
        <f t="shared" si="17"/>
        <v>0.85578127230145495</v>
      </c>
      <c r="F141">
        <f t="shared" si="18"/>
        <v>28041.384949501775</v>
      </c>
      <c r="G141" t="str">
        <f t="shared" si="19"/>
        <v>6D89</v>
      </c>
      <c r="H141" t="str">
        <f t="shared" si="20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484.61538461538379</v>
      </c>
      <c r="E142">
        <f t="shared" si="17"/>
        <v>0.82298386589366423</v>
      </c>
      <c r="F142">
        <f t="shared" si="18"/>
        <v>26966.712333737694</v>
      </c>
      <c r="G142" t="str">
        <f t="shared" si="19"/>
        <v>6956</v>
      </c>
      <c r="H142" t="str">
        <f t="shared" si="20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488.07692307692224</v>
      </c>
      <c r="E143">
        <f t="shared" si="17"/>
        <v>0.7871834806090594</v>
      </c>
      <c r="F143">
        <f t="shared" si="18"/>
        <v>25793.641109117048</v>
      </c>
      <c r="G143" t="str">
        <f t="shared" si="19"/>
        <v>64C1</v>
      </c>
      <c r="H143" t="str">
        <f t="shared" si="20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491.53846153846069</v>
      </c>
      <c r="E144">
        <f t="shared" si="17"/>
        <v>0.74851074817111052</v>
      </c>
      <c r="F144">
        <f t="shared" si="18"/>
        <v>24526.45168532278</v>
      </c>
      <c r="G144" t="str">
        <f t="shared" si="19"/>
        <v>5FCE</v>
      </c>
      <c r="H144" t="str">
        <f t="shared" si="20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494.99999999999915</v>
      </c>
      <c r="E145">
        <f t="shared" si="17"/>
        <v>0.70710678118655845</v>
      </c>
      <c r="F145">
        <f t="shared" si="18"/>
        <v>23169.767899139963</v>
      </c>
      <c r="G145" t="str">
        <f t="shared" si="19"/>
        <v>5A81</v>
      </c>
      <c r="H145" t="str">
        <f t="shared" si="20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498.4615384615376</v>
      </c>
      <c r="E146">
        <f t="shared" si="17"/>
        <v>0.6631226582408063</v>
      </c>
      <c r="F146">
        <f t="shared" si="18"/>
        <v>21728.540142576501</v>
      </c>
      <c r="G146" t="str">
        <f t="shared" si="19"/>
        <v>54E0</v>
      </c>
      <c r="H146" t="str">
        <f t="shared" si="20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501.92307692307605</v>
      </c>
      <c r="E147">
        <f t="shared" si="17"/>
        <v>0.61671887262855563</v>
      </c>
      <c r="F147">
        <f t="shared" si="18"/>
        <v>20208.027299419882</v>
      </c>
      <c r="G147" t="str">
        <f t="shared" si="19"/>
        <v>4EF0</v>
      </c>
      <c r="H147" t="str">
        <f t="shared" si="20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505.38461538461451</v>
      </c>
      <c r="E148">
        <f t="shared" si="17"/>
        <v>0.56806474673116847</v>
      </c>
      <c r="F148">
        <f t="shared" si="18"/>
        <v>18613.777556140198</v>
      </c>
      <c r="G148" t="str">
        <f t="shared" si="19"/>
        <v>48B5</v>
      </c>
      <c r="H148" t="str">
        <f t="shared" si="20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508.84615384615296</v>
      </c>
      <c r="E149">
        <f t="shared" si="17"/>
        <v>0.51733781417766944</v>
      </c>
      <c r="F149">
        <f t="shared" si="18"/>
        <v>16951.608157159695</v>
      </c>
      <c r="G149" t="str">
        <f t="shared" si="19"/>
        <v>4237</v>
      </c>
      <c r="H149" t="str">
        <f t="shared" si="20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512.30769230769147</v>
      </c>
      <c r="E150">
        <f t="shared" si="17"/>
        <v>0.46472317204378105</v>
      </c>
      <c r="F150">
        <f t="shared" si="18"/>
        <v>15227.584178358573</v>
      </c>
      <c r="G150" t="str">
        <f t="shared" si="19"/>
        <v>3B7B</v>
      </c>
      <c r="H150" t="str">
        <f t="shared" si="20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515.76923076922992</v>
      </c>
      <c r="E151">
        <f t="shared" si="17"/>
        <v>0.41041280545277076</v>
      </c>
      <c r="F151">
        <f t="shared" si="18"/>
        <v>13447.996396270939</v>
      </c>
      <c r="G151" t="str">
        <f t="shared" si="19"/>
        <v>3487</v>
      </c>
      <c r="H151" t="str">
        <f t="shared" si="20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519.23076923076837</v>
      </c>
      <c r="E152">
        <f t="shared" si="17"/>
        <v>0.35460488704254939</v>
      </c>
      <c r="F152">
        <f t="shared" si="18"/>
        <v>11619.338333723215</v>
      </c>
      <c r="G152" t="str">
        <f t="shared" si="19"/>
        <v>2D63</v>
      </c>
      <c r="H152" t="str">
        <f t="shared" si="20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522.69230769230683</v>
      </c>
      <c r="E153">
        <f t="shared" si="17"/>
        <v>0.29750305385521814</v>
      </c>
      <c r="F153">
        <f t="shared" si="18"/>
        <v>9748.2825656739333</v>
      </c>
      <c r="G153" t="str">
        <f t="shared" si="19"/>
        <v>2614</v>
      </c>
      <c r="H153" t="str">
        <f t="shared" si="20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526.15384615384528</v>
      </c>
      <c r="E154">
        <f t="shared" si="17"/>
        <v>0.23931566428757259</v>
      </c>
      <c r="F154">
        <f t="shared" si="18"/>
        <v>7841.6563717108911</v>
      </c>
      <c r="G154" t="str">
        <f t="shared" si="19"/>
        <v>1EA1</v>
      </c>
      <c r="H154" t="str">
        <f t="shared" si="20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529.61538461538373</v>
      </c>
      <c r="E155">
        <f t="shared" si="17"/>
        <v>0.18025503781392188</v>
      </c>
      <c r="F155">
        <f t="shared" si="18"/>
        <v>5906.4168240487779</v>
      </c>
      <c r="G155" t="str">
        <f t="shared" si="19"/>
        <v>1712</v>
      </c>
      <c r="H155" t="str">
        <f t="shared" si="20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533.07692307692218</v>
      </c>
      <c r="E156">
        <f t="shared" si="17"/>
        <v>0.12053668025533874</v>
      </c>
      <c r="F156">
        <f t="shared" si="18"/>
        <v>3949.6254019266844</v>
      </c>
      <c r="G156" t="str">
        <f t="shared" si="19"/>
        <v>0F6D</v>
      </c>
      <c r="H156" t="str">
        <f t="shared" si="20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536.53846153846064</v>
      </c>
      <c r="E157">
        <f t="shared" si="17"/>
        <v>6.0378497422301218E-2</v>
      </c>
      <c r="F157">
        <f t="shared" si="18"/>
        <v>1978.422225036544</v>
      </c>
      <c r="G157" t="str">
        <f t="shared" si="19"/>
        <v>07BA</v>
      </c>
      <c r="H157" t="str">
        <f t="shared" si="20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539.99999999999909</v>
      </c>
      <c r="E158">
        <f t="shared" si="17"/>
        <v>1.635475609107484E-14</v>
      </c>
      <c r="F158">
        <f t="shared" si="18"/>
        <v>5.3589629283624929E-10</v>
      </c>
      <c r="G158" t="str">
        <f t="shared" si="19"/>
        <v>0000</v>
      </c>
      <c r="H158" t="str">
        <f t="shared" si="20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543.46153846153754</v>
      </c>
      <c r="E159">
        <f t="shared" si="17"/>
        <v>-6.037849742227034E-2</v>
      </c>
      <c r="F159">
        <f t="shared" si="18"/>
        <v>63555.577774964469</v>
      </c>
      <c r="G159" t="str">
        <f t="shared" si="19"/>
        <v>F843</v>
      </c>
      <c r="H159" t="str">
        <f t="shared" si="20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546.923076923076</v>
      </c>
      <c r="E160">
        <f t="shared" si="17"/>
        <v>-0.12053668025530627</v>
      </c>
      <c r="F160">
        <f t="shared" si="18"/>
        <v>61584.374598074377</v>
      </c>
      <c r="G160" t="str">
        <f t="shared" si="19"/>
        <v>F090</v>
      </c>
      <c r="H160" t="str">
        <f t="shared" si="20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550.38461538461445</v>
      </c>
      <c r="E161">
        <f t="shared" si="17"/>
        <v>-0.18025503781388971</v>
      </c>
      <c r="F161">
        <f t="shared" si="18"/>
        <v>59627.583175952277</v>
      </c>
      <c r="G161" t="str">
        <f t="shared" si="19"/>
        <v>E8EB</v>
      </c>
      <c r="H161" t="str">
        <f t="shared" si="20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553.8461538461529</v>
      </c>
      <c r="E162">
        <f t="shared" si="17"/>
        <v>-0.23931566428754081</v>
      </c>
      <c r="F162">
        <f t="shared" si="18"/>
        <v>57692.343628290153</v>
      </c>
      <c r="G162" t="str">
        <f t="shared" si="19"/>
        <v>E15C</v>
      </c>
      <c r="H162" t="str">
        <f t="shared" si="20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557.30769230769135</v>
      </c>
      <c r="E163">
        <f t="shared" si="17"/>
        <v>-0.29750305385518688</v>
      </c>
      <c r="F163">
        <f t="shared" si="18"/>
        <v>55785.717434327089</v>
      </c>
      <c r="G163" t="str">
        <f t="shared" si="19"/>
        <v>D9E9</v>
      </c>
      <c r="H163" t="str">
        <f t="shared" si="20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560.76923076922981</v>
      </c>
      <c r="E164">
        <f t="shared" si="17"/>
        <v>-0.35460488704252047</v>
      </c>
      <c r="F164">
        <f t="shared" si="18"/>
        <v>53914.661666277731</v>
      </c>
      <c r="G164" t="str">
        <f t="shared" si="19"/>
        <v>D29A</v>
      </c>
      <c r="H164" t="str">
        <f t="shared" si="20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564.23076923076826</v>
      </c>
      <c r="E165">
        <f t="shared" si="17"/>
        <v>-0.41041280545274095</v>
      </c>
      <c r="F165">
        <f t="shared" si="18"/>
        <v>52086.003603730038</v>
      </c>
      <c r="G165" t="str">
        <f t="shared" si="19"/>
        <v>CB76</v>
      </c>
      <c r="H165" t="str">
        <f t="shared" si="20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567.69230769230671</v>
      </c>
      <c r="E166">
        <f t="shared" si="17"/>
        <v>-0.46472317204375369</v>
      </c>
      <c r="F166">
        <f t="shared" si="18"/>
        <v>50306.415821642324</v>
      </c>
      <c r="G166" t="str">
        <f t="shared" si="19"/>
        <v>C482</v>
      </c>
      <c r="H166" t="str">
        <f t="shared" si="20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571.15384615384517</v>
      </c>
      <c r="E167">
        <f t="shared" si="17"/>
        <v>-0.51733781417764146</v>
      </c>
      <c r="F167">
        <f t="shared" si="18"/>
        <v>48582.391842841222</v>
      </c>
      <c r="G167" t="str">
        <f t="shared" si="19"/>
        <v>BDC6</v>
      </c>
      <c r="H167" t="str">
        <f t="shared" si="20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574.61538461538362</v>
      </c>
      <c r="E168">
        <f t="shared" si="17"/>
        <v>-0.56806474673114149</v>
      </c>
      <c r="F168">
        <f t="shared" si="18"/>
        <v>46920.222443860686</v>
      </c>
      <c r="G168" t="str">
        <f t="shared" si="19"/>
        <v>B748</v>
      </c>
      <c r="H168" t="str">
        <f t="shared" si="20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578.07692307692207</v>
      </c>
      <c r="E169">
        <f t="shared" si="17"/>
        <v>-0.61671887262852854</v>
      </c>
      <c r="F169">
        <f t="shared" si="18"/>
        <v>45325.972700581005</v>
      </c>
      <c r="G169" t="str">
        <f t="shared" si="19"/>
        <v>B10D</v>
      </c>
      <c r="H169" t="str">
        <f t="shared" si="20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581.53846153846052</v>
      </c>
      <c r="E170">
        <f t="shared" ref="E170:E233" si="24">SIN(RADIANS(D170))</f>
        <v>-0.66312265824078176</v>
      </c>
      <c r="F170">
        <f t="shared" ref="F170:F233" si="25">IF(E170&gt;=0, E170*32767, E170*32767+32767*2)</f>
        <v>43805.459857424299</v>
      </c>
      <c r="G170" t="str">
        <f t="shared" ref="G170:G233" si="26">DEC2HEX(F170, 4)</f>
        <v>AB1D</v>
      </c>
      <c r="H170" t="str">
        <f t="shared" si="20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584.99999999999898</v>
      </c>
      <c r="E171">
        <f t="shared" si="24"/>
        <v>-0.70710678118653536</v>
      </c>
      <c r="F171">
        <f t="shared" si="25"/>
        <v>42364.232100860798</v>
      </c>
      <c r="G171" t="str">
        <f t="shared" si="26"/>
        <v>A57C</v>
      </c>
      <c r="H171" t="str">
        <f t="shared" si="20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588.46153846153743</v>
      </c>
      <c r="E172">
        <f t="shared" si="24"/>
        <v>-0.74851074817108887</v>
      </c>
      <c r="F172">
        <f t="shared" si="25"/>
        <v>41007.54831467793</v>
      </c>
      <c r="G172" t="str">
        <f t="shared" si="26"/>
        <v>A02F</v>
      </c>
      <c r="H172" t="str">
        <f t="shared" si="20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591.92307692307588</v>
      </c>
      <c r="E173">
        <f t="shared" si="24"/>
        <v>-0.7871834806090392</v>
      </c>
      <c r="F173">
        <f t="shared" si="25"/>
        <v>39740.35889088361</v>
      </c>
      <c r="G173" t="str">
        <f t="shared" si="26"/>
        <v>9B3C</v>
      </c>
      <c r="H173" t="str">
        <f t="shared" si="20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595.38461538461434</v>
      </c>
      <c r="E174">
        <f t="shared" si="24"/>
        <v>-0.82298386589364558</v>
      </c>
      <c r="F174">
        <f t="shared" si="25"/>
        <v>38567.287666262913</v>
      </c>
      <c r="G174" t="str">
        <f t="shared" si="26"/>
        <v>96A7</v>
      </c>
      <c r="H174" t="str">
        <f t="shared" si="20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598.84615384615279</v>
      </c>
      <c r="E175">
        <f t="shared" si="24"/>
        <v>-0.85578127230143797</v>
      </c>
      <c r="F175">
        <f t="shared" si="25"/>
        <v>37492.615050498782</v>
      </c>
      <c r="G175" t="str">
        <f t="shared" si="26"/>
        <v>9274</v>
      </c>
      <c r="H175" t="str">
        <f t="shared" si="20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602.30769230769124</v>
      </c>
      <c r="E176">
        <f t="shared" si="24"/>
        <v>-0.88545602565320081</v>
      </c>
      <c r="F176">
        <f t="shared" si="25"/>
        <v>36520.262407421571</v>
      </c>
      <c r="G176" t="str">
        <f t="shared" si="26"/>
        <v>8EA8</v>
      </c>
      <c r="H176" t="str">
        <f t="shared" si="20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605.76923076922969</v>
      </c>
      <c r="E177">
        <f t="shared" si="24"/>
        <v>-0.91189984599208229</v>
      </c>
      <c r="F177">
        <f t="shared" si="25"/>
        <v>35653.77774637744</v>
      </c>
      <c r="G177" t="str">
        <f t="shared" si="26"/>
        <v>8B45</v>
      </c>
      <c r="H177" t="str">
        <f t="shared" si="20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609.23076923076815</v>
      </c>
      <c r="E178">
        <f t="shared" si="24"/>
        <v>-0.93501624268540828</v>
      </c>
      <c r="F178">
        <f t="shared" si="25"/>
        <v>34896.322775927227</v>
      </c>
      <c r="G178" t="str">
        <f t="shared" si="26"/>
        <v>8850</v>
      </c>
      <c r="H178" t="str">
        <f t="shared" si="20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612.6923076923066</v>
      </c>
      <c r="E179">
        <f t="shared" si="24"/>
        <v>-0.95472086650853982</v>
      </c>
      <c r="F179">
        <f t="shared" si="25"/>
        <v>34250.661367114677</v>
      </c>
      <c r="G179" t="str">
        <f t="shared" si="26"/>
        <v>85CA</v>
      </c>
      <c r="H179" t="str">
        <f t="shared" si="20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616.15384615384505</v>
      </c>
      <c r="E180">
        <f t="shared" si="24"/>
        <v>-0.97094181742604746</v>
      </c>
      <c r="F180">
        <f t="shared" si="25"/>
        <v>33719.149468400705</v>
      </c>
      <c r="G180" t="str">
        <f t="shared" si="26"/>
        <v>83B7</v>
      </c>
      <c r="H180" t="str">
        <f t="shared" si="20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619.6153846153835</v>
      </c>
      <c r="E181">
        <f t="shared" si="24"/>
        <v>-0.98361990694713997</v>
      </c>
      <c r="F181">
        <f t="shared" si="25"/>
        <v>33303.726509063068</v>
      </c>
      <c r="G181" t="str">
        <f t="shared" si="26"/>
        <v>8217</v>
      </c>
      <c r="H181" t="str">
        <f t="shared" si="20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623.07692307692196</v>
      </c>
      <c r="E182">
        <f t="shared" si="24"/>
        <v>-0.99270887409805164</v>
      </c>
      <c r="F182">
        <f t="shared" si="25"/>
        <v>33005.908322429139</v>
      </c>
      <c r="G182" t="str">
        <f t="shared" si="26"/>
        <v>80ED</v>
      </c>
      <c r="H182" t="str">
        <f t="shared" si="20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626.53846153846041</v>
      </c>
      <c r="E183">
        <f t="shared" si="24"/>
        <v>-0.99817555422331627</v>
      </c>
      <c r="F183">
        <f t="shared" si="25"/>
        <v>32826.781614764594</v>
      </c>
      <c r="G183" t="str">
        <f t="shared" si="26"/>
        <v>803A</v>
      </c>
      <c r="H183" t="str">
        <f t="shared" si="20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629.99999999999886</v>
      </c>
      <c r="E184">
        <f t="shared" si="24"/>
        <v>-1</v>
      </c>
      <c r="F184">
        <f t="shared" si="25"/>
        <v>32767</v>
      </c>
      <c r="G184" t="str">
        <f t="shared" si="26"/>
        <v>7FFF</v>
      </c>
      <c r="H184" t="str">
        <f t="shared" si="20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633.46153846153732</v>
      </c>
      <c r="E185">
        <f t="shared" si="24"/>
        <v>-0.99817555422331861</v>
      </c>
      <c r="F185">
        <f t="shared" si="25"/>
        <v>32826.781614764521</v>
      </c>
      <c r="G185" t="str">
        <f t="shared" si="26"/>
        <v>803A</v>
      </c>
      <c r="H185" t="str">
        <f t="shared" si="20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636.92307692307577</v>
      </c>
      <c r="E186">
        <f t="shared" si="24"/>
        <v>-0.99270887409805642</v>
      </c>
      <c r="F186">
        <f t="shared" si="25"/>
        <v>33005.908322428986</v>
      </c>
      <c r="G186" t="str">
        <f t="shared" si="26"/>
        <v>80ED</v>
      </c>
      <c r="H186" t="str">
        <f t="shared" si="20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640.38461538461422</v>
      </c>
      <c r="E187">
        <f t="shared" si="24"/>
        <v>-0.98361990694714718</v>
      </c>
      <c r="F187">
        <f t="shared" si="25"/>
        <v>33303.726509062828</v>
      </c>
      <c r="G187" t="str">
        <f t="shared" si="26"/>
        <v>8217</v>
      </c>
      <c r="H187" t="str">
        <f t="shared" si="20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643.84615384615267</v>
      </c>
      <c r="E188">
        <f t="shared" si="24"/>
        <v>-0.97094181742605712</v>
      </c>
      <c r="F188">
        <f t="shared" si="25"/>
        <v>33719.149468400385</v>
      </c>
      <c r="G188" t="str">
        <f t="shared" si="26"/>
        <v>83B7</v>
      </c>
      <c r="H188" t="str">
        <f t="shared" si="20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647.30769230769113</v>
      </c>
      <c r="E189">
        <f t="shared" si="24"/>
        <v>-0.9547208665085517</v>
      </c>
      <c r="F189">
        <f t="shared" si="25"/>
        <v>34250.661367114284</v>
      </c>
      <c r="G189" t="str">
        <f t="shared" si="26"/>
        <v>85CA</v>
      </c>
      <c r="H189" t="str">
        <f t="shared" si="20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650.76923076922958</v>
      </c>
      <c r="E190">
        <f t="shared" si="24"/>
        <v>-0.93501624268542249</v>
      </c>
      <c r="F190">
        <f t="shared" si="25"/>
        <v>34896.322775926761</v>
      </c>
      <c r="G190" t="str">
        <f t="shared" si="26"/>
        <v>8850</v>
      </c>
      <c r="H190" t="str">
        <f t="shared" si="20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654.23076923076803</v>
      </c>
      <c r="E191">
        <f t="shared" si="24"/>
        <v>-0.91189984599209872</v>
      </c>
      <c r="F191">
        <f t="shared" si="25"/>
        <v>35653.777746376902</v>
      </c>
      <c r="G191" t="str">
        <f t="shared" si="26"/>
        <v>8B45</v>
      </c>
      <c r="H191" t="str">
        <f t="shared" si="20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657.69230769230649</v>
      </c>
      <c r="E192">
        <f t="shared" si="24"/>
        <v>-0.88545602565321935</v>
      </c>
      <c r="F192">
        <f t="shared" si="25"/>
        <v>36520.26240742096</v>
      </c>
      <c r="G192" t="str">
        <f t="shared" si="26"/>
        <v>8EA8</v>
      </c>
      <c r="H192" t="str">
        <f t="shared" si="20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661.15384615384494</v>
      </c>
      <c r="E193">
        <f t="shared" si="24"/>
        <v>-0.85578127230145873</v>
      </c>
      <c r="F193">
        <f t="shared" si="25"/>
        <v>37492.615050498105</v>
      </c>
      <c r="G193" t="str">
        <f t="shared" si="26"/>
        <v>9274</v>
      </c>
      <c r="H193" t="str">
        <f t="shared" si="20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664.61538461538339</v>
      </c>
      <c r="E194">
        <f t="shared" si="24"/>
        <v>-0.82298386589366834</v>
      </c>
      <c r="F194">
        <f t="shared" si="25"/>
        <v>38567.287666262171</v>
      </c>
      <c r="G194" t="str">
        <f t="shared" si="26"/>
        <v>96A7</v>
      </c>
      <c r="H194" t="str">
        <f t="shared" si="20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668.07692307692184</v>
      </c>
      <c r="E195">
        <f t="shared" si="24"/>
        <v>-0.78718348060906385</v>
      </c>
      <c r="F195">
        <f t="shared" si="25"/>
        <v>39740.35889088281</v>
      </c>
      <c r="G195" t="str">
        <f t="shared" si="26"/>
        <v>9B3C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D195+360/104</f>
        <v>671.5384615384603</v>
      </c>
      <c r="E196">
        <f t="shared" si="24"/>
        <v>-0.7485107481711154</v>
      </c>
      <c r="F196">
        <f t="shared" si="25"/>
        <v>41007.548314677057</v>
      </c>
      <c r="G196" t="str">
        <f t="shared" si="26"/>
        <v>A02F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674.99999999999875</v>
      </c>
      <c r="E197">
        <f t="shared" si="24"/>
        <v>-0.70710678118656356</v>
      </c>
      <c r="F197">
        <f t="shared" si="25"/>
        <v>42364.232100859866</v>
      </c>
      <c r="G197" t="str">
        <f t="shared" si="26"/>
        <v>A57C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678.4615384615372</v>
      </c>
      <c r="E198">
        <f t="shared" si="24"/>
        <v>-0.66312265824081174</v>
      </c>
      <c r="F198">
        <f t="shared" si="25"/>
        <v>43805.459857423324</v>
      </c>
      <c r="G198" t="str">
        <f t="shared" si="26"/>
        <v>AB1D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681.92307692307566</v>
      </c>
      <c r="E199">
        <f t="shared" si="24"/>
        <v>-0.61671887262856129</v>
      </c>
      <c r="F199">
        <f t="shared" si="25"/>
        <v>45325.972700579936</v>
      </c>
      <c r="G199" t="str">
        <f t="shared" si="26"/>
        <v>B10D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685.38461538461411</v>
      </c>
      <c r="E200">
        <f t="shared" si="24"/>
        <v>-0.56806474673117435</v>
      </c>
      <c r="F200">
        <f t="shared" si="25"/>
        <v>46920.222443859609</v>
      </c>
      <c r="G200" t="str">
        <f t="shared" si="26"/>
        <v>B748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688.84615384615256</v>
      </c>
      <c r="E201">
        <f t="shared" si="24"/>
        <v>-0.51733781417767555</v>
      </c>
      <c r="F201">
        <f t="shared" si="25"/>
        <v>48582.391842840108</v>
      </c>
      <c r="G201" t="str">
        <f t="shared" si="26"/>
        <v>BDC6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692.30769230769101</v>
      </c>
      <c r="E202">
        <f t="shared" si="24"/>
        <v>-0.46472317204378905</v>
      </c>
      <c r="F202">
        <f t="shared" si="25"/>
        <v>50306.415821641167</v>
      </c>
      <c r="G202" t="str">
        <f t="shared" si="26"/>
        <v>C482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695.76923076922947</v>
      </c>
      <c r="E203">
        <f t="shared" si="24"/>
        <v>-0.41041280545277736</v>
      </c>
      <c r="F203">
        <f t="shared" si="25"/>
        <v>52086.003603728845</v>
      </c>
      <c r="G203" t="str">
        <f t="shared" si="26"/>
        <v>CB76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699.23076923076792</v>
      </c>
      <c r="E204">
        <f t="shared" si="24"/>
        <v>-0.35460488704255777</v>
      </c>
      <c r="F204">
        <f t="shared" si="25"/>
        <v>53914.661666276508</v>
      </c>
      <c r="G204" t="str">
        <f t="shared" si="26"/>
        <v>D29A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702.69230769230637</v>
      </c>
      <c r="E205">
        <f t="shared" si="24"/>
        <v>-0.29750305385522502</v>
      </c>
      <c r="F205">
        <f t="shared" si="25"/>
        <v>55785.717434325838</v>
      </c>
      <c r="G205" t="str">
        <f t="shared" si="26"/>
        <v>D9E9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706.15384615384482</v>
      </c>
      <c r="E206">
        <f t="shared" si="24"/>
        <v>-0.23931566428758133</v>
      </c>
      <c r="F206">
        <f t="shared" si="25"/>
        <v>57692.343628288821</v>
      </c>
      <c r="G206" t="str">
        <f t="shared" si="26"/>
        <v>E15C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709.61538461538328</v>
      </c>
      <c r="E207">
        <f t="shared" si="24"/>
        <v>-0.18025503781392899</v>
      </c>
      <c r="F207">
        <f t="shared" si="25"/>
        <v>59627.583175950989</v>
      </c>
      <c r="G207" t="str">
        <f t="shared" si="26"/>
        <v>E8EB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713.07692307692173</v>
      </c>
      <c r="E208">
        <f t="shared" si="24"/>
        <v>-0.12053668025534592</v>
      </c>
      <c r="F208">
        <f t="shared" si="25"/>
        <v>61584.374598073082</v>
      </c>
      <c r="G208" t="str">
        <f t="shared" si="26"/>
        <v>F090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716.53846153846018</v>
      </c>
      <c r="E209">
        <f t="shared" si="24"/>
        <v>-6.0378497422310204E-2</v>
      </c>
      <c r="F209">
        <f t="shared" si="25"/>
        <v>63555.57777496316</v>
      </c>
      <c r="G209" t="str">
        <f t="shared" si="26"/>
        <v>F843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719.99999999999864</v>
      </c>
      <c r="E210">
        <f t="shared" si="24"/>
        <v>-2.3582698294166704E-14</v>
      </c>
      <c r="F210">
        <f t="shared" si="25"/>
        <v>65533.999999999229</v>
      </c>
      <c r="G210" t="str">
        <f t="shared" si="26"/>
        <v>FFFD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723.46153846153709</v>
      </c>
      <c r="E211">
        <f t="shared" si="24"/>
        <v>6.0378497422261354E-2</v>
      </c>
      <c r="F211">
        <f t="shared" si="25"/>
        <v>1978.4222250352377</v>
      </c>
      <c r="G211" t="str">
        <f t="shared" si="26"/>
        <v>07BA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726.92307692307554</v>
      </c>
      <c r="E212">
        <f t="shared" si="24"/>
        <v>0.12053668025529909</v>
      </c>
      <c r="F212">
        <f t="shared" si="25"/>
        <v>3949.6254019253856</v>
      </c>
      <c r="G212" t="str">
        <f t="shared" si="26"/>
        <v>0F6D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730.38461538461399</v>
      </c>
      <c r="E213">
        <f t="shared" si="24"/>
        <v>0.18025503781388086</v>
      </c>
      <c r="F213">
        <f t="shared" si="25"/>
        <v>5906.4168240474337</v>
      </c>
      <c r="G213" t="str">
        <f t="shared" si="26"/>
        <v>1712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733.84615384615245</v>
      </c>
      <c r="E214">
        <f t="shared" si="24"/>
        <v>0.23931566428753379</v>
      </c>
      <c r="F214">
        <f t="shared" si="25"/>
        <v>7841.6563717096196</v>
      </c>
      <c r="G214" t="str">
        <f t="shared" si="26"/>
        <v>1EA1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737.3076923076909</v>
      </c>
      <c r="E215">
        <f t="shared" si="24"/>
        <v>0.29750305385518</v>
      </c>
      <c r="F215">
        <f t="shared" si="25"/>
        <v>9748.2825656726836</v>
      </c>
      <c r="G215" t="str">
        <f t="shared" si="26"/>
        <v>2614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740.76923076922935</v>
      </c>
      <c r="E216">
        <f t="shared" si="24"/>
        <v>0.35460488704251203</v>
      </c>
      <c r="F216">
        <f t="shared" si="25"/>
        <v>11619.338333721991</v>
      </c>
      <c r="G216" t="str">
        <f t="shared" si="26"/>
        <v>2D63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744.23076923076781</v>
      </c>
      <c r="E217">
        <f t="shared" si="24"/>
        <v>0.41041280545273434</v>
      </c>
      <c r="F217">
        <f t="shared" si="25"/>
        <v>13447.996396269746</v>
      </c>
      <c r="G217" t="str">
        <f t="shared" si="26"/>
        <v>3487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747.69230769230626</v>
      </c>
      <c r="E218">
        <f t="shared" si="24"/>
        <v>0.46472317204374569</v>
      </c>
      <c r="F218">
        <f t="shared" si="25"/>
        <v>15227.584178357414</v>
      </c>
      <c r="G218" t="str">
        <f t="shared" si="26"/>
        <v>3B7B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751.15384615384471</v>
      </c>
      <c r="E219">
        <f t="shared" si="24"/>
        <v>0.51733781417763525</v>
      </c>
      <c r="F219">
        <f t="shared" si="25"/>
        <v>16951.608157158575</v>
      </c>
      <c r="G219" t="str">
        <f t="shared" si="26"/>
        <v>4237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754.61538461538316</v>
      </c>
      <c r="E220">
        <f t="shared" si="24"/>
        <v>0.56806474673113416</v>
      </c>
      <c r="F220">
        <f t="shared" si="25"/>
        <v>18613.777556139074</v>
      </c>
      <c r="G220" t="str">
        <f t="shared" si="26"/>
        <v>48B5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758.07692307692162</v>
      </c>
      <c r="E221">
        <f t="shared" si="24"/>
        <v>0.61671887262852276</v>
      </c>
      <c r="F221">
        <f t="shared" si="25"/>
        <v>20208.027299418805</v>
      </c>
      <c r="G221" t="str">
        <f t="shared" si="26"/>
        <v>4EF0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761.53846153846007</v>
      </c>
      <c r="E222">
        <f t="shared" si="24"/>
        <v>0.66312265824077643</v>
      </c>
      <c r="F222">
        <f t="shared" si="25"/>
        <v>21728.540142575523</v>
      </c>
      <c r="G222" t="str">
        <f t="shared" si="26"/>
        <v>54E0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764.99999999999852</v>
      </c>
      <c r="E223">
        <f t="shared" si="24"/>
        <v>0.70710678118652892</v>
      </c>
      <c r="F223">
        <f t="shared" si="25"/>
        <v>23169.767899138995</v>
      </c>
      <c r="G223" t="str">
        <f t="shared" si="26"/>
        <v>5A81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768.46153846153697</v>
      </c>
      <c r="E224">
        <f t="shared" si="24"/>
        <v>0.74851074817108409</v>
      </c>
      <c r="F224">
        <f t="shared" si="25"/>
        <v>24526.451685321914</v>
      </c>
      <c r="G224" t="str">
        <f t="shared" si="26"/>
        <v>5FCE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771.92307692307543</v>
      </c>
      <c r="E225">
        <f t="shared" si="24"/>
        <v>0.78718348060903365</v>
      </c>
      <c r="F225">
        <f t="shared" si="25"/>
        <v>25793.641109116204</v>
      </c>
      <c r="G225" t="str">
        <f t="shared" si="26"/>
        <v>64C1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775.38461538461388</v>
      </c>
      <c r="E226">
        <f t="shared" si="24"/>
        <v>0.82298386589364148</v>
      </c>
      <c r="F226">
        <f t="shared" si="25"/>
        <v>26966.712333736948</v>
      </c>
      <c r="G226" t="str">
        <f t="shared" si="26"/>
        <v>6956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778.84615384615233</v>
      </c>
      <c r="E227">
        <f t="shared" si="24"/>
        <v>0.8557812723014333</v>
      </c>
      <c r="F227">
        <f t="shared" si="25"/>
        <v>28041.384949501065</v>
      </c>
      <c r="G227" t="str">
        <f t="shared" si="26"/>
        <v>6D89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782.30769230769079</v>
      </c>
      <c r="E228">
        <f t="shared" si="24"/>
        <v>0.88545602565319748</v>
      </c>
      <c r="F228">
        <f t="shared" si="25"/>
        <v>29013.73759257832</v>
      </c>
      <c r="G228" t="str">
        <f t="shared" si="26"/>
        <v>7155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785.76923076922924</v>
      </c>
      <c r="E229">
        <f t="shared" si="24"/>
        <v>0.91189984599207929</v>
      </c>
      <c r="F229">
        <f t="shared" si="25"/>
        <v>29880.222253622462</v>
      </c>
      <c r="G229" t="str">
        <f t="shared" si="26"/>
        <v>74B8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789.23076923076769</v>
      </c>
      <c r="E230">
        <f t="shared" si="24"/>
        <v>0.93501624268540517</v>
      </c>
      <c r="F230">
        <f t="shared" si="25"/>
        <v>30637.677224072671</v>
      </c>
      <c r="G230" t="str">
        <f t="shared" si="26"/>
        <v>77AD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792.69230769230614</v>
      </c>
      <c r="E231">
        <f t="shared" si="24"/>
        <v>0.95472086650853771</v>
      </c>
      <c r="F231">
        <f t="shared" si="25"/>
        <v>31283.338632885254</v>
      </c>
      <c r="G231" t="str">
        <f t="shared" si="26"/>
        <v>7A33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796.1538461538446</v>
      </c>
      <c r="E232">
        <f t="shared" si="24"/>
        <v>0.97094181742604535</v>
      </c>
      <c r="F232">
        <f t="shared" si="25"/>
        <v>31814.85053159923</v>
      </c>
      <c r="G232" t="str">
        <f t="shared" si="26"/>
        <v>7C46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799.61538461538305</v>
      </c>
      <c r="E233">
        <f t="shared" si="24"/>
        <v>0.98361990694713863</v>
      </c>
      <c r="F233">
        <f t="shared" si="25"/>
        <v>32230.273490936892</v>
      </c>
      <c r="G233" t="str">
        <f t="shared" si="26"/>
        <v>7DE6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803.0769230769215</v>
      </c>
      <c r="E234">
        <f t="shared" ref="E234:E249" si="31">SIN(RADIANS(D234))</f>
        <v>0.99270887409805053</v>
      </c>
      <c r="F234">
        <f t="shared" ref="F234:F249" si="32">IF(E234&gt;=0, E234*32767, E234*32767+32767*2)</f>
        <v>32528.091677570821</v>
      </c>
      <c r="G234" t="str">
        <f t="shared" ref="G234:G249" si="33">DEC2HEX(F234, 4)</f>
        <v>7F10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806.53846153845996</v>
      </c>
      <c r="E235">
        <f t="shared" si="31"/>
        <v>0.99817555422331583</v>
      </c>
      <c r="F235">
        <f t="shared" si="32"/>
        <v>32707.218385235388</v>
      </c>
      <c r="G235" t="str">
        <f t="shared" si="33"/>
        <v>7FC3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809.99999999999841</v>
      </c>
      <c r="E236">
        <f t="shared" si="31"/>
        <v>1</v>
      </c>
      <c r="F236">
        <f t="shared" si="32"/>
        <v>32767</v>
      </c>
      <c r="G236" t="str">
        <f t="shared" si="33"/>
        <v>7FFF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813.46153846153686</v>
      </c>
      <c r="E237">
        <f t="shared" si="31"/>
        <v>0.99817555422331916</v>
      </c>
      <c r="F237">
        <f t="shared" si="32"/>
        <v>32707.218385235497</v>
      </c>
      <c r="G237" t="str">
        <f t="shared" si="33"/>
        <v>7FC3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816.92307692307531</v>
      </c>
      <c r="E238">
        <f t="shared" si="31"/>
        <v>0.9927088740980573</v>
      </c>
      <c r="F238">
        <f t="shared" si="32"/>
        <v>32528.091677571043</v>
      </c>
      <c r="G238" t="str">
        <f t="shared" si="33"/>
        <v>7F10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820.38461538461377</v>
      </c>
      <c r="E239">
        <f t="shared" si="31"/>
        <v>0.98361990694714885</v>
      </c>
      <c r="F239">
        <f t="shared" si="32"/>
        <v>32230.273490937227</v>
      </c>
      <c r="G239" t="str">
        <f t="shared" si="33"/>
        <v>7DE6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823.84615384615222</v>
      </c>
      <c r="E240">
        <f t="shared" si="31"/>
        <v>0.97094181742605878</v>
      </c>
      <c r="F240">
        <f t="shared" si="32"/>
        <v>31814.85053159967</v>
      </c>
      <c r="G240" t="str">
        <f t="shared" si="33"/>
        <v>7C46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827.30769230769067</v>
      </c>
      <c r="E241">
        <f t="shared" si="31"/>
        <v>0.95472086650855437</v>
      </c>
      <c r="F241">
        <f t="shared" si="32"/>
        <v>31283.3386328858</v>
      </c>
      <c r="G241" t="str">
        <f t="shared" si="33"/>
        <v>7A33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830.76923076922913</v>
      </c>
      <c r="E242">
        <f t="shared" si="31"/>
        <v>0.93501624268542505</v>
      </c>
      <c r="F242">
        <f t="shared" si="32"/>
        <v>30637.677224073323</v>
      </c>
      <c r="G242" t="str">
        <f t="shared" si="33"/>
        <v>77AD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834.23076923076758</v>
      </c>
      <c r="E243">
        <f t="shared" si="31"/>
        <v>0.91189984599210172</v>
      </c>
      <c r="F243">
        <f t="shared" si="32"/>
        <v>29880.222253623197</v>
      </c>
      <c r="G243" t="str">
        <f t="shared" si="33"/>
        <v>74B8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837.69230769230603</v>
      </c>
      <c r="E244">
        <f t="shared" si="31"/>
        <v>0.88545602565322357</v>
      </c>
      <c r="F244">
        <f t="shared" si="32"/>
        <v>29013.737592579175</v>
      </c>
      <c r="G244" t="str">
        <f t="shared" si="33"/>
        <v>7155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841.15384615384448</v>
      </c>
      <c r="E245">
        <f t="shared" si="31"/>
        <v>0.85578127230146239</v>
      </c>
      <c r="F245">
        <f t="shared" si="32"/>
        <v>28041.384949502019</v>
      </c>
      <c r="G245" t="str">
        <f t="shared" si="33"/>
        <v>6D89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844.61538461538294</v>
      </c>
      <c r="E246">
        <f t="shared" si="31"/>
        <v>0.82298386589367345</v>
      </c>
      <c r="F246">
        <f t="shared" si="32"/>
        <v>26966.712333737996</v>
      </c>
      <c r="G246" t="str">
        <f t="shared" si="33"/>
        <v>6956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848.07692307692139</v>
      </c>
      <c r="E247">
        <f t="shared" si="31"/>
        <v>0.78718348060906829</v>
      </c>
      <c r="F247">
        <f t="shared" si="32"/>
        <v>25793.64110911734</v>
      </c>
      <c r="G247" t="str">
        <f t="shared" si="33"/>
        <v>64C1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851.53846153845984</v>
      </c>
      <c r="E248">
        <f t="shared" si="31"/>
        <v>0.74851074817112129</v>
      </c>
      <c r="F248">
        <f t="shared" si="32"/>
        <v>24526.451685323133</v>
      </c>
      <c r="G248" t="str">
        <f t="shared" si="33"/>
        <v>5FCE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854.99999999999829</v>
      </c>
      <c r="E249">
        <f t="shared" si="31"/>
        <v>0.70710678118656867</v>
      </c>
      <c r="F249">
        <f t="shared" si="32"/>
        <v>23169.767899140297</v>
      </c>
      <c r="G249" t="str">
        <f t="shared" si="33"/>
        <v>5A81</v>
      </c>
      <c r="H249" t="str">
        <f t="shared" si="27"/>
        <v>11110111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99" sqref="A99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D2+360/98</f>
        <v>3.6734693877551021</v>
      </c>
      <c r="E3">
        <f t="shared" ref="E3:E63" si="0">SIN(RADIANS(D3))</f>
        <v>6.4070219980712911E-2</v>
      </c>
      <c r="F3">
        <f t="shared" ref="F3:F63" si="1">IF(E3&gt;=0, E3*32767, E3*32767+32767*2)</f>
        <v>2099.3888981080199</v>
      </c>
      <c r="G3" t="str">
        <f t="shared" ref="G3:G63" si="2">DEC2HEX(F3, 4)</f>
        <v>0833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D3+360/98</f>
        <v>7.3469387755102042</v>
      </c>
      <c r="E4">
        <f t="shared" si="0"/>
        <v>0.127877161684506</v>
      </c>
      <c r="F4">
        <f t="shared" si="1"/>
        <v>4190.1509569162081</v>
      </c>
      <c r="G4" t="str">
        <f t="shared" si="2"/>
        <v>105E</v>
      </c>
      <c r="H4" t="str">
        <f t="shared" si="3"/>
        <v>00000010</v>
      </c>
      <c r="M4" t="s">
        <v>28</v>
      </c>
      <c r="N4" s="3">
        <v>329.62799999999999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11.020408163265307</v>
      </c>
      <c r="E5">
        <f t="shared" si="0"/>
        <v>0.19115862870137232</v>
      </c>
      <c r="F5">
        <f t="shared" si="1"/>
        <v>6263.6947866578666</v>
      </c>
      <c r="G5" t="str">
        <f t="shared" si="2"/>
        <v>1877</v>
      </c>
      <c r="H5" t="str">
        <f t="shared" si="3"/>
        <v>00000011</v>
      </c>
      <c r="M5" t="s">
        <v>29</v>
      </c>
      <c r="N5">
        <f>1/N4</f>
        <v>3.0337228633489873E-3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14.693877551020408</v>
      </c>
      <c r="E6">
        <f t="shared" si="0"/>
        <v>0.25365458390950735</v>
      </c>
      <c r="F6">
        <f t="shared" si="1"/>
        <v>8311.4997509628265</v>
      </c>
      <c r="G6" t="str">
        <f t="shared" si="2"/>
        <v>2077</v>
      </c>
      <c r="H6" t="str">
        <f t="shared" si="3"/>
        <v>00000100</v>
      </c>
      <c r="M6" t="s">
        <v>30</v>
      </c>
      <c r="N6">
        <f>N5*1000</f>
        <v>3.0337228633489874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18.367346938775512</v>
      </c>
      <c r="E7">
        <f t="shared" si="0"/>
        <v>0.31510821802362071</v>
      </c>
      <c r="F7">
        <f t="shared" si="1"/>
        <v>10325.150979979981</v>
      </c>
      <c r="G7" t="str">
        <f t="shared" si="2"/>
        <v>2855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22.040816326530614</v>
      </c>
      <c r="E8">
        <f t="shared" si="0"/>
        <v>0.37526700487937414</v>
      </c>
      <c r="F8">
        <f t="shared" si="1"/>
        <v>12296.373948882452</v>
      </c>
      <c r="G8" t="str">
        <f t="shared" si="2"/>
        <v>3008</v>
      </c>
      <c r="H8" t="str">
        <f t="shared" si="3"/>
        <v>00000110</v>
      </c>
      <c r="M8" s="1" t="s">
        <v>44</v>
      </c>
      <c r="N8">
        <v>98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25.714285714285715</v>
      </c>
      <c r="E9">
        <f t="shared" si="0"/>
        <v>0.43388373911755812</v>
      </c>
      <c r="F9">
        <f t="shared" si="1"/>
        <v>14217.068479665028</v>
      </c>
      <c r="G9" t="str">
        <f t="shared" si="2"/>
        <v>3789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29.387755102040817</v>
      </c>
      <c r="E10">
        <f t="shared" si="0"/>
        <v>0.49071755200393785</v>
      </c>
      <c r="F10">
        <f t="shared" si="1"/>
        <v>16079.342026513032</v>
      </c>
      <c r="G10" t="str">
        <f t="shared" si="2"/>
        <v>3ECF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33.061224489795919</v>
      </c>
      <c r="E11">
        <f t="shared" si="0"/>
        <v>0.54553490121054871</v>
      </c>
      <c r="F11">
        <f t="shared" si="1"/>
        <v>17875.542107966048</v>
      </c>
      <c r="G11" t="str">
        <f t="shared" si="2"/>
        <v>45D3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36.734693877551024</v>
      </c>
      <c r="E12">
        <f t="shared" si="0"/>
        <v>0.5981105304912161</v>
      </c>
      <c r="F12">
        <f t="shared" si="1"/>
        <v>19598.287752605676</v>
      </c>
      <c r="G12" t="str">
        <f t="shared" si="2"/>
        <v>4C8E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40.408163265306129</v>
      </c>
      <c r="E13">
        <f t="shared" si="0"/>
        <v>0.64822839530778842</v>
      </c>
      <c r="F13">
        <f t="shared" si="1"/>
        <v>21240.499829050303</v>
      </c>
      <c r="G13" t="str">
        <f t="shared" si="2"/>
        <v>52F8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44.081632653061234</v>
      </c>
      <c r="E14">
        <f t="shared" si="0"/>
        <v>0.69568255060348649</v>
      </c>
      <c r="F14">
        <f t="shared" si="1"/>
        <v>22795.430135624443</v>
      </c>
      <c r="G14" t="str">
        <f t="shared" si="2"/>
        <v>590B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47.75510204081634</v>
      </c>
      <c r="E15">
        <f t="shared" si="0"/>
        <v>0.74027799707531572</v>
      </c>
      <c r="F15">
        <f t="shared" si="1"/>
        <v>24256.689130166869</v>
      </c>
      <c r="G15" t="str">
        <f t="shared" si="2"/>
        <v>5EC0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51.428571428571445</v>
      </c>
      <c r="E16">
        <f t="shared" si="0"/>
        <v>0.78183148246803003</v>
      </c>
      <c r="F16">
        <f t="shared" si="1"/>
        <v>25618.272186029939</v>
      </c>
      <c r="G16" t="str">
        <f t="shared" si="2"/>
        <v>6412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55.10204081632655</v>
      </c>
      <c r="E17">
        <f t="shared" si="0"/>
        <v>0.82017225459695609</v>
      </c>
      <c r="F17">
        <f t="shared" si="1"/>
        <v>26874.584266378461</v>
      </c>
      <c r="G17" t="str">
        <f t="shared" si="2"/>
        <v>68FA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58.775510204081655</v>
      </c>
      <c r="E18">
        <f t="shared" si="0"/>
        <v>0.85514276300534631</v>
      </c>
      <c r="F18">
        <f t="shared" si="1"/>
        <v>28020.462915396183</v>
      </c>
      <c r="G18" t="str">
        <f t="shared" si="2"/>
        <v>6D74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62.448979591836761</v>
      </c>
      <c r="E19">
        <f t="shared" si="0"/>
        <v>0.88659930637300033</v>
      </c>
      <c r="F19">
        <f t="shared" si="1"/>
        <v>29051.199471924101</v>
      </c>
      <c r="G19" t="str">
        <f t="shared" si="2"/>
        <v>717B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66.122448979591866</v>
      </c>
      <c r="E20">
        <f t="shared" si="0"/>
        <v>0.91441262301581272</v>
      </c>
      <c r="F20">
        <f t="shared" si="1"/>
        <v>29962.558418359135</v>
      </c>
      <c r="G20" t="str">
        <f t="shared" si="2"/>
        <v>750A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69.795918367346971</v>
      </c>
      <c r="E21">
        <f t="shared" si="0"/>
        <v>0.93846842204976055</v>
      </c>
      <c r="F21">
        <f t="shared" si="1"/>
        <v>30750.794785304504</v>
      </c>
      <c r="G21" t="str">
        <f t="shared" si="2"/>
        <v>781E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73.469387755102076</v>
      </c>
      <c r="E22">
        <f t="shared" si="0"/>
        <v>0.9586678530366608</v>
      </c>
      <c r="F22">
        <f t="shared" si="1"/>
        <v>31412.669540452265</v>
      </c>
      <c r="G22" t="str">
        <f t="shared" si="2"/>
        <v>7AB4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77.142857142857181</v>
      </c>
      <c r="E23">
        <f t="shared" si="0"/>
        <v>0.97492791218182373</v>
      </c>
      <c r="F23">
        <f t="shared" si="1"/>
        <v>31945.462898461818</v>
      </c>
      <c r="G23" t="str">
        <f t="shared" si="2"/>
        <v>7CC9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80.816326530612287</v>
      </c>
      <c r="E24">
        <f t="shared" si="0"/>
        <v>0.98718178341445029</v>
      </c>
      <c r="F24">
        <f t="shared" si="1"/>
        <v>32346.985497141293</v>
      </c>
      <c r="G24" t="str">
        <f t="shared" si="2"/>
        <v>7E5A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84.489795918367392</v>
      </c>
      <c r="E25">
        <f t="shared" si="0"/>
        <v>0.99537911294919823</v>
      </c>
      <c r="F25">
        <f t="shared" si="1"/>
        <v>32615.587394006379</v>
      </c>
      <c r="G25" t="str">
        <f t="shared" si="2"/>
        <v>7F67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88.163265306122497</v>
      </c>
      <c r="E26">
        <f t="shared" si="0"/>
        <v>0.99948621620068789</v>
      </c>
      <c r="F26">
        <f t="shared" si="1"/>
        <v>32750.164846247939</v>
      </c>
      <c r="G26" t="str">
        <f t="shared" si="2"/>
        <v>7FEE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91.836734693877602</v>
      </c>
      <c r="E27">
        <f t="shared" si="0"/>
        <v>0.99948621620068789</v>
      </c>
      <c r="F27">
        <f t="shared" si="1"/>
        <v>32750.164846247939</v>
      </c>
      <c r="G27" t="str">
        <f t="shared" si="2"/>
        <v>7FEE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95.510204081632708</v>
      </c>
      <c r="E28">
        <f t="shared" si="0"/>
        <v>0.99537911294919812</v>
      </c>
      <c r="F28">
        <f t="shared" si="1"/>
        <v>32615.587394006376</v>
      </c>
      <c r="G28" t="str">
        <f t="shared" si="2"/>
        <v>7F67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99.183673469387813</v>
      </c>
      <c r="E29">
        <f t="shared" si="0"/>
        <v>0.98718178341444995</v>
      </c>
      <c r="F29">
        <f t="shared" si="1"/>
        <v>32346.985497141282</v>
      </c>
      <c r="G29" t="str">
        <f t="shared" si="2"/>
        <v>7E5A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102.85714285714292</v>
      </c>
      <c r="E30">
        <f t="shared" si="0"/>
        <v>0.9749279121818234</v>
      </c>
      <c r="F30">
        <f t="shared" si="1"/>
        <v>31945.462898461807</v>
      </c>
      <c r="G30" t="str">
        <f t="shared" si="2"/>
        <v>7CC9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106.53061224489802</v>
      </c>
      <c r="E31">
        <f t="shared" si="0"/>
        <v>0.95866785303666036</v>
      </c>
      <c r="F31">
        <f t="shared" si="1"/>
        <v>31412.669540452251</v>
      </c>
      <c r="G31" t="str">
        <f t="shared" si="2"/>
        <v>7AB4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110.20408163265313</v>
      </c>
      <c r="E32">
        <f t="shared" si="0"/>
        <v>0.93846842204976</v>
      </c>
      <c r="F32">
        <f t="shared" si="1"/>
        <v>30750.794785304486</v>
      </c>
      <c r="G32" t="str">
        <f t="shared" si="2"/>
        <v>781E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113.87755102040823</v>
      </c>
      <c r="E33">
        <f t="shared" si="0"/>
        <v>0.91441262301581205</v>
      </c>
      <c r="F33">
        <f t="shared" si="1"/>
        <v>29962.558418359113</v>
      </c>
      <c r="G33" t="str">
        <f t="shared" si="2"/>
        <v>750A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117.55102040816334</v>
      </c>
      <c r="E34">
        <f t="shared" si="0"/>
        <v>0.88659930637299955</v>
      </c>
      <c r="F34">
        <f t="shared" si="1"/>
        <v>29051.199471924076</v>
      </c>
      <c r="G34" t="str">
        <f t="shared" si="2"/>
        <v>717B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121.22448979591844</v>
      </c>
      <c r="E35">
        <f t="shared" si="0"/>
        <v>0.85514276300534553</v>
      </c>
      <c r="F35">
        <f t="shared" si="1"/>
        <v>28020.462915396158</v>
      </c>
      <c r="G35" t="str">
        <f t="shared" si="2"/>
        <v>6D74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124.89795918367355</v>
      </c>
      <c r="E36">
        <f t="shared" si="0"/>
        <v>0.82017225459695497</v>
      </c>
      <c r="F36">
        <f t="shared" si="1"/>
        <v>26874.584266378424</v>
      </c>
      <c r="G36" t="str">
        <f t="shared" si="2"/>
        <v>68FA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128.57142857142864</v>
      </c>
      <c r="E37">
        <f t="shared" si="0"/>
        <v>0.78183148246802903</v>
      </c>
      <c r="F37">
        <f t="shared" si="1"/>
        <v>25618.272186029906</v>
      </c>
      <c r="G37" t="str">
        <f t="shared" si="2"/>
        <v>6412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132.24489795918373</v>
      </c>
      <c r="E38">
        <f t="shared" si="0"/>
        <v>0.74027799707531483</v>
      </c>
      <c r="F38">
        <f t="shared" si="1"/>
        <v>24256.68913016684</v>
      </c>
      <c r="G38" t="str">
        <f t="shared" si="2"/>
        <v>5EC0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135.91836734693882</v>
      </c>
      <c r="E39">
        <f t="shared" si="0"/>
        <v>0.69568255060348583</v>
      </c>
      <c r="F39">
        <f t="shared" si="1"/>
        <v>22795.430135624421</v>
      </c>
      <c r="G39" t="str">
        <f t="shared" si="2"/>
        <v>590B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139.59183673469391</v>
      </c>
      <c r="E40">
        <f t="shared" si="0"/>
        <v>0.64822839530778809</v>
      </c>
      <c r="F40">
        <f t="shared" si="1"/>
        <v>21240.499829050292</v>
      </c>
      <c r="G40" t="str">
        <f t="shared" si="2"/>
        <v>52F8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143.265306122449</v>
      </c>
      <c r="E41">
        <f t="shared" si="0"/>
        <v>0.59811053049121576</v>
      </c>
      <c r="F41">
        <f t="shared" si="1"/>
        <v>19598.287752605665</v>
      </c>
      <c r="G41" t="str">
        <f t="shared" si="2"/>
        <v>4C8E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146.9387755102041</v>
      </c>
      <c r="E42">
        <f t="shared" si="0"/>
        <v>0.54553490121054837</v>
      </c>
      <c r="F42">
        <f t="shared" si="1"/>
        <v>17875.542107966037</v>
      </c>
      <c r="G42" t="str">
        <f t="shared" si="2"/>
        <v>45D3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150.61224489795919</v>
      </c>
      <c r="E43">
        <f t="shared" si="0"/>
        <v>0.49071755200393774</v>
      </c>
      <c r="F43">
        <f t="shared" si="1"/>
        <v>16079.342026513028</v>
      </c>
      <c r="G43" t="str">
        <f t="shared" si="2"/>
        <v>3ECF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154.28571428571428</v>
      </c>
      <c r="E44">
        <f t="shared" si="0"/>
        <v>0.43388373911755823</v>
      </c>
      <c r="F44">
        <f t="shared" si="1"/>
        <v>14217.068479665031</v>
      </c>
      <c r="G44" t="str">
        <f t="shared" si="2"/>
        <v>3789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157.95918367346937</v>
      </c>
      <c r="E45">
        <f t="shared" si="0"/>
        <v>0.37526700487937448</v>
      </c>
      <c r="F45">
        <f t="shared" si="1"/>
        <v>12296.373948882463</v>
      </c>
      <c r="G45" t="str">
        <f t="shared" si="2"/>
        <v>3008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161.63265306122446</v>
      </c>
      <c r="E46">
        <f t="shared" si="0"/>
        <v>0.31510821802362127</v>
      </c>
      <c r="F46">
        <f t="shared" si="1"/>
        <v>10325.150979979999</v>
      </c>
      <c r="G46" t="str">
        <f t="shared" si="2"/>
        <v>2855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165.30612244897955</v>
      </c>
      <c r="E47">
        <f t="shared" si="0"/>
        <v>0.25365458390950824</v>
      </c>
      <c r="F47">
        <f t="shared" si="1"/>
        <v>8311.4997509628556</v>
      </c>
      <c r="G47" t="str">
        <f t="shared" si="2"/>
        <v>2077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168.97959183673464</v>
      </c>
      <c r="E48">
        <f t="shared" si="0"/>
        <v>0.1911586287013734</v>
      </c>
      <c r="F48">
        <f t="shared" si="1"/>
        <v>6263.6947866579021</v>
      </c>
      <c r="G48" t="str">
        <f t="shared" si="2"/>
        <v>1877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172.65306122448973</v>
      </c>
      <c r="E49">
        <f t="shared" si="0"/>
        <v>0.12787716168450694</v>
      </c>
      <c r="F49">
        <f t="shared" si="1"/>
        <v>4190.150956916239</v>
      </c>
      <c r="G49" t="str">
        <f t="shared" si="2"/>
        <v>105E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176.32653061224482</v>
      </c>
      <c r="E50">
        <f t="shared" si="0"/>
        <v>6.4070219980714119E-2</v>
      </c>
      <c r="F50">
        <f t="shared" si="1"/>
        <v>2099.3888981080595</v>
      </c>
      <c r="G50" t="str">
        <f t="shared" si="2"/>
        <v>0833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179.99999999999991</v>
      </c>
      <c r="E51">
        <f t="shared" si="0"/>
        <v>1.4547824750410498E-15</v>
      </c>
      <c r="F51">
        <f t="shared" si="1"/>
        <v>4.766885735967008E-11</v>
      </c>
      <c r="G51" t="str">
        <f t="shared" si="2"/>
        <v>0000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183.67346938775501</v>
      </c>
      <c r="E52">
        <f t="shared" si="0"/>
        <v>-6.4070219980711218E-2</v>
      </c>
      <c r="F52">
        <f t="shared" si="1"/>
        <v>63434.611101892035</v>
      </c>
      <c r="G52" t="str">
        <f t="shared" si="2"/>
        <v>F7CA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187.3469387755101</v>
      </c>
      <c r="E53">
        <f t="shared" si="0"/>
        <v>-0.12787716168450405</v>
      </c>
      <c r="F53">
        <f t="shared" si="1"/>
        <v>61343.849043083857</v>
      </c>
      <c r="G53" t="str">
        <f t="shared" si="2"/>
        <v>EF9F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191.02040816326519</v>
      </c>
      <c r="E54">
        <f t="shared" si="0"/>
        <v>-0.19115862870137013</v>
      </c>
      <c r="F54">
        <f t="shared" si="1"/>
        <v>59270.305213342202</v>
      </c>
      <c r="G54" t="str">
        <f t="shared" si="2"/>
        <v>E786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194.69387755102028</v>
      </c>
      <c r="E55">
        <f t="shared" si="0"/>
        <v>-0.25365458390950502</v>
      </c>
      <c r="F55">
        <f t="shared" si="1"/>
        <v>57222.50024903725</v>
      </c>
      <c r="G55" t="str">
        <f t="shared" si="2"/>
        <v>DF86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198.36734693877537</v>
      </c>
      <c r="E56">
        <f t="shared" si="0"/>
        <v>-0.31510821802361849</v>
      </c>
      <c r="F56">
        <f t="shared" si="1"/>
        <v>55208.84902002009</v>
      </c>
      <c r="G56" t="str">
        <f t="shared" si="2"/>
        <v>D7A8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202.04081632653046</v>
      </c>
      <c r="E57">
        <f t="shared" si="0"/>
        <v>-0.37526700487937176</v>
      </c>
      <c r="F57">
        <f t="shared" si="1"/>
        <v>53237.626051117622</v>
      </c>
      <c r="G57" t="str">
        <f t="shared" si="2"/>
        <v>CFF5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205.71428571428555</v>
      </c>
      <c r="E58">
        <f t="shared" si="0"/>
        <v>-0.43388373911755557</v>
      </c>
      <c r="F58">
        <f t="shared" si="1"/>
        <v>51316.931520335056</v>
      </c>
      <c r="G58" t="str">
        <f t="shared" si="2"/>
        <v>C874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209.38775510204064</v>
      </c>
      <c r="E59">
        <f t="shared" si="0"/>
        <v>-0.49071755200393524</v>
      </c>
      <c r="F59">
        <f t="shared" si="1"/>
        <v>49454.657973487054</v>
      </c>
      <c r="G59" t="str">
        <f t="shared" si="2"/>
        <v>C12E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213.06122448979573</v>
      </c>
      <c r="E60">
        <f t="shared" si="0"/>
        <v>-0.54553490121054593</v>
      </c>
      <c r="F60">
        <f t="shared" si="1"/>
        <v>47658.457892034043</v>
      </c>
      <c r="G60" t="str">
        <f t="shared" si="2"/>
        <v>BA2A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216.73469387755082</v>
      </c>
      <c r="E61">
        <f t="shared" si="0"/>
        <v>-0.5981105304912131</v>
      </c>
      <c r="F61">
        <f t="shared" si="1"/>
        <v>45935.712247394418</v>
      </c>
      <c r="G61" t="str">
        <f t="shared" si="2"/>
        <v>B36F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220.40816326530592</v>
      </c>
      <c r="E62">
        <f t="shared" si="0"/>
        <v>-0.64822839530778553</v>
      </c>
      <c r="F62">
        <f t="shared" si="1"/>
        <v>44293.500170949788</v>
      </c>
      <c r="G62" t="str">
        <f t="shared" si="2"/>
        <v>AD05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224.08163265306101</v>
      </c>
      <c r="E63">
        <f t="shared" si="0"/>
        <v>-0.69568255060348383</v>
      </c>
      <c r="F63">
        <f t="shared" si="1"/>
        <v>42738.569864375648</v>
      </c>
      <c r="G63" t="str">
        <f t="shared" si="2"/>
        <v>A6F2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227.7551020408161</v>
      </c>
      <c r="E64">
        <f t="shared" ref="E64:E99" si="7">SIN(RADIANS(D64))</f>
        <v>-0.74027799707531294</v>
      </c>
      <c r="F64">
        <f t="shared" ref="F64:F99" si="8">IF(E64&gt;=0, E64*32767, E64*32767+32767*2)</f>
        <v>41277.310869833222</v>
      </c>
      <c r="G64" t="str">
        <f t="shared" ref="G64:G99" si="9">DEC2HEX(F64, 4)</f>
        <v>A13D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231.42857142857119</v>
      </c>
      <c r="E65">
        <f t="shared" si="7"/>
        <v>-0.78183148246802692</v>
      </c>
      <c r="F65">
        <f t="shared" si="8"/>
        <v>39915.727813970167</v>
      </c>
      <c r="G65" t="str">
        <f t="shared" si="9"/>
        <v>9BEB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235.10204081632628</v>
      </c>
      <c r="E66">
        <f t="shared" si="7"/>
        <v>-0.82017225459695309</v>
      </c>
      <c r="F66">
        <f t="shared" si="8"/>
        <v>38659.415733621638</v>
      </c>
      <c r="G66" t="str">
        <f t="shared" si="9"/>
        <v>9703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238.77551020408137</v>
      </c>
      <c r="E67">
        <f t="shared" si="7"/>
        <v>-0.85514276300534398</v>
      </c>
      <c r="F67">
        <f t="shared" si="8"/>
        <v>37513.537084603893</v>
      </c>
      <c r="G67" t="str">
        <f t="shared" si="9"/>
        <v>9289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D67+360/98</f>
        <v>242.44897959183646</v>
      </c>
      <c r="E68">
        <f t="shared" si="7"/>
        <v>-0.886599306372998</v>
      </c>
      <c r="F68">
        <f t="shared" si="8"/>
        <v>36482.800528075975</v>
      </c>
      <c r="G68" t="str">
        <f t="shared" si="9"/>
        <v>8E82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246.12244897959155</v>
      </c>
      <c r="E69">
        <f t="shared" si="7"/>
        <v>-0.91441262301581061</v>
      </c>
      <c r="F69">
        <f t="shared" si="8"/>
        <v>35571.441581640931</v>
      </c>
      <c r="G69" t="str">
        <f t="shared" si="9"/>
        <v>8AF3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249.79591836734664</v>
      </c>
      <c r="E70">
        <f t="shared" si="7"/>
        <v>-0.93846842204975867</v>
      </c>
      <c r="F70">
        <f t="shared" si="8"/>
        <v>34783.205214695554</v>
      </c>
      <c r="G70" t="str">
        <f t="shared" si="9"/>
        <v>87DF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253.46938775510174</v>
      </c>
      <c r="E71">
        <f t="shared" si="7"/>
        <v>-0.95866785303665913</v>
      </c>
      <c r="F71">
        <f t="shared" si="8"/>
        <v>34121.330459547789</v>
      </c>
      <c r="G71" t="str">
        <f t="shared" si="9"/>
        <v>8549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257.14285714285683</v>
      </c>
      <c r="E72">
        <f t="shared" si="7"/>
        <v>-0.9749279121818224</v>
      </c>
      <c r="F72">
        <f t="shared" si="8"/>
        <v>33588.537101538226</v>
      </c>
      <c r="G72" t="str">
        <f t="shared" si="9"/>
        <v>8334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260.81632653061195</v>
      </c>
      <c r="E73">
        <f t="shared" si="7"/>
        <v>-0.9871817834144494</v>
      </c>
      <c r="F73">
        <f t="shared" si="8"/>
        <v>33187.014502858736</v>
      </c>
      <c r="G73" t="str">
        <f t="shared" si="9"/>
        <v>81A3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264.48979591836707</v>
      </c>
      <c r="E74">
        <f t="shared" si="7"/>
        <v>-0.99537911294919768</v>
      </c>
      <c r="F74">
        <f t="shared" si="8"/>
        <v>32918.412605993639</v>
      </c>
      <c r="G74" t="str">
        <f t="shared" si="9"/>
        <v>8096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268.16326530612218</v>
      </c>
      <c r="E75">
        <f t="shared" si="7"/>
        <v>-0.99948621620068767</v>
      </c>
      <c r="F75">
        <f t="shared" si="8"/>
        <v>32783.835153752065</v>
      </c>
      <c r="G75" t="str">
        <f t="shared" si="9"/>
        <v>800F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271.8367346938773</v>
      </c>
      <c r="E76">
        <f t="shared" si="7"/>
        <v>-0.999486216200688</v>
      </c>
      <c r="F76">
        <f t="shared" si="8"/>
        <v>32783.835153752058</v>
      </c>
      <c r="G76" t="str">
        <f t="shared" si="9"/>
        <v>800F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275.51020408163242</v>
      </c>
      <c r="E77">
        <f t="shared" si="7"/>
        <v>-0.99537911294919856</v>
      </c>
      <c r="F77">
        <f t="shared" si="8"/>
        <v>32918.41260599361</v>
      </c>
      <c r="G77" t="str">
        <f t="shared" si="9"/>
        <v>8096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279.18367346938754</v>
      </c>
      <c r="E78">
        <f t="shared" si="7"/>
        <v>-0.98718178341445073</v>
      </c>
      <c r="F78">
        <f t="shared" si="8"/>
        <v>33187.014502858692</v>
      </c>
      <c r="G78" t="str">
        <f t="shared" si="9"/>
        <v>81A3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282.85714285714266</v>
      </c>
      <c r="E79">
        <f t="shared" si="7"/>
        <v>-0.9749279121818244</v>
      </c>
      <c r="F79">
        <f t="shared" si="8"/>
        <v>33588.537101538161</v>
      </c>
      <c r="G79" t="str">
        <f t="shared" si="9"/>
        <v>8334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286.53061224489778</v>
      </c>
      <c r="E80">
        <f t="shared" si="7"/>
        <v>-0.95866785303666147</v>
      </c>
      <c r="F80">
        <f t="shared" si="8"/>
        <v>34121.330459547709</v>
      </c>
      <c r="G80" t="str">
        <f t="shared" si="9"/>
        <v>8549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290.2040816326529</v>
      </c>
      <c r="E81">
        <f t="shared" si="7"/>
        <v>-0.93846842204976122</v>
      </c>
      <c r="F81">
        <f t="shared" si="8"/>
        <v>34783.205214695474</v>
      </c>
      <c r="G81" t="str">
        <f t="shared" si="9"/>
        <v>87DF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293.87755102040802</v>
      </c>
      <c r="E82">
        <f t="shared" si="7"/>
        <v>-0.91441262301581361</v>
      </c>
      <c r="F82">
        <f t="shared" si="8"/>
        <v>35571.441581640836</v>
      </c>
      <c r="G82" t="str">
        <f t="shared" si="9"/>
        <v>8AF3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297.55102040816314</v>
      </c>
      <c r="E83">
        <f t="shared" si="7"/>
        <v>-0.88659930637300099</v>
      </c>
      <c r="F83">
        <f t="shared" si="8"/>
        <v>36482.800528075881</v>
      </c>
      <c r="G83" t="str">
        <f t="shared" si="9"/>
        <v>8E82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301.22448979591826</v>
      </c>
      <c r="E84">
        <f t="shared" si="7"/>
        <v>-0.85514276300534742</v>
      </c>
      <c r="F84">
        <f t="shared" si="8"/>
        <v>37513.537084603784</v>
      </c>
      <c r="G84" t="str">
        <f t="shared" si="9"/>
        <v>9289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304.89795918367338</v>
      </c>
      <c r="E85">
        <f t="shared" si="7"/>
        <v>-0.82017225459695686</v>
      </c>
      <c r="F85">
        <f t="shared" si="8"/>
        <v>38659.415733621514</v>
      </c>
      <c r="G85" t="str">
        <f t="shared" si="9"/>
        <v>9703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308.5714285714285</v>
      </c>
      <c r="E86">
        <f t="shared" si="7"/>
        <v>-0.78183148246803047</v>
      </c>
      <c r="F86">
        <f t="shared" si="8"/>
        <v>39915.72781397005</v>
      </c>
      <c r="G86" t="str">
        <f t="shared" si="9"/>
        <v>9BEB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312.24489795918362</v>
      </c>
      <c r="E87">
        <f t="shared" si="7"/>
        <v>-0.7402779970753165</v>
      </c>
      <c r="F87">
        <f t="shared" si="8"/>
        <v>41277.310869833105</v>
      </c>
      <c r="G87" t="str">
        <f t="shared" si="9"/>
        <v>A13D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315.91836734693874</v>
      </c>
      <c r="E88">
        <f t="shared" si="7"/>
        <v>-0.69568255060348694</v>
      </c>
      <c r="F88">
        <f t="shared" si="8"/>
        <v>42738.569864375546</v>
      </c>
      <c r="G88" t="str">
        <f t="shared" si="9"/>
        <v>A6F2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319.59183673469386</v>
      </c>
      <c r="E89">
        <f t="shared" si="7"/>
        <v>-0.64822839530778842</v>
      </c>
      <c r="F89">
        <f t="shared" si="8"/>
        <v>44293.500170949701</v>
      </c>
      <c r="G89" t="str">
        <f t="shared" si="9"/>
        <v>AD05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323.26530612244898</v>
      </c>
      <c r="E90">
        <f t="shared" si="7"/>
        <v>-0.59811053049121621</v>
      </c>
      <c r="F90">
        <f t="shared" si="8"/>
        <v>45935.712247394316</v>
      </c>
      <c r="G90" t="str">
        <f t="shared" si="9"/>
        <v>B36F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326.9387755102041</v>
      </c>
      <c r="E91">
        <f t="shared" si="7"/>
        <v>-0.54553490121054837</v>
      </c>
      <c r="F91">
        <f t="shared" si="8"/>
        <v>47658.457892033963</v>
      </c>
      <c r="G91" t="str">
        <f t="shared" si="9"/>
        <v>BA2A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330.61224489795921</v>
      </c>
      <c r="E92">
        <f t="shared" si="7"/>
        <v>-0.49071755200393785</v>
      </c>
      <c r="F92">
        <f t="shared" si="8"/>
        <v>49454.657973486967</v>
      </c>
      <c r="G92" t="str">
        <f t="shared" si="9"/>
        <v>C12E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334.28571428571433</v>
      </c>
      <c r="E93">
        <f t="shared" si="7"/>
        <v>-0.43388373911755751</v>
      </c>
      <c r="F93">
        <f t="shared" si="8"/>
        <v>51316.931520334991</v>
      </c>
      <c r="G93" t="str">
        <f t="shared" si="9"/>
        <v>C874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337.95918367346945</v>
      </c>
      <c r="E94">
        <f t="shared" si="7"/>
        <v>-0.37526700487937292</v>
      </c>
      <c r="F94">
        <f t="shared" si="8"/>
        <v>53237.626051117586</v>
      </c>
      <c r="G94" t="str">
        <f t="shared" si="9"/>
        <v>CFF5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341.63265306122457</v>
      </c>
      <c r="E95">
        <f t="shared" si="7"/>
        <v>-0.31510821802361971</v>
      </c>
      <c r="F95">
        <f t="shared" si="8"/>
        <v>55208.849020020054</v>
      </c>
      <c r="G95" t="str">
        <f t="shared" si="9"/>
        <v>D7A8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345.30612244897969</v>
      </c>
      <c r="E96">
        <f t="shared" si="7"/>
        <v>-0.25365458390950579</v>
      </c>
      <c r="F96">
        <f t="shared" si="8"/>
        <v>57222.500249037228</v>
      </c>
      <c r="G96" t="str">
        <f t="shared" si="9"/>
        <v>DF86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348.97959183673481</v>
      </c>
      <c r="E97">
        <f t="shared" si="7"/>
        <v>-0.19115862870137004</v>
      </c>
      <c r="F97">
        <f t="shared" si="8"/>
        <v>59270.30521334221</v>
      </c>
      <c r="G97" t="str">
        <f t="shared" si="9"/>
        <v>E786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352.65306122448993</v>
      </c>
      <c r="E98">
        <f t="shared" si="7"/>
        <v>-0.12787716168450397</v>
      </c>
      <c r="F98">
        <f t="shared" si="8"/>
        <v>61343.849043083857</v>
      </c>
      <c r="G98" t="str">
        <f t="shared" si="9"/>
        <v>EF9F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356.32653061224505</v>
      </c>
      <c r="E99">
        <f t="shared" si="7"/>
        <v>-6.4070219980710247E-2</v>
      </c>
      <c r="F99">
        <f t="shared" si="8"/>
        <v>63434.611101892064</v>
      </c>
      <c r="G99" t="str">
        <f t="shared" si="9"/>
        <v>F7CA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360.00000000000017</v>
      </c>
      <c r="E100">
        <f t="shared" ref="E100:E163" si="14">SIN(RADIANS(D100))</f>
        <v>3.3076839878187769E-15</v>
      </c>
      <c r="F100">
        <f t="shared" ref="F100:F163" si="15">IF(E100&gt;=0, E100*32767, E100*32767+32767*2)</f>
        <v>1.0838288122885786E-10</v>
      </c>
      <c r="G100" t="str">
        <f t="shared" ref="G100:G163" si="16">DEC2HEX(F100, 4)</f>
        <v>0000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363.67346938775529</v>
      </c>
      <c r="E101">
        <f t="shared" si="14"/>
        <v>6.4070219980715964E-2</v>
      </c>
      <c r="F101">
        <f t="shared" si="15"/>
        <v>2099.38889810812</v>
      </c>
      <c r="G101" t="str">
        <f t="shared" si="16"/>
        <v>0833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367.34693877551041</v>
      </c>
      <c r="E102">
        <f t="shared" si="14"/>
        <v>0.12787716168450966</v>
      </c>
      <c r="F102">
        <f t="shared" si="15"/>
        <v>4190.1509569163281</v>
      </c>
      <c r="G102" t="str">
        <f t="shared" si="16"/>
        <v>105E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371.02040816326553</v>
      </c>
      <c r="E103">
        <f t="shared" si="14"/>
        <v>0.19115862870137568</v>
      </c>
      <c r="F103">
        <f t="shared" si="15"/>
        <v>6263.6947866579767</v>
      </c>
      <c r="G103" t="str">
        <f t="shared" si="16"/>
        <v>1877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374.69387755102065</v>
      </c>
      <c r="E104">
        <f t="shared" si="14"/>
        <v>0.25365458390951129</v>
      </c>
      <c r="F104">
        <f t="shared" si="15"/>
        <v>8311.4997509629557</v>
      </c>
      <c r="G104" t="str">
        <f t="shared" si="16"/>
        <v>2077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378.36734693877577</v>
      </c>
      <c r="E105">
        <f t="shared" si="14"/>
        <v>0.31510821802362515</v>
      </c>
      <c r="F105">
        <f t="shared" si="15"/>
        <v>10325.150979980126</v>
      </c>
      <c r="G105" t="str">
        <f t="shared" si="16"/>
        <v>2855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382.04081632653089</v>
      </c>
      <c r="E106">
        <f t="shared" si="14"/>
        <v>0.37526700487937825</v>
      </c>
      <c r="F106">
        <f t="shared" si="15"/>
        <v>12296.373948882587</v>
      </c>
      <c r="G106" t="str">
        <f t="shared" si="16"/>
        <v>3008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385.71428571428601</v>
      </c>
      <c r="E107">
        <f t="shared" si="14"/>
        <v>0.43388373911756267</v>
      </c>
      <c r="F107">
        <f t="shared" si="15"/>
        <v>14217.068479665177</v>
      </c>
      <c r="G107" t="str">
        <f t="shared" si="16"/>
        <v>3789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389.38775510204113</v>
      </c>
      <c r="E108">
        <f t="shared" si="14"/>
        <v>0.49071755200394285</v>
      </c>
      <c r="F108">
        <f t="shared" si="15"/>
        <v>16079.342026513195</v>
      </c>
      <c r="G108" t="str">
        <f t="shared" si="16"/>
        <v>3ECF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393.06122448979625</v>
      </c>
      <c r="E109">
        <f t="shared" si="14"/>
        <v>0.54553490121055326</v>
      </c>
      <c r="F109">
        <f t="shared" si="15"/>
        <v>17875.542107966197</v>
      </c>
      <c r="G109" t="str">
        <f t="shared" si="16"/>
        <v>45D3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396.73469387755136</v>
      </c>
      <c r="E110">
        <f t="shared" si="14"/>
        <v>0.59811053049122087</v>
      </c>
      <c r="F110">
        <f t="shared" si="15"/>
        <v>19598.287752605833</v>
      </c>
      <c r="G110" t="str">
        <f t="shared" si="16"/>
        <v>4C8E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400.40816326530648</v>
      </c>
      <c r="E111">
        <f t="shared" si="14"/>
        <v>0.64822839530779286</v>
      </c>
      <c r="F111">
        <f t="shared" si="15"/>
        <v>21240.499829050448</v>
      </c>
      <c r="G111" t="str">
        <f t="shared" si="16"/>
        <v>52F8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404.0816326530616</v>
      </c>
      <c r="E112">
        <f t="shared" si="14"/>
        <v>0.69568255060349105</v>
      </c>
      <c r="F112">
        <f t="shared" si="15"/>
        <v>22795.430135624592</v>
      </c>
      <c r="G112" t="str">
        <f t="shared" si="16"/>
        <v>590B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407.75510204081672</v>
      </c>
      <c r="E113">
        <f t="shared" si="14"/>
        <v>0.74027799707532027</v>
      </c>
      <c r="F113">
        <f t="shared" si="15"/>
        <v>24256.689130167018</v>
      </c>
      <c r="G113" t="str">
        <f t="shared" si="16"/>
        <v>5EC0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411.42857142857184</v>
      </c>
      <c r="E114">
        <f t="shared" si="14"/>
        <v>0.78183148246803402</v>
      </c>
      <c r="F114">
        <f t="shared" si="15"/>
        <v>25618.27218603007</v>
      </c>
      <c r="G114" t="str">
        <f t="shared" si="16"/>
        <v>6412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415.10204081632696</v>
      </c>
      <c r="E115">
        <f t="shared" si="14"/>
        <v>0.82017225459696019</v>
      </c>
      <c r="F115">
        <f t="shared" si="15"/>
        <v>26874.584266378595</v>
      </c>
      <c r="G115" t="str">
        <f t="shared" si="16"/>
        <v>68FA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418.77551020408208</v>
      </c>
      <c r="E116">
        <f t="shared" si="14"/>
        <v>0.8551427630053503</v>
      </c>
      <c r="F116">
        <f t="shared" si="15"/>
        <v>28020.462915396314</v>
      </c>
      <c r="G116" t="str">
        <f t="shared" si="16"/>
        <v>6D74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422.4489795918372</v>
      </c>
      <c r="E117">
        <f t="shared" si="14"/>
        <v>0.88659930637300366</v>
      </c>
      <c r="F117">
        <f t="shared" si="15"/>
        <v>29051.19947192421</v>
      </c>
      <c r="G117" t="str">
        <f t="shared" si="16"/>
        <v>717B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426.12244897959232</v>
      </c>
      <c r="E118">
        <f t="shared" si="14"/>
        <v>0.91441262301581594</v>
      </c>
      <c r="F118">
        <f t="shared" si="15"/>
        <v>29962.55841835924</v>
      </c>
      <c r="G118" t="str">
        <f t="shared" si="16"/>
        <v>750A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429.79591836734744</v>
      </c>
      <c r="E119">
        <f t="shared" si="14"/>
        <v>0.93846842204976322</v>
      </c>
      <c r="F119">
        <f t="shared" si="15"/>
        <v>30750.794785304592</v>
      </c>
      <c r="G119" t="str">
        <f t="shared" si="16"/>
        <v>781E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433.46938775510256</v>
      </c>
      <c r="E120">
        <f t="shared" si="14"/>
        <v>0.95866785303666313</v>
      </c>
      <c r="F120">
        <f t="shared" si="15"/>
        <v>31412.669540452342</v>
      </c>
      <c r="G120" t="str">
        <f t="shared" si="16"/>
        <v>7AB4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437.14285714285768</v>
      </c>
      <c r="E121">
        <f t="shared" si="14"/>
        <v>0.97492791218182573</v>
      </c>
      <c r="F121">
        <f t="shared" si="15"/>
        <v>31945.462898461883</v>
      </c>
      <c r="G121" t="str">
        <f t="shared" si="16"/>
        <v>7CC9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440.8163265306128</v>
      </c>
      <c r="E122">
        <f t="shared" si="14"/>
        <v>0.98718178341445162</v>
      </c>
      <c r="F122">
        <f t="shared" si="15"/>
        <v>32346.985497141337</v>
      </c>
      <c r="G122" t="str">
        <f t="shared" si="16"/>
        <v>7E5A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444.48979591836792</v>
      </c>
      <c r="E123">
        <f t="shared" si="14"/>
        <v>0.99537911294919912</v>
      </c>
      <c r="F123">
        <f t="shared" si="15"/>
        <v>32615.587394006408</v>
      </c>
      <c r="G123" t="str">
        <f t="shared" si="16"/>
        <v>7F67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448.16326530612304</v>
      </c>
      <c r="E124">
        <f t="shared" si="14"/>
        <v>0.99948621620068823</v>
      </c>
      <c r="F124">
        <f t="shared" si="15"/>
        <v>32750.16484624795</v>
      </c>
      <c r="G124" t="str">
        <f t="shared" si="16"/>
        <v>7FEE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451.83673469387816</v>
      </c>
      <c r="E125">
        <f t="shared" si="14"/>
        <v>0.99948621620068756</v>
      </c>
      <c r="F125">
        <f t="shared" si="15"/>
        <v>32750.164846247928</v>
      </c>
      <c r="G125" t="str">
        <f t="shared" si="16"/>
        <v>7FEE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455.51020408163328</v>
      </c>
      <c r="E126">
        <f t="shared" si="14"/>
        <v>0.99537911294919712</v>
      </c>
      <c r="F126">
        <f t="shared" si="15"/>
        <v>32615.587394006343</v>
      </c>
      <c r="G126" t="str">
        <f t="shared" si="16"/>
        <v>7F67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459.1836734693884</v>
      </c>
      <c r="E127">
        <f t="shared" si="14"/>
        <v>0.9871817834144484</v>
      </c>
      <c r="F127">
        <f t="shared" si="15"/>
        <v>32346.985497141231</v>
      </c>
      <c r="G127" t="str">
        <f t="shared" si="16"/>
        <v>7E5A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462.85714285714351</v>
      </c>
      <c r="E128">
        <f t="shared" si="14"/>
        <v>0.97492791218182095</v>
      </c>
      <c r="F128">
        <f t="shared" si="15"/>
        <v>31945.462898461727</v>
      </c>
      <c r="G128" t="str">
        <f t="shared" si="16"/>
        <v>7CC9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466.53061224489863</v>
      </c>
      <c r="E129">
        <f t="shared" si="14"/>
        <v>0.95866785303665725</v>
      </c>
      <c r="F129">
        <f t="shared" si="15"/>
        <v>31412.669540452149</v>
      </c>
      <c r="G129" t="str">
        <f t="shared" si="16"/>
        <v>7AB4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470.20408163265375</v>
      </c>
      <c r="E130">
        <f t="shared" si="14"/>
        <v>0.93846842204975645</v>
      </c>
      <c r="F130">
        <f t="shared" si="15"/>
        <v>30750.79478530437</v>
      </c>
      <c r="G130" t="str">
        <f t="shared" si="16"/>
        <v>781E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473.87755102040887</v>
      </c>
      <c r="E131">
        <f t="shared" si="14"/>
        <v>0.91441262301580717</v>
      </c>
      <c r="F131">
        <f t="shared" si="15"/>
        <v>29962.558418358953</v>
      </c>
      <c r="G131" t="str">
        <f t="shared" si="16"/>
        <v>750A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D131+360/98</f>
        <v>477.55102040816399</v>
      </c>
      <c r="E132">
        <f t="shared" si="14"/>
        <v>0.88659930637299411</v>
      </c>
      <c r="F132">
        <f t="shared" si="15"/>
        <v>29051.199471923897</v>
      </c>
      <c r="G132" t="str">
        <f t="shared" si="16"/>
        <v>717B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481.22448979591911</v>
      </c>
      <c r="E133">
        <f t="shared" si="14"/>
        <v>0.85514276300533965</v>
      </c>
      <c r="F133">
        <f t="shared" si="15"/>
        <v>28020.462915395965</v>
      </c>
      <c r="G133" t="str">
        <f t="shared" si="16"/>
        <v>6D74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484.89795918367423</v>
      </c>
      <c r="E134">
        <f t="shared" si="14"/>
        <v>0.82017225459694876</v>
      </c>
      <c r="F134">
        <f t="shared" si="15"/>
        <v>26874.58426637822</v>
      </c>
      <c r="G134" t="str">
        <f t="shared" si="16"/>
        <v>68FA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488.57142857142935</v>
      </c>
      <c r="E135">
        <f t="shared" si="14"/>
        <v>0.78183148246802114</v>
      </c>
      <c r="F135">
        <f t="shared" si="15"/>
        <v>25618.272186029648</v>
      </c>
      <c r="G135" t="str">
        <f t="shared" si="16"/>
        <v>6412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492.24489795918447</v>
      </c>
      <c r="E136">
        <f t="shared" si="14"/>
        <v>0.74027799707530639</v>
      </c>
      <c r="F136">
        <f t="shared" si="15"/>
        <v>24256.689130166564</v>
      </c>
      <c r="G136" t="str">
        <f t="shared" si="16"/>
        <v>5EC0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495.91836734693959</v>
      </c>
      <c r="E137">
        <f t="shared" si="14"/>
        <v>0.69568255060347683</v>
      </c>
      <c r="F137">
        <f t="shared" si="15"/>
        <v>22795.430135624127</v>
      </c>
      <c r="G137" t="str">
        <f t="shared" si="16"/>
        <v>590B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499.59183673469471</v>
      </c>
      <c r="E138">
        <f t="shared" si="14"/>
        <v>0.64822839530777709</v>
      </c>
      <c r="F138">
        <f t="shared" si="15"/>
        <v>21240.499829049932</v>
      </c>
      <c r="G138" t="str">
        <f t="shared" si="16"/>
        <v>52F8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503.26530612244983</v>
      </c>
      <c r="E139">
        <f t="shared" si="14"/>
        <v>0.59811053049120422</v>
      </c>
      <c r="F139">
        <f t="shared" si="15"/>
        <v>19598.287752605287</v>
      </c>
      <c r="G139" t="str">
        <f t="shared" si="16"/>
        <v>4C8E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506.93877551020495</v>
      </c>
      <c r="E140">
        <f t="shared" si="14"/>
        <v>0.5455349012105366</v>
      </c>
      <c r="F140">
        <f t="shared" si="15"/>
        <v>17875.542107965652</v>
      </c>
      <c r="G140" t="str">
        <f t="shared" si="16"/>
        <v>45D3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510.61224489796007</v>
      </c>
      <c r="E141">
        <f t="shared" si="14"/>
        <v>0.49071755200392403</v>
      </c>
      <c r="F141">
        <f t="shared" si="15"/>
        <v>16079.342026512579</v>
      </c>
      <c r="G141" t="str">
        <f t="shared" si="16"/>
        <v>3ECF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514.28571428571513</v>
      </c>
      <c r="E142">
        <f t="shared" si="14"/>
        <v>0.43388373911754563</v>
      </c>
      <c r="F142">
        <f t="shared" si="15"/>
        <v>14217.068479664618</v>
      </c>
      <c r="G142" t="str">
        <f t="shared" si="16"/>
        <v>3789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517.95918367347019</v>
      </c>
      <c r="E143">
        <f t="shared" si="14"/>
        <v>0.37526700487936154</v>
      </c>
      <c r="F143">
        <f t="shared" si="15"/>
        <v>12296.373948882039</v>
      </c>
      <c r="G143" t="str">
        <f t="shared" si="16"/>
        <v>3008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521.63265306122526</v>
      </c>
      <c r="E144">
        <f t="shared" si="14"/>
        <v>0.315108218023608</v>
      </c>
      <c r="F144">
        <f t="shared" si="15"/>
        <v>10325.150979979564</v>
      </c>
      <c r="G144" t="str">
        <f t="shared" si="16"/>
        <v>2855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525.30612244898032</v>
      </c>
      <c r="E145">
        <f t="shared" si="14"/>
        <v>0.25365458390949475</v>
      </c>
      <c r="F145">
        <f t="shared" si="15"/>
        <v>8311.4997509624136</v>
      </c>
      <c r="G145" t="str">
        <f t="shared" si="16"/>
        <v>2077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528.97959183673538</v>
      </c>
      <c r="E146">
        <f t="shared" si="14"/>
        <v>0.19115862870136144</v>
      </c>
      <c r="F146">
        <f t="shared" si="15"/>
        <v>6263.6947866575101</v>
      </c>
      <c r="G146" t="str">
        <f t="shared" si="16"/>
        <v>1877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532.65306122449044</v>
      </c>
      <c r="E147">
        <f t="shared" si="14"/>
        <v>0.12787716168449528</v>
      </c>
      <c r="F147">
        <f t="shared" si="15"/>
        <v>4190.150956915857</v>
      </c>
      <c r="G147" t="str">
        <f t="shared" si="16"/>
        <v>105E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536.32653061224551</v>
      </c>
      <c r="E148">
        <f t="shared" si="14"/>
        <v>6.4070219980702392E-2</v>
      </c>
      <c r="F148">
        <f t="shared" si="15"/>
        <v>2099.3888981076752</v>
      </c>
      <c r="G148" t="str">
        <f t="shared" si="16"/>
        <v>0833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540.00000000000057</v>
      </c>
      <c r="E149">
        <f t="shared" si="14"/>
        <v>-1.0290596499928917E-14</v>
      </c>
      <c r="F149">
        <f t="shared" si="15"/>
        <v>65533.999999999665</v>
      </c>
      <c r="G149" t="str">
        <f t="shared" si="16"/>
        <v>FFFD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543.67346938775563</v>
      </c>
      <c r="E150">
        <f t="shared" si="14"/>
        <v>-6.4070219980721169E-2</v>
      </c>
      <c r="F150">
        <f t="shared" si="15"/>
        <v>63434.611101891707</v>
      </c>
      <c r="G150" t="str">
        <f t="shared" si="16"/>
        <v>F7CA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547.34693877551069</v>
      </c>
      <c r="E151">
        <f t="shared" si="14"/>
        <v>-0.12787716168451393</v>
      </c>
      <c r="F151">
        <f t="shared" si="15"/>
        <v>61343.84904308353</v>
      </c>
      <c r="G151" t="str">
        <f t="shared" si="16"/>
        <v>EF9F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551.02040816326576</v>
      </c>
      <c r="E152">
        <f t="shared" si="14"/>
        <v>-0.1911586287013799</v>
      </c>
      <c r="F152">
        <f t="shared" si="15"/>
        <v>59270.305213341882</v>
      </c>
      <c r="G152" t="str">
        <f t="shared" si="16"/>
        <v>E786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554.69387755102082</v>
      </c>
      <c r="E153">
        <f t="shared" si="14"/>
        <v>-0.25365458390951462</v>
      </c>
      <c r="F153">
        <f t="shared" si="15"/>
        <v>57222.500249036937</v>
      </c>
      <c r="G153" t="str">
        <f t="shared" si="16"/>
        <v>DF86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558.36734693877588</v>
      </c>
      <c r="E154">
        <f t="shared" si="14"/>
        <v>-0.31510821802362587</v>
      </c>
      <c r="F154">
        <f t="shared" si="15"/>
        <v>55208.84902001985</v>
      </c>
      <c r="G154" t="str">
        <f t="shared" si="16"/>
        <v>D7A8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562.04081632653094</v>
      </c>
      <c r="E155">
        <f t="shared" si="14"/>
        <v>-0.37526700487937897</v>
      </c>
      <c r="F155">
        <f t="shared" si="15"/>
        <v>53237.62605111739</v>
      </c>
      <c r="G155" t="str">
        <f t="shared" si="16"/>
        <v>CFF5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565.71428571428601</v>
      </c>
      <c r="E156">
        <f t="shared" si="14"/>
        <v>-0.43388373911756256</v>
      </c>
      <c r="F156">
        <f t="shared" si="15"/>
        <v>51316.931520334823</v>
      </c>
      <c r="G156" t="str">
        <f t="shared" si="16"/>
        <v>C874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569.38775510204107</v>
      </c>
      <c r="E157">
        <f t="shared" si="14"/>
        <v>-0.49071755200394196</v>
      </c>
      <c r="F157">
        <f t="shared" si="15"/>
        <v>49454.657973486836</v>
      </c>
      <c r="G157" t="str">
        <f t="shared" si="16"/>
        <v>C12E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573.06122448979613</v>
      </c>
      <c r="E158">
        <f t="shared" si="14"/>
        <v>-0.54553490121055237</v>
      </c>
      <c r="F158">
        <f t="shared" si="15"/>
        <v>47658.457892033832</v>
      </c>
      <c r="G158" t="str">
        <f t="shared" si="16"/>
        <v>BA2A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576.73469387755119</v>
      </c>
      <c r="E159">
        <f t="shared" si="14"/>
        <v>-0.59811053049121787</v>
      </c>
      <c r="F159">
        <f t="shared" si="15"/>
        <v>45935.712247394265</v>
      </c>
      <c r="G159" t="str">
        <f t="shared" si="16"/>
        <v>B36F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580.40816326530626</v>
      </c>
      <c r="E160">
        <f t="shared" si="14"/>
        <v>-0.64822839530779008</v>
      </c>
      <c r="F160">
        <f t="shared" si="15"/>
        <v>44293.500170949643</v>
      </c>
      <c r="G160" t="str">
        <f t="shared" si="16"/>
        <v>AD05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584.08163265306132</v>
      </c>
      <c r="E161">
        <f t="shared" si="14"/>
        <v>-0.69568255060348771</v>
      </c>
      <c r="F161">
        <f t="shared" si="15"/>
        <v>42738.569864375517</v>
      </c>
      <c r="G161" t="str">
        <f t="shared" si="16"/>
        <v>A6F2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587.75510204081638</v>
      </c>
      <c r="E162">
        <f t="shared" si="14"/>
        <v>-0.74027799707531661</v>
      </c>
      <c r="F162">
        <f t="shared" si="15"/>
        <v>41277.310869833105</v>
      </c>
      <c r="G162" t="str">
        <f t="shared" si="16"/>
        <v>A13D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591.42857142857144</v>
      </c>
      <c r="E163">
        <f t="shared" si="14"/>
        <v>-0.78183148246802958</v>
      </c>
      <c r="F163">
        <f t="shared" si="15"/>
        <v>39915.727813970079</v>
      </c>
      <c r="G163" t="str">
        <f t="shared" si="16"/>
        <v>9BEB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595.10204081632651</v>
      </c>
      <c r="E164">
        <f t="shared" ref="E164:E227" si="21">SIN(RADIANS(D164))</f>
        <v>-0.82017225459695553</v>
      </c>
      <c r="F164">
        <f t="shared" ref="F164:F227" si="22">IF(E164&gt;=0, E164*32767, E164*32767+32767*2)</f>
        <v>38659.415733621558</v>
      </c>
      <c r="G164" t="str">
        <f t="shared" ref="G164:G227" si="23">DEC2HEX(F164, 4)</f>
        <v>9703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598.77551020408157</v>
      </c>
      <c r="E165">
        <f t="shared" si="21"/>
        <v>-0.85514276300534564</v>
      </c>
      <c r="F165">
        <f t="shared" si="22"/>
        <v>37513.537084603842</v>
      </c>
      <c r="G165" t="str">
        <f t="shared" si="23"/>
        <v>9289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602.44897959183663</v>
      </c>
      <c r="E166">
        <f t="shared" si="21"/>
        <v>-0.88659930637299955</v>
      </c>
      <c r="F166">
        <f t="shared" si="22"/>
        <v>36482.800528075924</v>
      </c>
      <c r="G166" t="str">
        <f t="shared" si="23"/>
        <v>8E82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606.1224489795917</v>
      </c>
      <c r="E167">
        <f t="shared" si="21"/>
        <v>-0.91441262301581117</v>
      </c>
      <c r="F167">
        <f t="shared" si="22"/>
        <v>35571.441581640916</v>
      </c>
      <c r="G167" t="str">
        <f t="shared" si="23"/>
        <v>8AF3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609.79591836734676</v>
      </c>
      <c r="E168">
        <f t="shared" si="21"/>
        <v>-0.93846842204975922</v>
      </c>
      <c r="F168">
        <f t="shared" si="22"/>
        <v>34783.205214695539</v>
      </c>
      <c r="G168" t="str">
        <f t="shared" si="23"/>
        <v>87DF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613.46938775510182</v>
      </c>
      <c r="E169">
        <f t="shared" si="21"/>
        <v>-0.95866785303665958</v>
      </c>
      <c r="F169">
        <f t="shared" si="22"/>
        <v>34121.330459547775</v>
      </c>
      <c r="G169" t="str">
        <f t="shared" si="23"/>
        <v>8549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617.14285714285688</v>
      </c>
      <c r="E170">
        <f t="shared" si="21"/>
        <v>-0.97492791218182273</v>
      </c>
      <c r="F170">
        <f t="shared" si="22"/>
        <v>33588.537101538212</v>
      </c>
      <c r="G170" t="str">
        <f t="shared" si="23"/>
        <v>8334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620.81632653061195</v>
      </c>
      <c r="E171">
        <f t="shared" si="21"/>
        <v>-0.98718178341444918</v>
      </c>
      <c r="F171">
        <f t="shared" si="22"/>
        <v>33187.014502858743</v>
      </c>
      <c r="G171" t="str">
        <f t="shared" si="23"/>
        <v>81A3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624.48979591836701</v>
      </c>
      <c r="E172">
        <f t="shared" si="21"/>
        <v>-0.99537911294919756</v>
      </c>
      <c r="F172">
        <f t="shared" si="22"/>
        <v>32918.412605993639</v>
      </c>
      <c r="G172" t="str">
        <f t="shared" si="23"/>
        <v>8096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628.16326530612207</v>
      </c>
      <c r="E173">
        <f t="shared" si="21"/>
        <v>-0.99948621620068767</v>
      </c>
      <c r="F173">
        <f t="shared" si="22"/>
        <v>32783.835153752065</v>
      </c>
      <c r="G173" t="str">
        <f t="shared" si="23"/>
        <v>800F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631.83673469387713</v>
      </c>
      <c r="E174">
        <f t="shared" si="21"/>
        <v>-0.99948621620068812</v>
      </c>
      <c r="F174">
        <f t="shared" si="22"/>
        <v>32783.83515375205</v>
      </c>
      <c r="G174" t="str">
        <f t="shared" si="23"/>
        <v>800F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635.5102040816322</v>
      </c>
      <c r="E175">
        <f t="shared" si="21"/>
        <v>-0.99537911294919901</v>
      </c>
      <c r="F175">
        <f t="shared" si="22"/>
        <v>32918.412605993595</v>
      </c>
      <c r="G175" t="str">
        <f t="shared" si="23"/>
        <v>8096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639.18367346938726</v>
      </c>
      <c r="E176">
        <f t="shared" si="21"/>
        <v>-0.98718178341445162</v>
      </c>
      <c r="F176">
        <f t="shared" si="22"/>
        <v>33187.014502858663</v>
      </c>
      <c r="G176" t="str">
        <f t="shared" si="23"/>
        <v>81A3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642.85714285714232</v>
      </c>
      <c r="E177">
        <f t="shared" si="21"/>
        <v>-0.97492791218182573</v>
      </c>
      <c r="F177">
        <f t="shared" si="22"/>
        <v>33588.537101538117</v>
      </c>
      <c r="G177" t="str">
        <f t="shared" si="23"/>
        <v>8334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646.53061224489738</v>
      </c>
      <c r="E178">
        <f t="shared" si="21"/>
        <v>-0.95866785303666335</v>
      </c>
      <c r="F178">
        <f t="shared" si="22"/>
        <v>34121.330459547651</v>
      </c>
      <c r="G178" t="str">
        <f t="shared" si="23"/>
        <v>8549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650.20408163265245</v>
      </c>
      <c r="E179">
        <f t="shared" si="21"/>
        <v>-0.93846842204976444</v>
      </c>
      <c r="F179">
        <f t="shared" si="22"/>
        <v>34783.205214695365</v>
      </c>
      <c r="G179" t="str">
        <f t="shared" si="23"/>
        <v>87DF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653.87755102040751</v>
      </c>
      <c r="E180">
        <f t="shared" si="21"/>
        <v>-0.91441262301581727</v>
      </c>
      <c r="F180">
        <f t="shared" si="22"/>
        <v>35571.441581640713</v>
      </c>
      <c r="G180" t="str">
        <f t="shared" si="23"/>
        <v>8AF3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657.55102040816257</v>
      </c>
      <c r="E181">
        <f t="shared" si="21"/>
        <v>-0.88659930637300566</v>
      </c>
      <c r="F181">
        <f t="shared" si="22"/>
        <v>36482.800528075721</v>
      </c>
      <c r="G181" t="str">
        <f t="shared" si="23"/>
        <v>8E82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661.22448979591763</v>
      </c>
      <c r="E182">
        <f t="shared" si="21"/>
        <v>-0.85514276300535264</v>
      </c>
      <c r="F182">
        <f t="shared" si="22"/>
        <v>37513.537084603609</v>
      </c>
      <c r="G182" t="str">
        <f t="shared" si="23"/>
        <v>9289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664.8979591836727</v>
      </c>
      <c r="E183">
        <f t="shared" si="21"/>
        <v>-0.82017225459696408</v>
      </c>
      <c r="F183">
        <f t="shared" si="22"/>
        <v>38659.415733621281</v>
      </c>
      <c r="G183" t="str">
        <f t="shared" si="23"/>
        <v>9703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668.57142857142776</v>
      </c>
      <c r="E184">
        <f t="shared" si="21"/>
        <v>-0.78183148246803891</v>
      </c>
      <c r="F184">
        <f t="shared" si="22"/>
        <v>39915.727813969774</v>
      </c>
      <c r="G184" t="str">
        <f t="shared" si="23"/>
        <v>9BEB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672.24489795918282</v>
      </c>
      <c r="E185">
        <f t="shared" si="21"/>
        <v>-0.7402779970753256</v>
      </c>
      <c r="F185">
        <f t="shared" si="22"/>
        <v>41277.310869832807</v>
      </c>
      <c r="G185" t="str">
        <f t="shared" si="23"/>
        <v>A13D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675.91836734693788</v>
      </c>
      <c r="E186">
        <f t="shared" si="21"/>
        <v>-0.69568255060349726</v>
      </c>
      <c r="F186">
        <f t="shared" si="22"/>
        <v>42738.569864375204</v>
      </c>
      <c r="G186" t="str">
        <f t="shared" si="23"/>
        <v>A6F2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679.59183673469295</v>
      </c>
      <c r="E187">
        <f t="shared" si="21"/>
        <v>-0.64822839530780152</v>
      </c>
      <c r="F187">
        <f t="shared" si="22"/>
        <v>44293.500170949264</v>
      </c>
      <c r="G187" t="str">
        <f t="shared" si="23"/>
        <v>AD05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683.26530612244801</v>
      </c>
      <c r="E188">
        <f t="shared" si="21"/>
        <v>-0.59811053049122997</v>
      </c>
      <c r="F188">
        <f t="shared" si="22"/>
        <v>45935.712247393865</v>
      </c>
      <c r="G188" t="str">
        <f t="shared" si="23"/>
        <v>B36F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686.93877551020307</v>
      </c>
      <c r="E189">
        <f t="shared" si="21"/>
        <v>-0.54553490121056347</v>
      </c>
      <c r="F189">
        <f t="shared" si="22"/>
        <v>47658.457892033468</v>
      </c>
      <c r="G189" t="str">
        <f t="shared" si="23"/>
        <v>BA2A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690.61224489795813</v>
      </c>
      <c r="E190">
        <f t="shared" si="21"/>
        <v>-0.49071755200395356</v>
      </c>
      <c r="F190">
        <f t="shared" si="22"/>
        <v>49454.65797348645</v>
      </c>
      <c r="G190" t="str">
        <f t="shared" si="23"/>
        <v>C12E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694.2857142857132</v>
      </c>
      <c r="E191">
        <f t="shared" si="21"/>
        <v>-0.43388373911757616</v>
      </c>
      <c r="F191">
        <f t="shared" si="22"/>
        <v>51316.931520334379</v>
      </c>
      <c r="G191" t="str">
        <f t="shared" si="23"/>
        <v>C874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697.95918367346826</v>
      </c>
      <c r="E192">
        <f t="shared" si="21"/>
        <v>-0.37526700487939291</v>
      </c>
      <c r="F192">
        <f t="shared" si="22"/>
        <v>53237.626051116931</v>
      </c>
      <c r="G192" t="str">
        <f t="shared" si="23"/>
        <v>CFF5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701.63265306122332</v>
      </c>
      <c r="E193">
        <f t="shared" si="21"/>
        <v>-0.31510821802364014</v>
      </c>
      <c r="F193">
        <f t="shared" si="22"/>
        <v>55208.849020019385</v>
      </c>
      <c r="G193" t="str">
        <f t="shared" si="23"/>
        <v>D7A8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705.30612244897839</v>
      </c>
      <c r="E194">
        <f t="shared" si="21"/>
        <v>-0.2536545839095275</v>
      </c>
      <c r="F194">
        <f t="shared" si="22"/>
        <v>57222.500249036515</v>
      </c>
      <c r="G194" t="str">
        <f t="shared" si="23"/>
        <v>DF86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708.97959183673345</v>
      </c>
      <c r="E195">
        <f t="shared" si="21"/>
        <v>-0.19115862870139469</v>
      </c>
      <c r="F195">
        <f t="shared" si="22"/>
        <v>59270.305213341402</v>
      </c>
      <c r="G195" t="str">
        <f t="shared" si="23"/>
        <v>E786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D195+360/98</f>
        <v>712.65306122448851</v>
      </c>
      <c r="E196">
        <f t="shared" si="21"/>
        <v>-0.12787716168452889</v>
      </c>
      <c r="F196">
        <f t="shared" si="22"/>
        <v>61343.849043083042</v>
      </c>
      <c r="G196" t="str">
        <f t="shared" si="23"/>
        <v>EF9F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716.32653061224357</v>
      </c>
      <c r="E197">
        <f t="shared" si="21"/>
        <v>-6.4070219980736198E-2</v>
      </c>
      <c r="F197">
        <f t="shared" si="22"/>
        <v>63434.61110189122</v>
      </c>
      <c r="G197" t="str">
        <f t="shared" si="23"/>
        <v>F7CA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719.99999999999864</v>
      </c>
      <c r="E198">
        <f t="shared" si="21"/>
        <v>-2.3582698294166704E-14</v>
      </c>
      <c r="F198">
        <f t="shared" si="22"/>
        <v>65533.999999999229</v>
      </c>
      <c r="G198" t="str">
        <f t="shared" si="23"/>
        <v>FFFD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723.6734693877537</v>
      </c>
      <c r="E199">
        <f t="shared" si="21"/>
        <v>6.4070219980689139E-2</v>
      </c>
      <c r="F199">
        <f t="shared" si="22"/>
        <v>2099.3888981072409</v>
      </c>
      <c r="G199" t="str">
        <f t="shared" si="23"/>
        <v>0833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727.34693877550876</v>
      </c>
      <c r="E200">
        <f t="shared" si="21"/>
        <v>0.12787716168448035</v>
      </c>
      <c r="F200">
        <f t="shared" si="22"/>
        <v>4190.1509569153677</v>
      </c>
      <c r="G200" t="str">
        <f t="shared" si="23"/>
        <v>105E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731.02040816326382</v>
      </c>
      <c r="E201">
        <f t="shared" si="21"/>
        <v>0.19115862870134664</v>
      </c>
      <c r="F201">
        <f t="shared" si="22"/>
        <v>6263.6947866570254</v>
      </c>
      <c r="G201" t="str">
        <f t="shared" si="23"/>
        <v>1877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734.69387755101889</v>
      </c>
      <c r="E202">
        <f t="shared" si="21"/>
        <v>0.25365458390948187</v>
      </c>
      <c r="F202">
        <f t="shared" si="22"/>
        <v>8311.4997509619916</v>
      </c>
      <c r="G202" t="str">
        <f t="shared" si="23"/>
        <v>2077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738.36734693877395</v>
      </c>
      <c r="E203">
        <f t="shared" si="21"/>
        <v>0.3151082180235954</v>
      </c>
      <c r="F203">
        <f t="shared" si="22"/>
        <v>10325.150979979151</v>
      </c>
      <c r="G203" t="str">
        <f t="shared" si="23"/>
        <v>2855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742.04081632652901</v>
      </c>
      <c r="E204">
        <f t="shared" si="21"/>
        <v>0.37526700487934755</v>
      </c>
      <c r="F204">
        <f t="shared" si="22"/>
        <v>12296.373948881581</v>
      </c>
      <c r="G204" t="str">
        <f t="shared" si="23"/>
        <v>3008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745.71428571428407</v>
      </c>
      <c r="E205">
        <f t="shared" si="21"/>
        <v>0.43388373911753203</v>
      </c>
      <c r="F205">
        <f t="shared" si="22"/>
        <v>14217.068479664173</v>
      </c>
      <c r="G205" t="str">
        <f t="shared" si="23"/>
        <v>3789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749.38775510203914</v>
      </c>
      <c r="E206">
        <f t="shared" si="21"/>
        <v>0.49071755200391248</v>
      </c>
      <c r="F206">
        <f t="shared" si="22"/>
        <v>16079.3420265122</v>
      </c>
      <c r="G206" t="str">
        <f t="shared" si="23"/>
        <v>3ECF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753.0612244897942</v>
      </c>
      <c r="E207">
        <f t="shared" si="21"/>
        <v>0.54553490121052395</v>
      </c>
      <c r="F207">
        <f t="shared" si="22"/>
        <v>17875.542107965237</v>
      </c>
      <c r="G207" t="str">
        <f t="shared" si="23"/>
        <v>45D3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756.73469387754926</v>
      </c>
      <c r="E208">
        <f t="shared" si="21"/>
        <v>0.59811053049119078</v>
      </c>
      <c r="F208">
        <f t="shared" si="22"/>
        <v>19598.287752604847</v>
      </c>
      <c r="G208" t="str">
        <f t="shared" si="23"/>
        <v>4C8E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760.40816326530432</v>
      </c>
      <c r="E209">
        <f t="shared" si="21"/>
        <v>0.64822839530776422</v>
      </c>
      <c r="F209">
        <f t="shared" si="22"/>
        <v>21240.49982904951</v>
      </c>
      <c r="G209" t="str">
        <f t="shared" si="23"/>
        <v>52F8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764.08163265305939</v>
      </c>
      <c r="E210">
        <f t="shared" si="21"/>
        <v>0.6956825506034634</v>
      </c>
      <c r="F210">
        <f t="shared" si="22"/>
        <v>22795.430135623687</v>
      </c>
      <c r="G210" t="str">
        <f t="shared" si="23"/>
        <v>590B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767.75510204081445</v>
      </c>
      <c r="E211">
        <f t="shared" si="21"/>
        <v>0.74027799707529385</v>
      </c>
      <c r="F211">
        <f t="shared" si="22"/>
        <v>24256.689130166153</v>
      </c>
      <c r="G211" t="str">
        <f t="shared" si="23"/>
        <v>5EC0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771.42857142856951</v>
      </c>
      <c r="E212">
        <f t="shared" si="21"/>
        <v>0.78183148246800849</v>
      </c>
      <c r="F212">
        <f t="shared" si="22"/>
        <v>25618.272186029233</v>
      </c>
      <c r="G212" t="str">
        <f t="shared" si="23"/>
        <v>6412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775.10204081632457</v>
      </c>
      <c r="E213">
        <f t="shared" si="21"/>
        <v>0.8201722545969361</v>
      </c>
      <c r="F213">
        <f t="shared" si="22"/>
        <v>26874.584266377806</v>
      </c>
      <c r="G213" t="str">
        <f t="shared" si="23"/>
        <v>68FA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778.77551020407964</v>
      </c>
      <c r="E214">
        <f t="shared" si="21"/>
        <v>0.8551427630053281</v>
      </c>
      <c r="F214">
        <f t="shared" si="22"/>
        <v>28020.462915395587</v>
      </c>
      <c r="G214" t="str">
        <f t="shared" si="23"/>
        <v>6D74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782.4489795918347</v>
      </c>
      <c r="E215">
        <f t="shared" si="21"/>
        <v>0.8865993063729839</v>
      </c>
      <c r="F215">
        <f t="shared" si="22"/>
        <v>29051.199471923563</v>
      </c>
      <c r="G215" t="str">
        <f t="shared" si="23"/>
        <v>717B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786.12244897958976</v>
      </c>
      <c r="E216">
        <f t="shared" si="21"/>
        <v>0.91441262301579751</v>
      </c>
      <c r="F216">
        <f t="shared" si="22"/>
        <v>29962.558418358636</v>
      </c>
      <c r="G216" t="str">
        <f t="shared" si="23"/>
        <v>750A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789.79591836734483</v>
      </c>
      <c r="E217">
        <f t="shared" si="21"/>
        <v>0.93846842204974756</v>
      </c>
      <c r="F217">
        <f t="shared" si="22"/>
        <v>30750.794785304079</v>
      </c>
      <c r="G217" t="str">
        <f t="shared" si="23"/>
        <v>781E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793.46938775509989</v>
      </c>
      <c r="E218">
        <f t="shared" si="21"/>
        <v>0.95866785303664992</v>
      </c>
      <c r="F218">
        <f t="shared" si="22"/>
        <v>31412.669540451909</v>
      </c>
      <c r="G218" t="str">
        <f t="shared" si="23"/>
        <v>7AB4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797.14285714285495</v>
      </c>
      <c r="E219">
        <f t="shared" si="21"/>
        <v>0.97492791218181518</v>
      </c>
      <c r="F219">
        <f t="shared" si="22"/>
        <v>31945.462898461537</v>
      </c>
      <c r="G219" t="str">
        <f t="shared" si="23"/>
        <v>7CC9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800.81632653061001</v>
      </c>
      <c r="E220">
        <f t="shared" si="21"/>
        <v>0.98718178341444374</v>
      </c>
      <c r="F220">
        <f t="shared" si="22"/>
        <v>32346.985497141079</v>
      </c>
      <c r="G220" t="str">
        <f t="shared" si="23"/>
        <v>7E5A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804.48979591836508</v>
      </c>
      <c r="E221">
        <f t="shared" si="21"/>
        <v>0.99537911294919434</v>
      </c>
      <c r="F221">
        <f t="shared" si="22"/>
        <v>32615.587394006252</v>
      </c>
      <c r="G221" t="str">
        <f t="shared" si="23"/>
        <v>7F67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808.16326530612014</v>
      </c>
      <c r="E222">
        <f t="shared" si="21"/>
        <v>0.99948621620068656</v>
      </c>
      <c r="F222">
        <f t="shared" si="22"/>
        <v>32750.164846247895</v>
      </c>
      <c r="G222" t="str">
        <f t="shared" si="23"/>
        <v>7FEE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811.8367346938752</v>
      </c>
      <c r="E223">
        <f t="shared" si="21"/>
        <v>0.99948621620068923</v>
      </c>
      <c r="F223">
        <f t="shared" si="22"/>
        <v>32750.164846247982</v>
      </c>
      <c r="G223" t="str">
        <f t="shared" si="23"/>
        <v>7FEE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815.51020408163026</v>
      </c>
      <c r="E224">
        <f t="shared" si="21"/>
        <v>0.99537911294920234</v>
      </c>
      <c r="F224">
        <f t="shared" si="22"/>
        <v>32615.587394006514</v>
      </c>
      <c r="G224" t="str">
        <f t="shared" si="23"/>
        <v>7F67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819.18367346938533</v>
      </c>
      <c r="E225">
        <f t="shared" si="21"/>
        <v>0.98718178341445695</v>
      </c>
      <c r="F225">
        <f t="shared" si="22"/>
        <v>32346.985497141512</v>
      </c>
      <c r="G225" t="str">
        <f t="shared" si="23"/>
        <v>7E5A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822.85714285714039</v>
      </c>
      <c r="E226">
        <f t="shared" si="21"/>
        <v>0.97492791218183317</v>
      </c>
      <c r="F226">
        <f t="shared" si="22"/>
        <v>31945.462898462127</v>
      </c>
      <c r="G226" t="str">
        <f t="shared" si="23"/>
        <v>7CC9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826.53061224489545</v>
      </c>
      <c r="E227">
        <f t="shared" si="21"/>
        <v>0.95866785303667301</v>
      </c>
      <c r="F227">
        <f t="shared" si="22"/>
        <v>31412.669540452665</v>
      </c>
      <c r="G227" t="str">
        <f t="shared" si="23"/>
        <v>7AB4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830.20408163265051</v>
      </c>
      <c r="E228">
        <f t="shared" ref="E228:E249" si="28">SIN(RADIANS(D228))</f>
        <v>0.9384684220497761</v>
      </c>
      <c r="F228">
        <f t="shared" ref="F228:F249" si="29">IF(E228&gt;=0, E228*32767, E228*32767+32767*2)</f>
        <v>30750.794785305014</v>
      </c>
      <c r="G228" t="str">
        <f t="shared" ref="G228:G249" si="30">DEC2HEX(F228, 4)</f>
        <v>781E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833.87755102040558</v>
      </c>
      <c r="E229">
        <f t="shared" si="28"/>
        <v>0.91441262301583104</v>
      </c>
      <c r="F229">
        <f t="shared" si="29"/>
        <v>29962.558418359735</v>
      </c>
      <c r="G229" t="str">
        <f t="shared" si="30"/>
        <v>750A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837.55102040816064</v>
      </c>
      <c r="E230">
        <f t="shared" si="28"/>
        <v>0.88659930637302131</v>
      </c>
      <c r="F230">
        <f t="shared" si="29"/>
        <v>29051.199471924789</v>
      </c>
      <c r="G230" t="str">
        <f t="shared" si="30"/>
        <v>717B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841.2244897959157</v>
      </c>
      <c r="E231">
        <f t="shared" si="28"/>
        <v>0.85514276300537018</v>
      </c>
      <c r="F231">
        <f t="shared" si="29"/>
        <v>28020.462915396965</v>
      </c>
      <c r="G231" t="str">
        <f t="shared" si="30"/>
        <v>6D74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844.89795918367076</v>
      </c>
      <c r="E232">
        <f t="shared" si="28"/>
        <v>0.82017225459698351</v>
      </c>
      <c r="F232">
        <f t="shared" si="29"/>
        <v>26874.584266379359</v>
      </c>
      <c r="G232" t="str">
        <f t="shared" si="30"/>
        <v>68FA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848.57142857142583</v>
      </c>
      <c r="E233">
        <f t="shared" si="28"/>
        <v>0.78183148246806011</v>
      </c>
      <c r="F233">
        <f t="shared" si="29"/>
        <v>25618.272186030925</v>
      </c>
      <c r="G233" t="str">
        <f t="shared" si="30"/>
        <v>6412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852.24489795918089</v>
      </c>
      <c r="E234">
        <f t="shared" si="28"/>
        <v>0.74027799707534836</v>
      </c>
      <c r="F234">
        <f t="shared" si="29"/>
        <v>24256.689130167939</v>
      </c>
      <c r="G234" t="str">
        <f t="shared" si="30"/>
        <v>5EC0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855.91836734693595</v>
      </c>
      <c r="E235">
        <f t="shared" si="28"/>
        <v>0.69568255060352169</v>
      </c>
      <c r="F235">
        <f t="shared" si="29"/>
        <v>22795.430135625596</v>
      </c>
      <c r="G235" t="str">
        <f t="shared" si="30"/>
        <v>590B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859.59183673469101</v>
      </c>
      <c r="E236">
        <f t="shared" si="28"/>
        <v>0.64822839530782728</v>
      </c>
      <c r="F236">
        <f t="shared" si="29"/>
        <v>21240.499829051576</v>
      </c>
      <c r="G236" t="str">
        <f t="shared" si="30"/>
        <v>52F8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863.26530612244608</v>
      </c>
      <c r="E237">
        <f t="shared" si="28"/>
        <v>0.59811053049125706</v>
      </c>
      <c r="F237">
        <f t="shared" si="29"/>
        <v>19598.287752607019</v>
      </c>
      <c r="G237" t="str">
        <f t="shared" si="30"/>
        <v>4C8E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866.93877551020114</v>
      </c>
      <c r="E238">
        <f t="shared" si="28"/>
        <v>0.54553490121059189</v>
      </c>
      <c r="F238">
        <f t="shared" si="29"/>
        <v>17875.542107967463</v>
      </c>
      <c r="G238" t="str">
        <f t="shared" si="30"/>
        <v>45D3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870.6122448979562</v>
      </c>
      <c r="E239">
        <f t="shared" si="28"/>
        <v>0.49071755200398309</v>
      </c>
      <c r="F239">
        <f t="shared" si="29"/>
        <v>16079.342026514514</v>
      </c>
      <c r="G239" t="str">
        <f t="shared" si="30"/>
        <v>3ECF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874.28571428571126</v>
      </c>
      <c r="E240">
        <f t="shared" si="28"/>
        <v>0.43388373911760508</v>
      </c>
      <c r="F240">
        <f t="shared" si="29"/>
        <v>14217.068479666566</v>
      </c>
      <c r="G240" t="str">
        <f t="shared" si="30"/>
        <v>3789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877.95918367346633</v>
      </c>
      <c r="E241">
        <f t="shared" si="28"/>
        <v>0.37526700487942433</v>
      </c>
      <c r="F241">
        <f t="shared" si="29"/>
        <v>12296.373948884097</v>
      </c>
      <c r="G241" t="str">
        <f t="shared" si="30"/>
        <v>3008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881.63265306122139</v>
      </c>
      <c r="E242">
        <f t="shared" si="28"/>
        <v>0.31510821802367234</v>
      </c>
      <c r="F242">
        <f t="shared" si="29"/>
        <v>10325.150979981672</v>
      </c>
      <c r="G242" t="str">
        <f t="shared" si="30"/>
        <v>2855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885.30612244897645</v>
      </c>
      <c r="E243">
        <f t="shared" si="28"/>
        <v>0.25365458390956025</v>
      </c>
      <c r="F243">
        <f t="shared" si="29"/>
        <v>8311.49975096456</v>
      </c>
      <c r="G243" t="str">
        <f t="shared" si="30"/>
        <v>2077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888.97959183673152</v>
      </c>
      <c r="E244">
        <f t="shared" si="28"/>
        <v>0.19115862870142619</v>
      </c>
      <c r="F244">
        <f t="shared" si="29"/>
        <v>6263.694786659632</v>
      </c>
      <c r="G244" t="str">
        <f t="shared" si="30"/>
        <v>1877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892.65306122448658</v>
      </c>
      <c r="E245">
        <f t="shared" si="28"/>
        <v>0.12787716168456248</v>
      </c>
      <c r="F245">
        <f t="shared" si="29"/>
        <v>4190.1509569180589</v>
      </c>
      <c r="G245" t="str">
        <f t="shared" si="30"/>
        <v>105E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896.32653061224164</v>
      </c>
      <c r="E246">
        <f t="shared" si="28"/>
        <v>6.4070219980770005E-2</v>
      </c>
      <c r="F246">
        <f t="shared" si="29"/>
        <v>2099.3888981098908</v>
      </c>
      <c r="G246" t="str">
        <f t="shared" si="30"/>
        <v>0833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899.9999999999967</v>
      </c>
      <c r="E247">
        <f t="shared" si="28"/>
        <v>5.7455993088262325E-14</v>
      </c>
      <c r="F247">
        <f t="shared" si="29"/>
        <v>1.8826605255230916E-9</v>
      </c>
      <c r="G247" t="str">
        <f t="shared" si="30"/>
        <v>0000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903.67346938775177</v>
      </c>
      <c r="E248">
        <f t="shared" si="28"/>
        <v>-6.4070219980655332E-2</v>
      </c>
      <c r="F248">
        <f t="shared" si="29"/>
        <v>63434.611101893868</v>
      </c>
      <c r="G248" t="str">
        <f t="shared" si="30"/>
        <v>F7CA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907.34693877550683</v>
      </c>
      <c r="E249">
        <f t="shared" si="28"/>
        <v>-0.12787716168444677</v>
      </c>
      <c r="F249">
        <f t="shared" si="29"/>
        <v>61343.849043085735</v>
      </c>
      <c r="G249" t="str">
        <f t="shared" si="30"/>
        <v>EF9F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2" workbookViewId="0">
      <selection activeCell="G94" sqref="A94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D2+360/93</f>
        <v>3.870967741935484</v>
      </c>
      <c r="E3">
        <f t="shared" ref="E3:E66" si="0">SIN(RADIANS(D3))</f>
        <v>6.7509746858365305E-2</v>
      </c>
      <c r="F3">
        <f t="shared" ref="F3:F66" si="1">IF(E3&gt;=0, E3*32767, E3*32767+32767*2)</f>
        <v>2212.0918753080559</v>
      </c>
      <c r="G3" t="str">
        <f t="shared" ref="G3:G66" si="2">DEC2HEX(F3,4)</f>
        <v>08A4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D3+360/93</f>
        <v>7.741935483870968</v>
      </c>
      <c r="E4">
        <f t="shared" si="0"/>
        <v>0.13471146222586097</v>
      </c>
      <c r="F4">
        <f t="shared" si="1"/>
        <v>4414.0904827547865</v>
      </c>
      <c r="G4" t="str">
        <f t="shared" si="2"/>
        <v>113E</v>
      </c>
      <c r="H4" t="str">
        <f t="shared" si="3"/>
        <v>00000010</v>
      </c>
      <c r="M4" t="s">
        <v>28</v>
      </c>
      <c r="N4" s="3">
        <v>349.22800000000001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11.612903225806452</v>
      </c>
      <c r="E5">
        <f t="shared" si="0"/>
        <v>0.20129852008866006</v>
      </c>
      <c r="F5">
        <f t="shared" si="1"/>
        <v>6595.9486077451238</v>
      </c>
      <c r="G5" t="str">
        <f t="shared" si="2"/>
        <v>19C3</v>
      </c>
      <c r="H5" t="str">
        <f t="shared" si="3"/>
        <v>00000011</v>
      </c>
      <c r="M5" t="s">
        <v>29</v>
      </c>
      <c r="N5">
        <f>1/N4</f>
        <v>2.8634588291889538E-3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15.483870967741936</v>
      </c>
      <c r="E6">
        <f t="shared" si="0"/>
        <v>0.26696709897415166</v>
      </c>
      <c r="F6">
        <f t="shared" si="1"/>
        <v>8747.7109320860272</v>
      </c>
      <c r="G6" t="str">
        <f t="shared" si="2"/>
        <v>222B</v>
      </c>
      <c r="H6" t="str">
        <f t="shared" si="3"/>
        <v>00000100</v>
      </c>
      <c r="M6" t="s">
        <v>30</v>
      </c>
      <c r="N6">
        <f>N5*1000</f>
        <v>2.8634588291889536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19.35483870967742</v>
      </c>
      <c r="E7">
        <f t="shared" si="0"/>
        <v>0.33141756821863577</v>
      </c>
      <c r="F7">
        <f t="shared" si="1"/>
        <v>10859.559457820038</v>
      </c>
      <c r="G7" t="str">
        <f t="shared" si="2"/>
        <v>2A6B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23.225806451612904</v>
      </c>
      <c r="E8">
        <f t="shared" si="0"/>
        <v>0.39435585511331855</v>
      </c>
      <c r="F8">
        <f t="shared" si="1"/>
        <v>12921.85830449811</v>
      </c>
      <c r="G8" t="str">
        <f t="shared" si="2"/>
        <v>3279</v>
      </c>
      <c r="H8" t="str">
        <f t="shared" si="3"/>
        <v>00000110</v>
      </c>
      <c r="M8" s="1" t="s">
        <v>44</v>
      </c>
      <c r="N8">
        <v>93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27.096774193548388</v>
      </c>
      <c r="E9">
        <f t="shared" si="0"/>
        <v>0.45549478669063403</v>
      </c>
      <c r="F9">
        <f t="shared" si="1"/>
        <v>14925.197675492005</v>
      </c>
      <c r="G9" t="str">
        <f t="shared" si="2"/>
        <v>3A4D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30.967741935483872</v>
      </c>
      <c r="E10">
        <f t="shared" si="0"/>
        <v>0.51455540002862876</v>
      </c>
      <c r="F10">
        <f t="shared" si="1"/>
        <v>16860.436792738077</v>
      </c>
      <c r="G10" t="str">
        <f t="shared" si="2"/>
        <v>41DC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34.838709677419359</v>
      </c>
      <c r="E11">
        <f t="shared" si="0"/>
        <v>0.57126821509479242</v>
      </c>
      <c r="F11">
        <f t="shared" si="1"/>
        <v>18718.745604011063</v>
      </c>
      <c r="G11" t="str">
        <f t="shared" si="2"/>
        <v>491E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38.709677419354847</v>
      </c>
      <c r="E12">
        <f t="shared" si="0"/>
        <v>0.6253744643216369</v>
      </c>
      <c r="F12">
        <f t="shared" si="1"/>
        <v>20491.645072427076</v>
      </c>
      <c r="G12" t="str">
        <f t="shared" si="2"/>
        <v>500B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42.580645161290334</v>
      </c>
      <c r="E13">
        <f t="shared" si="0"/>
        <v>0.67662727330375749</v>
      </c>
      <c r="F13">
        <f t="shared" si="1"/>
        <v>22171.045864344222</v>
      </c>
      <c r="G13" t="str">
        <f t="shared" si="2"/>
        <v>569B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46.451612903225822</v>
      </c>
      <c r="E14">
        <f t="shared" si="0"/>
        <v>0.72479278722912022</v>
      </c>
      <c r="F14">
        <f t="shared" si="1"/>
        <v>23749.285259136581</v>
      </c>
      <c r="G14" t="str">
        <f t="shared" si="2"/>
        <v>5CC5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50.32258064516131</v>
      </c>
      <c r="E15">
        <f t="shared" si="0"/>
        <v>0.76965123790493251</v>
      </c>
      <c r="F15">
        <f t="shared" si="1"/>
        <v>25219.162112430924</v>
      </c>
      <c r="G15" t="str">
        <f t="shared" si="2"/>
        <v>6283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54.193548387096797</v>
      </c>
      <c r="E16">
        <f t="shared" si="0"/>
        <v>0.81099794650950141</v>
      </c>
      <c r="F16">
        <f t="shared" si="1"/>
        <v>26573.969713276834</v>
      </c>
      <c r="G16" t="str">
        <f t="shared" si="2"/>
        <v>67CD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58.064516129032285</v>
      </c>
      <c r="E17">
        <f t="shared" si="0"/>
        <v>0.84864425749475125</v>
      </c>
      <c r="F17">
        <f t="shared" si="1"/>
        <v>27807.526385330515</v>
      </c>
      <c r="G17" t="str">
        <f t="shared" si="2"/>
        <v>6C9F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61.935483870967772</v>
      </c>
      <c r="E18">
        <f t="shared" si="0"/>
        <v>0.88241839937821942</v>
      </c>
      <c r="F18">
        <f t="shared" si="1"/>
        <v>28914.203692426116</v>
      </c>
      <c r="G18" t="str">
        <f t="shared" si="2"/>
        <v>70F2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65.80645161290326</v>
      </c>
      <c r="E19">
        <f t="shared" si="0"/>
        <v>0.91216626849693361</v>
      </c>
      <c r="F19">
        <f t="shared" si="1"/>
        <v>29888.952119839025</v>
      </c>
      <c r="G19" t="str">
        <f t="shared" si="2"/>
        <v>74C0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69.677419354838747</v>
      </c>
      <c r="E20">
        <f t="shared" si="0"/>
        <v>0.93775213214708064</v>
      </c>
      <c r="F20">
        <f t="shared" si="1"/>
        <v>30727.324114063391</v>
      </c>
      <c r="G20" t="str">
        <f t="shared" si="2"/>
        <v>7807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73.548387096774235</v>
      </c>
      <c r="E21">
        <f t="shared" si="0"/>
        <v>0.95905924790120234</v>
      </c>
      <c r="F21">
        <f t="shared" si="1"/>
        <v>31425.494375978698</v>
      </c>
      <c r="G21" t="str">
        <f t="shared" si="2"/>
        <v>7AC1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77.419354838709722</v>
      </c>
      <c r="E22">
        <f t="shared" si="0"/>
        <v>0.97599039627711548</v>
      </c>
      <c r="F22">
        <f t="shared" si="1"/>
        <v>31980.277314812243</v>
      </c>
      <c r="G22" t="str">
        <f t="shared" si="2"/>
        <v>7CEC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81.29032258064521</v>
      </c>
      <c r="E23">
        <f t="shared" si="0"/>
        <v>0.98846832432811149</v>
      </c>
      <c r="F23">
        <f t="shared" si="1"/>
        <v>32389.141583259228</v>
      </c>
      <c r="G23" t="str">
        <f t="shared" si="2"/>
        <v>7E85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85.161290322580697</v>
      </c>
      <c r="E24">
        <f t="shared" si="0"/>
        <v>0.9964360981304331</v>
      </c>
      <c r="F24">
        <f t="shared" si="1"/>
        <v>32650.2216274399</v>
      </c>
      <c r="G24" t="str">
        <f t="shared" si="2"/>
        <v>7F8A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89.032258064516185</v>
      </c>
      <c r="E25">
        <f t="shared" si="0"/>
        <v>0.99985736255970981</v>
      </c>
      <c r="F25">
        <f t="shared" si="1"/>
        <v>32762.326198994011</v>
      </c>
      <c r="G25" t="str">
        <f t="shared" si="2"/>
        <v>7FFA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92.903225806451672</v>
      </c>
      <c r="E26">
        <f t="shared" si="0"/>
        <v>0.99871650717105276</v>
      </c>
      <c r="F26">
        <f t="shared" si="1"/>
        <v>32724.943790473884</v>
      </c>
      <c r="G26" t="str">
        <f t="shared" si="2"/>
        <v>7FD4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96.77419354838716</v>
      </c>
      <c r="E27">
        <f t="shared" si="0"/>
        <v>0.9930187374259335</v>
      </c>
      <c r="F27">
        <f t="shared" si="1"/>
        <v>32538.244969235562</v>
      </c>
      <c r="G27" t="str">
        <f t="shared" si="2"/>
        <v>7F1A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100.64516129032265</v>
      </c>
      <c r="E28">
        <f t="shared" si="0"/>
        <v>0.98279005094085781</v>
      </c>
      <c r="F28">
        <f t="shared" si="1"/>
        <v>32203.081599179088</v>
      </c>
      <c r="G28" t="str">
        <f t="shared" si="2"/>
        <v>7DCB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104.51612903225814</v>
      </c>
      <c r="E29">
        <f t="shared" si="0"/>
        <v>0.96807711886620396</v>
      </c>
      <c r="F29">
        <f t="shared" si="1"/>
        <v>31720.982953888906</v>
      </c>
      <c r="G29" t="str">
        <f t="shared" si="2"/>
        <v>7BE8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108.38709677419362</v>
      </c>
      <c r="E30">
        <f t="shared" si="0"/>
        <v>0.94894707293646863</v>
      </c>
      <c r="F30">
        <f t="shared" si="1"/>
        <v>31094.148738909269</v>
      </c>
      <c r="G30" t="str">
        <f t="shared" si="2"/>
        <v>7976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112.25806451612911</v>
      </c>
      <c r="E31">
        <f t="shared" si="0"/>
        <v>0.92548719916355904</v>
      </c>
      <c r="F31">
        <f t="shared" si="1"/>
        <v>30325.439054992337</v>
      </c>
      <c r="G31" t="str">
        <f t="shared" si="2"/>
        <v>7675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116.1290322580646</v>
      </c>
      <c r="E32">
        <f t="shared" si="0"/>
        <v>0.89780453957074102</v>
      </c>
      <c r="F32">
        <f t="shared" si="1"/>
        <v>29418.361348114471</v>
      </c>
      <c r="G32" t="str">
        <f t="shared" si="2"/>
        <v>72EA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120.00000000000009</v>
      </c>
      <c r="E33">
        <f t="shared" si="0"/>
        <v>0.86602540378443782</v>
      </c>
      <c r="F33">
        <f t="shared" si="1"/>
        <v>28377.054405804673</v>
      </c>
      <c r="G33" t="str">
        <f t="shared" si="2"/>
        <v>6ED9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123.87096774193557</v>
      </c>
      <c r="E34">
        <f t="shared" si="0"/>
        <v>0.83029479271237538</v>
      </c>
      <c r="F34">
        <f t="shared" si="1"/>
        <v>27206.269472806405</v>
      </c>
      <c r="G34" t="str">
        <f t="shared" si="2"/>
        <v>6A46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127.74193548387106</v>
      </c>
      <c r="E35">
        <f t="shared" si="0"/>
        <v>0.79077573693769776</v>
      </c>
      <c r="F35">
        <f t="shared" si="1"/>
        <v>25911.348572237541</v>
      </c>
      <c r="G35" t="str">
        <f t="shared" si="2"/>
        <v>6537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131.61290322580655</v>
      </c>
      <c r="E36">
        <f t="shared" si="0"/>
        <v>0.74764855284780796</v>
      </c>
      <c r="F36">
        <f t="shared" si="1"/>
        <v>24498.200131164122</v>
      </c>
      <c r="G36" t="str">
        <f t="shared" si="2"/>
        <v>5FB2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135.48387096774204</v>
      </c>
      <c r="E37">
        <f t="shared" si="0"/>
        <v>0.70111001989205146</v>
      </c>
      <c r="F37">
        <f t="shared" si="1"/>
        <v>22973.272021802852</v>
      </c>
      <c r="G37" t="str">
        <f t="shared" si="2"/>
        <v>59BD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139.35483870967752</v>
      </c>
      <c r="E38">
        <f t="shared" si="0"/>
        <v>0.65137248272222081</v>
      </c>
      <c r="F38">
        <f t="shared" si="1"/>
        <v>21343.522141359008</v>
      </c>
      <c r="G38" t="str">
        <f t="shared" si="2"/>
        <v>535F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143.22580645161301</v>
      </c>
      <c r="E39">
        <f t="shared" si="0"/>
        <v>0.59866288231261355</v>
      </c>
      <c r="F39">
        <f t="shared" si="1"/>
        <v>19616.386664737409</v>
      </c>
      <c r="G39" t="str">
        <f t="shared" si="2"/>
        <v>4CA0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147.0967741935485</v>
      </c>
      <c r="E40">
        <f t="shared" si="0"/>
        <v>0.54322172048041706</v>
      </c>
      <c r="F40">
        <f t="shared" si="1"/>
        <v>17799.746114981826</v>
      </c>
      <c r="G40" t="str">
        <f t="shared" si="2"/>
        <v>4587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150.96774193548399</v>
      </c>
      <c r="E41">
        <f t="shared" si="0"/>
        <v>0.48530196253107949</v>
      </c>
      <c r="F41">
        <f t="shared" si="1"/>
        <v>15901.889406255881</v>
      </c>
      <c r="G41" t="str">
        <f t="shared" si="2"/>
        <v>3E1D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154.83870967741947</v>
      </c>
      <c r="E42">
        <f t="shared" si="0"/>
        <v>0.42516788303563902</v>
      </c>
      <c r="F42">
        <f t="shared" si="1"/>
        <v>13931.476023428784</v>
      </c>
      <c r="G42" t="str">
        <f t="shared" si="2"/>
        <v>366B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158.70967741935496</v>
      </c>
      <c r="E43">
        <f t="shared" si="0"/>
        <v>0.3630938600064727</v>
      </c>
      <c r="F43">
        <f t="shared" si="1"/>
        <v>11897.49651083209</v>
      </c>
      <c r="G43" t="str">
        <f t="shared" si="2"/>
        <v>2E79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162.58064516129045</v>
      </c>
      <c r="E44">
        <f t="shared" si="0"/>
        <v>0.29936312297335588</v>
      </c>
      <c r="F44">
        <f t="shared" si="1"/>
        <v>9809.2314504679525</v>
      </c>
      <c r="G44" t="str">
        <f t="shared" si="2"/>
        <v>2651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166.45161290322594</v>
      </c>
      <c r="E45">
        <f t="shared" si="0"/>
        <v>0.23426646067207993</v>
      </c>
      <c r="F45">
        <f t="shared" si="1"/>
        <v>7676.2091168420429</v>
      </c>
      <c r="G45" t="str">
        <f t="shared" si="2"/>
        <v>1DFC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170.32258064516142</v>
      </c>
      <c r="E46">
        <f t="shared" si="0"/>
        <v>0.1681008942421458</v>
      </c>
      <c r="F46">
        <f t="shared" si="1"/>
        <v>5508.1620016323914</v>
      </c>
      <c r="G46" t="str">
        <f t="shared" si="2"/>
        <v>1584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174.19354838709691</v>
      </c>
      <c r="E47">
        <f t="shared" si="0"/>
        <v>0.10116832198743007</v>
      </c>
      <c r="F47">
        <f t="shared" si="1"/>
        <v>3314.982406562121</v>
      </c>
      <c r="G47" t="str">
        <f t="shared" si="2"/>
        <v>0CF2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178.0645161290324</v>
      </c>
      <c r="E48">
        <f t="shared" si="0"/>
        <v>3.3774141883465912E-2</v>
      </c>
      <c r="F48">
        <f t="shared" si="1"/>
        <v>1106.6773070955276</v>
      </c>
      <c r="G48" t="str">
        <f t="shared" si="2"/>
        <v>0452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181.93548387096789</v>
      </c>
      <c r="E49">
        <f t="shared" si="0"/>
        <v>-3.3774141883470547E-2</v>
      </c>
      <c r="F49">
        <f t="shared" si="1"/>
        <v>64427.322692904323</v>
      </c>
      <c r="G49" t="str">
        <f t="shared" si="2"/>
        <v>FBAB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185.80645161290337</v>
      </c>
      <c r="E50">
        <f t="shared" si="0"/>
        <v>-0.1011683219874347</v>
      </c>
      <c r="F50">
        <f t="shared" si="1"/>
        <v>62219.017593437726</v>
      </c>
      <c r="G50" t="str">
        <f t="shared" si="2"/>
        <v>F30B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189.67741935483886</v>
      </c>
      <c r="E51">
        <f t="shared" si="0"/>
        <v>-0.1681008942421508</v>
      </c>
      <c r="F51">
        <f t="shared" si="1"/>
        <v>60025.837998367446</v>
      </c>
      <c r="G51" t="str">
        <f t="shared" si="2"/>
        <v>EA79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193.54838709677435</v>
      </c>
      <c r="E52">
        <f t="shared" si="0"/>
        <v>-0.23426646067208487</v>
      </c>
      <c r="F52">
        <f t="shared" si="1"/>
        <v>57857.790883157795</v>
      </c>
      <c r="G52" t="str">
        <f t="shared" si="2"/>
        <v>E201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197.41935483870984</v>
      </c>
      <c r="E53">
        <f t="shared" si="0"/>
        <v>-0.29936312297336076</v>
      </c>
      <c r="F53">
        <f t="shared" si="1"/>
        <v>55724.768549531887</v>
      </c>
      <c r="G53" t="str">
        <f t="shared" si="2"/>
        <v>D9AC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201.29032258064532</v>
      </c>
      <c r="E54">
        <f t="shared" si="0"/>
        <v>-0.36309386000647698</v>
      </c>
      <c r="F54">
        <f t="shared" si="1"/>
        <v>53636.503489167771</v>
      </c>
      <c r="G54" t="str">
        <f t="shared" si="2"/>
        <v>D184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205.16129032258081</v>
      </c>
      <c r="E55">
        <f t="shared" si="0"/>
        <v>-0.42516788303564323</v>
      </c>
      <c r="F55">
        <f t="shared" si="1"/>
        <v>51602.523976571079</v>
      </c>
      <c r="G55" t="str">
        <f t="shared" si="2"/>
        <v>C992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209.0322580645163</v>
      </c>
      <c r="E56">
        <f t="shared" si="0"/>
        <v>-0.48530196253108354</v>
      </c>
      <c r="F56">
        <f t="shared" si="1"/>
        <v>49632.110593743986</v>
      </c>
      <c r="G56" t="str">
        <f t="shared" si="2"/>
        <v>C1E0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212.90322580645179</v>
      </c>
      <c r="E57">
        <f t="shared" si="0"/>
        <v>-0.54322172048042128</v>
      </c>
      <c r="F57">
        <f t="shared" si="1"/>
        <v>47734.253885018035</v>
      </c>
      <c r="G57" t="str">
        <f t="shared" si="2"/>
        <v>BA76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216.77419354838727</v>
      </c>
      <c r="E58">
        <f t="shared" si="0"/>
        <v>-0.59866288231261755</v>
      </c>
      <c r="F58">
        <f t="shared" si="1"/>
        <v>45917.61333526246</v>
      </c>
      <c r="G58" t="str">
        <f t="shared" si="2"/>
        <v>B35D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220.64516129032276</v>
      </c>
      <c r="E59">
        <f t="shared" si="0"/>
        <v>-0.6513724827222247</v>
      </c>
      <c r="F59">
        <f t="shared" si="1"/>
        <v>44190.477858640865</v>
      </c>
      <c r="G59" t="str">
        <f t="shared" si="2"/>
        <v>AC9E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224.51612903225825</v>
      </c>
      <c r="E60">
        <f t="shared" si="0"/>
        <v>-0.70111001989205479</v>
      </c>
      <c r="F60">
        <f t="shared" si="1"/>
        <v>42560.727978197043</v>
      </c>
      <c r="G60" t="str">
        <f t="shared" si="2"/>
        <v>A640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228.38709677419374</v>
      </c>
      <c r="E61">
        <f t="shared" si="0"/>
        <v>-0.74764855284781107</v>
      </c>
      <c r="F61">
        <f t="shared" si="1"/>
        <v>41035.799868835777</v>
      </c>
      <c r="G61" t="str">
        <f t="shared" si="2"/>
        <v>A04B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232.25806451612922</v>
      </c>
      <c r="E62">
        <f t="shared" si="0"/>
        <v>-0.79077573693770087</v>
      </c>
      <c r="F62">
        <f t="shared" si="1"/>
        <v>39622.651427762357</v>
      </c>
      <c r="G62" t="str">
        <f t="shared" si="2"/>
        <v>9AC6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236.12903225806471</v>
      </c>
      <c r="E63">
        <f t="shared" si="0"/>
        <v>-0.83029479271237827</v>
      </c>
      <c r="F63">
        <f t="shared" si="1"/>
        <v>38327.730527193504</v>
      </c>
      <c r="G63" t="str">
        <f t="shared" si="2"/>
        <v>95B7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240.0000000000002</v>
      </c>
      <c r="E64">
        <f t="shared" si="0"/>
        <v>-0.86602540378444015</v>
      </c>
      <c r="F64">
        <f t="shared" si="1"/>
        <v>37156.945594195247</v>
      </c>
      <c r="G64" t="str">
        <f t="shared" si="2"/>
        <v>9124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243.87096774193569</v>
      </c>
      <c r="E65">
        <f t="shared" si="0"/>
        <v>-0.89780453957074324</v>
      </c>
      <c r="F65">
        <f t="shared" si="1"/>
        <v>36115.638651885456</v>
      </c>
      <c r="G65" t="str">
        <f t="shared" si="2"/>
        <v>8D13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247.74193548387117</v>
      </c>
      <c r="E66">
        <f t="shared" si="0"/>
        <v>-0.92548719916356081</v>
      </c>
      <c r="F66">
        <f t="shared" si="1"/>
        <v>35208.560945007601</v>
      </c>
      <c r="G66" t="str">
        <f t="shared" si="2"/>
        <v>8988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251.61290322580666</v>
      </c>
      <c r="E67">
        <f t="shared" ref="E67:E75" si="7">SIN(RADIANS(D67))</f>
        <v>-0.94894707293647029</v>
      </c>
      <c r="F67">
        <f t="shared" ref="F67:F75" si="8">IF(E67&gt;=0, E67*32767, E67*32767+32767*2)</f>
        <v>34439.851261090676</v>
      </c>
      <c r="G67" t="str">
        <f t="shared" ref="G67:G75" si="9">DEC2HEX(F67,4)</f>
        <v>8687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D67+360/93</f>
        <v>255.48387096774215</v>
      </c>
      <c r="E68">
        <f t="shared" si="7"/>
        <v>-0.96807711886620518</v>
      </c>
      <c r="F68">
        <f t="shared" si="8"/>
        <v>33813.017046111054</v>
      </c>
      <c r="G68" t="str">
        <f t="shared" si="9"/>
        <v>8415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259.35483870967761</v>
      </c>
      <c r="E69">
        <f t="shared" si="7"/>
        <v>-0.98279005094085858</v>
      </c>
      <c r="F69">
        <f t="shared" si="8"/>
        <v>33330.918400820883</v>
      </c>
      <c r="G69" t="str">
        <f t="shared" si="9"/>
        <v>8232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263.2258064516131</v>
      </c>
      <c r="E70">
        <f t="shared" si="7"/>
        <v>-0.99301873742593394</v>
      </c>
      <c r="F70">
        <f t="shared" si="8"/>
        <v>32995.755030764427</v>
      </c>
      <c r="G70" t="str">
        <f t="shared" si="9"/>
        <v>80E3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267.09677419354858</v>
      </c>
      <c r="E71">
        <f t="shared" si="7"/>
        <v>-0.99871650717105298</v>
      </c>
      <c r="F71">
        <f t="shared" si="8"/>
        <v>32809.056209526112</v>
      </c>
      <c r="G71" t="str">
        <f t="shared" si="9"/>
        <v>8029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270.96774193548407</v>
      </c>
      <c r="E72">
        <f t="shared" si="7"/>
        <v>-0.99985736255970981</v>
      </c>
      <c r="F72">
        <f t="shared" si="8"/>
        <v>32771.673801005993</v>
      </c>
      <c r="G72" t="str">
        <f t="shared" si="9"/>
        <v>8003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274.83870967741956</v>
      </c>
      <c r="E73">
        <f t="shared" si="7"/>
        <v>-0.99643609813043266</v>
      </c>
      <c r="F73">
        <f t="shared" si="8"/>
        <v>32883.778372560118</v>
      </c>
      <c r="G73" t="str">
        <f t="shared" si="9"/>
        <v>8073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278.70967741935505</v>
      </c>
      <c r="E74">
        <f t="shared" si="7"/>
        <v>-0.98846832432811083</v>
      </c>
      <c r="F74">
        <f t="shared" si="8"/>
        <v>33144.858416740797</v>
      </c>
      <c r="G74" t="str">
        <f t="shared" si="9"/>
        <v>8178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282.58064516129053</v>
      </c>
      <c r="E75">
        <f t="shared" si="7"/>
        <v>-0.97599039627711459</v>
      </c>
      <c r="F75">
        <f t="shared" si="8"/>
        <v>33553.722685187786</v>
      </c>
      <c r="G75" t="str">
        <f t="shared" si="9"/>
        <v>8311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286.45161290322602</v>
      </c>
      <c r="E76">
        <f t="shared" ref="E76:E94" si="14">SIN(RADIANS(D76))</f>
        <v>-0.95905924790120101</v>
      </c>
      <c r="F76">
        <f t="shared" ref="F76:F94" si="15">IF(E76&gt;=0, E76*32767, E76*32767+32767*2)</f>
        <v>34108.505624021345</v>
      </c>
      <c r="G76" t="str">
        <f t="shared" ref="G76:G94" si="16">DEC2HEX(F76,4)</f>
        <v>853C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290.32258064516151</v>
      </c>
      <c r="E77">
        <f t="shared" si="14"/>
        <v>-0.9377521321470792</v>
      </c>
      <c r="F77">
        <f t="shared" si="15"/>
        <v>34806.675885936653</v>
      </c>
      <c r="G77" t="str">
        <f t="shared" si="16"/>
        <v>87F6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294.193548387097</v>
      </c>
      <c r="E78">
        <f t="shared" si="14"/>
        <v>-0.91216626849693172</v>
      </c>
      <c r="F78">
        <f t="shared" si="15"/>
        <v>35645.047880161037</v>
      </c>
      <c r="G78" t="str">
        <f t="shared" si="16"/>
        <v>8B3D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298.06451612903248</v>
      </c>
      <c r="E79">
        <f t="shared" si="14"/>
        <v>-0.88241839937821731</v>
      </c>
      <c r="F79">
        <f t="shared" si="15"/>
        <v>36619.796307573954</v>
      </c>
      <c r="G79" t="str">
        <f t="shared" si="16"/>
        <v>8F0B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301.93548387096797</v>
      </c>
      <c r="E80">
        <f t="shared" si="14"/>
        <v>-0.84864425749474914</v>
      </c>
      <c r="F80">
        <f t="shared" si="15"/>
        <v>37726.47361466955</v>
      </c>
      <c r="G80" t="str">
        <f t="shared" si="16"/>
        <v>935E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305.80645161290346</v>
      </c>
      <c r="E81">
        <f t="shared" si="14"/>
        <v>-0.81099794650949875</v>
      </c>
      <c r="F81">
        <f t="shared" si="15"/>
        <v>38960.030286723253</v>
      </c>
      <c r="G81" t="str">
        <f t="shared" si="16"/>
        <v>9830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309.67741935483895</v>
      </c>
      <c r="E82">
        <f t="shared" si="14"/>
        <v>-0.76965123790492984</v>
      </c>
      <c r="F82">
        <f t="shared" si="15"/>
        <v>40314.837887569163</v>
      </c>
      <c r="G82" t="str">
        <f t="shared" si="16"/>
        <v>9D7A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313.54838709677443</v>
      </c>
      <c r="E83">
        <f t="shared" si="14"/>
        <v>-0.724792787229117</v>
      </c>
      <c r="F83">
        <f t="shared" si="15"/>
        <v>41784.714740863521</v>
      </c>
      <c r="G83" t="str">
        <f t="shared" si="16"/>
        <v>A338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317.41935483870992</v>
      </c>
      <c r="E84">
        <f t="shared" si="14"/>
        <v>-0.67662727330375438</v>
      </c>
      <c r="F84">
        <f t="shared" si="15"/>
        <v>43362.954135655877</v>
      </c>
      <c r="G84" t="str">
        <f t="shared" si="16"/>
        <v>A962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321.29032258064541</v>
      </c>
      <c r="E85">
        <f t="shared" si="14"/>
        <v>-0.62537446432163324</v>
      </c>
      <c r="F85">
        <f t="shared" si="15"/>
        <v>45042.354927573047</v>
      </c>
      <c r="G85" t="str">
        <f t="shared" si="16"/>
        <v>AFF2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325.1612903225809</v>
      </c>
      <c r="E86">
        <f t="shared" si="14"/>
        <v>-0.57126821509478876</v>
      </c>
      <c r="F86">
        <f t="shared" si="15"/>
        <v>46815.254395989061</v>
      </c>
      <c r="G86" t="str">
        <f t="shared" si="16"/>
        <v>B6DF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329.03225806451638</v>
      </c>
      <c r="E87">
        <f t="shared" si="14"/>
        <v>-0.51455540002862532</v>
      </c>
      <c r="F87">
        <f t="shared" si="15"/>
        <v>48673.563207262036</v>
      </c>
      <c r="G87" t="str">
        <f t="shared" si="16"/>
        <v>BE21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332.90322580645187</v>
      </c>
      <c r="E88">
        <f t="shared" si="14"/>
        <v>-0.45549478669062993</v>
      </c>
      <c r="F88">
        <f t="shared" si="15"/>
        <v>50608.802324508128</v>
      </c>
      <c r="G88" t="str">
        <f t="shared" si="16"/>
        <v>C5B0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336.77419354838736</v>
      </c>
      <c r="E89">
        <f t="shared" si="14"/>
        <v>-0.39435585511331467</v>
      </c>
      <c r="F89">
        <f t="shared" si="15"/>
        <v>52612.141695502018</v>
      </c>
      <c r="G89" t="str">
        <f t="shared" si="16"/>
        <v>CD84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340.64516129032285</v>
      </c>
      <c r="E90">
        <f t="shared" si="14"/>
        <v>-0.33141756821863122</v>
      </c>
      <c r="F90">
        <f t="shared" si="15"/>
        <v>54674.440542180113</v>
      </c>
      <c r="G90" t="str">
        <f t="shared" si="16"/>
        <v>D592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344.51612903225833</v>
      </c>
      <c r="E91">
        <f t="shared" si="14"/>
        <v>-0.26696709897414728</v>
      </c>
      <c r="F91">
        <f t="shared" si="15"/>
        <v>56786.289067914113</v>
      </c>
      <c r="G91" t="str">
        <f t="shared" si="16"/>
        <v>DDD2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348.38709677419382</v>
      </c>
      <c r="E92">
        <f t="shared" si="14"/>
        <v>-0.20129852008865592</v>
      </c>
      <c r="F92">
        <f t="shared" si="15"/>
        <v>58938.051392255009</v>
      </c>
      <c r="G92" t="str">
        <f t="shared" si="16"/>
        <v>E63A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352.25806451612931</v>
      </c>
      <c r="E93">
        <f t="shared" si="14"/>
        <v>-0.1347114622258562</v>
      </c>
      <c r="F93">
        <f t="shared" si="15"/>
        <v>61119.909517245367</v>
      </c>
      <c r="G93" t="str">
        <f t="shared" si="16"/>
        <v>EEBF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356.1290322580648</v>
      </c>
      <c r="E94">
        <f t="shared" si="14"/>
        <v>-6.7509746858360808E-2</v>
      </c>
      <c r="F94">
        <f t="shared" si="15"/>
        <v>63321.90812469209</v>
      </c>
      <c r="G94" t="str">
        <f t="shared" si="16"/>
        <v>F759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360.00000000000028</v>
      </c>
      <c r="E95">
        <f t="shared" ref="E95:E158" si="17">SIN(RADIANS(D95))</f>
        <v>5.0840408272190274E-15</v>
      </c>
      <c r="F95">
        <f t="shared" ref="F95:F158" si="18">IF(E95&gt;=0, E95*32767, E95*32767+32767*2)</f>
        <v>1.6658876578548587E-10</v>
      </c>
      <c r="G95" t="str">
        <f t="shared" ref="G95:G158" si="19">DEC2HEX(F95,4)</f>
        <v>0000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363.87096774193577</v>
      </c>
      <c r="E96">
        <f t="shared" si="17"/>
        <v>6.7509746858370065E-2</v>
      </c>
      <c r="F96">
        <f t="shared" si="18"/>
        <v>2212.0918753082119</v>
      </c>
      <c r="G96" t="str">
        <f t="shared" si="19"/>
        <v>08A4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367.74193548387126</v>
      </c>
      <c r="E97">
        <f t="shared" si="17"/>
        <v>0.13471146222586627</v>
      </c>
      <c r="F97">
        <f t="shared" si="18"/>
        <v>4414.0904827549602</v>
      </c>
      <c r="G97" t="str">
        <f t="shared" si="19"/>
        <v>113E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371.61290322580675</v>
      </c>
      <c r="E98">
        <f t="shared" si="17"/>
        <v>0.20129852008866503</v>
      </c>
      <c r="F98">
        <f t="shared" si="18"/>
        <v>6595.9486077452866</v>
      </c>
      <c r="G98" t="str">
        <f t="shared" si="19"/>
        <v>19C3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375.48387096774223</v>
      </c>
      <c r="E99">
        <f t="shared" si="17"/>
        <v>0.26696709897415621</v>
      </c>
      <c r="F99">
        <f t="shared" si="18"/>
        <v>8747.7109320861764</v>
      </c>
      <c r="G99" t="str">
        <f t="shared" si="19"/>
        <v>222B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379.35483870967772</v>
      </c>
      <c r="E100">
        <f t="shared" si="17"/>
        <v>0.33141756821864082</v>
      </c>
      <c r="F100">
        <f t="shared" si="18"/>
        <v>10859.559457820204</v>
      </c>
      <c r="G100" t="str">
        <f t="shared" si="19"/>
        <v>2A6B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383.22580645161321</v>
      </c>
      <c r="E101">
        <f t="shared" si="17"/>
        <v>0.39435585511332316</v>
      </c>
      <c r="F101">
        <f t="shared" si="18"/>
        <v>12921.858304498261</v>
      </c>
      <c r="G101" t="str">
        <f t="shared" si="19"/>
        <v>3279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387.0967741935487</v>
      </c>
      <c r="E102">
        <f t="shared" si="17"/>
        <v>0.45549478669063898</v>
      </c>
      <c r="F102">
        <f t="shared" si="18"/>
        <v>14925.197675492167</v>
      </c>
      <c r="G102" t="str">
        <f t="shared" si="19"/>
        <v>3A4D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390.96774193548418</v>
      </c>
      <c r="E103">
        <f t="shared" si="17"/>
        <v>0.51455540002863331</v>
      </c>
      <c r="F103">
        <f t="shared" si="18"/>
        <v>16860.436792738226</v>
      </c>
      <c r="G103" t="str">
        <f t="shared" si="19"/>
        <v>41DC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394.83870967741967</v>
      </c>
      <c r="E104">
        <f t="shared" si="17"/>
        <v>0.57126821509479708</v>
      </c>
      <c r="F104">
        <f t="shared" si="18"/>
        <v>18718.745604011216</v>
      </c>
      <c r="G104" t="str">
        <f t="shared" si="19"/>
        <v>491E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398.70967741935516</v>
      </c>
      <c r="E105">
        <f t="shared" si="17"/>
        <v>0.62537446432164112</v>
      </c>
      <c r="F105">
        <f t="shared" si="18"/>
        <v>20491.645072427214</v>
      </c>
      <c r="G105" t="str">
        <f t="shared" si="19"/>
        <v>500B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402.58064516129065</v>
      </c>
      <c r="E106">
        <f t="shared" si="17"/>
        <v>0.67662727330376127</v>
      </c>
      <c r="F106">
        <f t="shared" si="18"/>
        <v>22171.045864344345</v>
      </c>
      <c r="G106" t="str">
        <f t="shared" si="19"/>
        <v>569B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406.45161290322613</v>
      </c>
      <c r="E107">
        <f t="shared" si="17"/>
        <v>0.72479278722912399</v>
      </c>
      <c r="F107">
        <f t="shared" si="18"/>
        <v>23749.285259136705</v>
      </c>
      <c r="G107" t="str">
        <f t="shared" si="19"/>
        <v>5CC5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410.32258064516162</v>
      </c>
      <c r="E108">
        <f t="shared" si="17"/>
        <v>0.76965123790493584</v>
      </c>
      <c r="F108">
        <f t="shared" si="18"/>
        <v>25219.162112431033</v>
      </c>
      <c r="G108" t="str">
        <f t="shared" si="19"/>
        <v>6283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414.19354838709711</v>
      </c>
      <c r="E109">
        <f t="shared" si="17"/>
        <v>0.81099794650950474</v>
      </c>
      <c r="F109">
        <f t="shared" si="18"/>
        <v>26573.969713276943</v>
      </c>
      <c r="G109" t="str">
        <f t="shared" si="19"/>
        <v>67CD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418.0645161290326</v>
      </c>
      <c r="E110">
        <f t="shared" si="17"/>
        <v>0.84864425749475403</v>
      </c>
      <c r="F110">
        <f t="shared" si="18"/>
        <v>27807.526385330606</v>
      </c>
      <c r="G110" t="str">
        <f t="shared" si="19"/>
        <v>6C9F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421.93548387096808</v>
      </c>
      <c r="E111">
        <f t="shared" si="17"/>
        <v>0.88241839937822164</v>
      </c>
      <c r="F111">
        <f t="shared" si="18"/>
        <v>28914.203692426188</v>
      </c>
      <c r="G111" t="str">
        <f t="shared" si="19"/>
        <v>70F2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425.80645161290357</v>
      </c>
      <c r="E112">
        <f t="shared" si="17"/>
        <v>0.91216626849693583</v>
      </c>
      <c r="F112">
        <f t="shared" si="18"/>
        <v>29888.952119839098</v>
      </c>
      <c r="G112" t="str">
        <f t="shared" si="19"/>
        <v>74C0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429.67741935483906</v>
      </c>
      <c r="E113">
        <f t="shared" si="17"/>
        <v>0.93775213214708242</v>
      </c>
      <c r="F113">
        <f t="shared" si="18"/>
        <v>30727.324114063449</v>
      </c>
      <c r="G113" t="str">
        <f t="shared" si="19"/>
        <v>7807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433.54838709677455</v>
      </c>
      <c r="E114">
        <f t="shared" si="17"/>
        <v>0.95905924790120389</v>
      </c>
      <c r="F114">
        <f t="shared" si="18"/>
        <v>31425.494375978749</v>
      </c>
      <c r="G114" t="str">
        <f t="shared" si="19"/>
        <v>7AC1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437.41935483871003</v>
      </c>
      <c r="E115">
        <f t="shared" si="17"/>
        <v>0.97599039627711659</v>
      </c>
      <c r="F115">
        <f t="shared" si="18"/>
        <v>31980.27731481228</v>
      </c>
      <c r="G115" t="str">
        <f t="shared" si="19"/>
        <v>7CEC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441.29032258064552</v>
      </c>
      <c r="E116">
        <f t="shared" si="17"/>
        <v>0.98846832432811238</v>
      </c>
      <c r="F116">
        <f t="shared" si="18"/>
        <v>32389.141583259257</v>
      </c>
      <c r="G116" t="str">
        <f t="shared" si="19"/>
        <v>7E85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445.16129032258101</v>
      </c>
      <c r="E117">
        <f t="shared" si="17"/>
        <v>0.99643609813043355</v>
      </c>
      <c r="F117">
        <f t="shared" si="18"/>
        <v>32650.221627439914</v>
      </c>
      <c r="G117" t="str">
        <f t="shared" si="19"/>
        <v>7F8A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449.0322580645165</v>
      </c>
      <c r="E118">
        <f t="shared" si="17"/>
        <v>0.99985736255970992</v>
      </c>
      <c r="F118">
        <f t="shared" si="18"/>
        <v>32762.326198994015</v>
      </c>
      <c r="G118" t="str">
        <f t="shared" si="19"/>
        <v>7FFA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452.90322580645199</v>
      </c>
      <c r="E119">
        <f t="shared" si="17"/>
        <v>0.99871650717105243</v>
      </c>
      <c r="F119">
        <f t="shared" si="18"/>
        <v>32724.943790473873</v>
      </c>
      <c r="G119" t="str">
        <f t="shared" si="19"/>
        <v>7FD4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456.77419354838747</v>
      </c>
      <c r="E120">
        <f t="shared" si="17"/>
        <v>0.99301873742593294</v>
      </c>
      <c r="F120">
        <f t="shared" si="18"/>
        <v>32538.244969235544</v>
      </c>
      <c r="G120" t="str">
        <f t="shared" si="19"/>
        <v>7F1A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460.64516129032296</v>
      </c>
      <c r="E121">
        <f t="shared" si="17"/>
        <v>0.98279005094085692</v>
      </c>
      <c r="F121">
        <f t="shared" si="18"/>
        <v>32203.081599179059</v>
      </c>
      <c r="G121" t="str">
        <f t="shared" si="19"/>
        <v>7DCB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464.51612903225845</v>
      </c>
      <c r="E122">
        <f t="shared" si="17"/>
        <v>0.9680771188662024</v>
      </c>
      <c r="F122">
        <f t="shared" si="18"/>
        <v>31720.982953888855</v>
      </c>
      <c r="G122" t="str">
        <f t="shared" si="19"/>
        <v>7BE8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468.38709677419394</v>
      </c>
      <c r="E123">
        <f t="shared" si="17"/>
        <v>0.94894707293646685</v>
      </c>
      <c r="F123">
        <f t="shared" si="18"/>
        <v>31094.148738909211</v>
      </c>
      <c r="G123" t="str">
        <f t="shared" si="19"/>
        <v>7976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472.25806451612942</v>
      </c>
      <c r="E124">
        <f t="shared" si="17"/>
        <v>0.92548719916355704</v>
      </c>
      <c r="F124">
        <f t="shared" si="18"/>
        <v>30325.439054992272</v>
      </c>
      <c r="G124" t="str">
        <f t="shared" si="19"/>
        <v>7675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476.12903225806491</v>
      </c>
      <c r="E125">
        <f t="shared" si="17"/>
        <v>0.8978045395707388</v>
      </c>
      <c r="F125">
        <f t="shared" si="18"/>
        <v>29418.361348114398</v>
      </c>
      <c r="G125" t="str">
        <f t="shared" si="19"/>
        <v>72EA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480.0000000000004</v>
      </c>
      <c r="E126">
        <f t="shared" si="17"/>
        <v>0.8660254037844356</v>
      </c>
      <c r="F126">
        <f t="shared" si="18"/>
        <v>28377.0544058046</v>
      </c>
      <c r="G126" t="str">
        <f t="shared" si="19"/>
        <v>6ED9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483.87096774193589</v>
      </c>
      <c r="E127">
        <f t="shared" si="17"/>
        <v>0.83029479271237205</v>
      </c>
      <c r="F127">
        <f t="shared" si="18"/>
        <v>27206.269472806296</v>
      </c>
      <c r="G127" t="str">
        <f t="shared" si="19"/>
        <v>6A46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487.74193548387137</v>
      </c>
      <c r="E128">
        <f t="shared" si="17"/>
        <v>0.7907757369376941</v>
      </c>
      <c r="F128">
        <f t="shared" si="18"/>
        <v>25911.348572237421</v>
      </c>
      <c r="G128" t="str">
        <f t="shared" si="19"/>
        <v>6537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491.61290322580686</v>
      </c>
      <c r="E129">
        <f t="shared" si="17"/>
        <v>0.74764855284780429</v>
      </c>
      <c r="F129">
        <f t="shared" si="18"/>
        <v>24498.200131164002</v>
      </c>
      <c r="G129" t="str">
        <f t="shared" si="19"/>
        <v>5FB2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495.48387096774235</v>
      </c>
      <c r="E130">
        <f t="shared" si="17"/>
        <v>0.7011100198920478</v>
      </c>
      <c r="F130">
        <f t="shared" si="18"/>
        <v>22973.272021802732</v>
      </c>
      <c r="G130" t="str">
        <f t="shared" si="19"/>
        <v>59BD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499.35483870967784</v>
      </c>
      <c r="E131">
        <f t="shared" si="17"/>
        <v>0.65137248272221737</v>
      </c>
      <c r="F131">
        <f t="shared" si="18"/>
        <v>21343.522141358895</v>
      </c>
      <c r="G131" t="str">
        <f t="shared" si="19"/>
        <v>535F</v>
      </c>
      <c r="H131" t="str">
        <f t="shared" ref="H131:H194" si="20">DEC2BIN(A131,8)</f>
        <v>10000001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D131+360/93</f>
        <v>503.22580645161332</v>
      </c>
      <c r="E132">
        <f t="shared" si="17"/>
        <v>0.59866288231260878</v>
      </c>
      <c r="F132">
        <f t="shared" si="18"/>
        <v>19616.386664737252</v>
      </c>
      <c r="G132" t="str">
        <f t="shared" si="19"/>
        <v>4CA0</v>
      </c>
      <c r="H132" t="str">
        <f t="shared" si="20"/>
        <v>10000010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507.09677419354881</v>
      </c>
      <c r="E133">
        <f t="shared" si="17"/>
        <v>0.5432217204804124</v>
      </c>
      <c r="F133">
        <f t="shared" si="18"/>
        <v>17799.746114981674</v>
      </c>
      <c r="G133" t="str">
        <f t="shared" si="19"/>
        <v>4587</v>
      </c>
      <c r="H133" t="str">
        <f t="shared" si="20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510.9677419354843</v>
      </c>
      <c r="E134">
        <f t="shared" si="17"/>
        <v>0.48530196253107466</v>
      </c>
      <c r="F134">
        <f t="shared" si="18"/>
        <v>15901.889406255723</v>
      </c>
      <c r="G134" t="str">
        <f t="shared" si="19"/>
        <v>3E1D</v>
      </c>
      <c r="H134" t="str">
        <f t="shared" si="20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514.83870967741973</v>
      </c>
      <c r="E135">
        <f t="shared" si="17"/>
        <v>0.42516788303563441</v>
      </c>
      <c r="F135">
        <f t="shared" si="18"/>
        <v>13931.476023428633</v>
      </c>
      <c r="G135" t="str">
        <f t="shared" si="19"/>
        <v>366B</v>
      </c>
      <c r="H135" t="str">
        <f t="shared" si="20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518.70967741935522</v>
      </c>
      <c r="E136">
        <f t="shared" si="17"/>
        <v>0.36309386000646837</v>
      </c>
      <c r="F136">
        <f t="shared" si="18"/>
        <v>11897.496510831948</v>
      </c>
      <c r="G136" t="str">
        <f t="shared" si="19"/>
        <v>2E79</v>
      </c>
      <c r="H136" t="str">
        <f t="shared" si="20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522.5806451612907</v>
      </c>
      <c r="E137">
        <f t="shared" si="17"/>
        <v>0.29936312297335188</v>
      </c>
      <c r="F137">
        <f t="shared" si="18"/>
        <v>9809.2314504678216</v>
      </c>
      <c r="G137" t="str">
        <f t="shared" si="19"/>
        <v>2651</v>
      </c>
      <c r="H137" t="str">
        <f t="shared" si="20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526.45161290322619</v>
      </c>
      <c r="E138">
        <f t="shared" si="17"/>
        <v>0.23426646067207627</v>
      </c>
      <c r="F138">
        <f t="shared" si="18"/>
        <v>7676.2091168419229</v>
      </c>
      <c r="G138" t="str">
        <f t="shared" si="19"/>
        <v>1DFC</v>
      </c>
      <c r="H138" t="str">
        <f t="shared" si="20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530.32258064516168</v>
      </c>
      <c r="E139">
        <f t="shared" si="17"/>
        <v>0.16810089424214078</v>
      </c>
      <c r="F139">
        <f t="shared" si="18"/>
        <v>5508.1620016322267</v>
      </c>
      <c r="G139" t="str">
        <f t="shared" si="19"/>
        <v>1584</v>
      </c>
      <c r="H139" t="str">
        <f t="shared" si="20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534.19354838709717</v>
      </c>
      <c r="E140">
        <f t="shared" si="17"/>
        <v>0.10116832198742501</v>
      </c>
      <c r="F140">
        <f t="shared" si="18"/>
        <v>3314.982406561955</v>
      </c>
      <c r="G140" t="str">
        <f t="shared" si="19"/>
        <v>0CF2</v>
      </c>
      <c r="H140" t="str">
        <f t="shared" si="20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538.06451612903265</v>
      </c>
      <c r="E141">
        <f t="shared" si="17"/>
        <v>3.377414188346127E-2</v>
      </c>
      <c r="F141">
        <f t="shared" si="18"/>
        <v>1106.6773070953755</v>
      </c>
      <c r="G141" t="str">
        <f t="shared" si="19"/>
        <v>0452</v>
      </c>
      <c r="H141" t="str">
        <f t="shared" si="20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541.93548387096814</v>
      </c>
      <c r="E142">
        <f t="shared" si="17"/>
        <v>-3.3774141883474738E-2</v>
      </c>
      <c r="F142">
        <f t="shared" si="18"/>
        <v>64427.322692904185</v>
      </c>
      <c r="G142" t="str">
        <f t="shared" si="19"/>
        <v>FBAB</v>
      </c>
      <c r="H142" t="str">
        <f t="shared" si="20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545.80645161290363</v>
      </c>
      <c r="E143">
        <f t="shared" si="17"/>
        <v>-0.10116832198743841</v>
      </c>
      <c r="F143">
        <f t="shared" si="18"/>
        <v>62219.017593437602</v>
      </c>
      <c r="G143" t="str">
        <f t="shared" si="19"/>
        <v>F30B</v>
      </c>
      <c r="H143" t="str">
        <f t="shared" si="20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549.67741935483912</v>
      </c>
      <c r="E144">
        <f t="shared" si="17"/>
        <v>-0.16810089424215582</v>
      </c>
      <c r="F144">
        <f t="shared" si="18"/>
        <v>60025.837998367278</v>
      </c>
      <c r="G144" t="str">
        <f t="shared" si="19"/>
        <v>EA79</v>
      </c>
      <c r="H144" t="str">
        <f t="shared" si="20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553.5483870967746</v>
      </c>
      <c r="E145">
        <f t="shared" si="17"/>
        <v>-0.23426646067208937</v>
      </c>
      <c r="F145">
        <f t="shared" si="18"/>
        <v>57857.79088315765</v>
      </c>
      <c r="G145" t="str">
        <f t="shared" si="19"/>
        <v>E201</v>
      </c>
      <c r="H145" t="str">
        <f t="shared" si="20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557.41935483871009</v>
      </c>
      <c r="E146">
        <f t="shared" si="17"/>
        <v>-0.29936312297336476</v>
      </c>
      <c r="F146">
        <f t="shared" si="18"/>
        <v>55724.768549531756</v>
      </c>
      <c r="G146" t="str">
        <f t="shared" si="19"/>
        <v>D9AC</v>
      </c>
      <c r="H146" t="str">
        <f t="shared" si="20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561.29032258064558</v>
      </c>
      <c r="E147">
        <f t="shared" si="17"/>
        <v>-0.36309386000648092</v>
      </c>
      <c r="F147">
        <f t="shared" si="18"/>
        <v>53636.503489167641</v>
      </c>
      <c r="G147" t="str">
        <f t="shared" si="19"/>
        <v>D184</v>
      </c>
      <c r="H147" t="str">
        <f t="shared" si="20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565.16129032258107</v>
      </c>
      <c r="E148">
        <f t="shared" si="17"/>
        <v>-0.42516788303564662</v>
      </c>
      <c r="F148">
        <f t="shared" si="18"/>
        <v>51602.52397657097</v>
      </c>
      <c r="G148" t="str">
        <f t="shared" si="19"/>
        <v>C992</v>
      </c>
      <c r="H148" t="str">
        <f t="shared" si="20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569.03225806451655</v>
      </c>
      <c r="E149">
        <f t="shared" si="17"/>
        <v>-0.48530196253108798</v>
      </c>
      <c r="F149">
        <f t="shared" si="18"/>
        <v>49632.110593743841</v>
      </c>
      <c r="G149" t="str">
        <f t="shared" si="19"/>
        <v>C1E0</v>
      </c>
      <c r="H149" t="str">
        <f t="shared" si="20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572.90322580645204</v>
      </c>
      <c r="E150">
        <f t="shared" si="17"/>
        <v>-0.54322172048042527</v>
      </c>
      <c r="F150">
        <f t="shared" si="18"/>
        <v>47734.253885017904</v>
      </c>
      <c r="G150" t="str">
        <f t="shared" si="19"/>
        <v>BA76</v>
      </c>
      <c r="H150" t="str">
        <f t="shared" si="20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576.77419354838753</v>
      </c>
      <c r="E151">
        <f t="shared" si="17"/>
        <v>-0.59866288231262099</v>
      </c>
      <c r="F151">
        <f t="shared" si="18"/>
        <v>45917.613335262344</v>
      </c>
      <c r="G151" t="str">
        <f t="shared" si="19"/>
        <v>B35D</v>
      </c>
      <c r="H151" t="str">
        <f t="shared" si="20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580.64516129032302</v>
      </c>
      <c r="E152">
        <f t="shared" si="17"/>
        <v>-0.65137248272222759</v>
      </c>
      <c r="F152">
        <f t="shared" si="18"/>
        <v>44190.47785864077</v>
      </c>
      <c r="G152" t="str">
        <f t="shared" si="19"/>
        <v>AC9E</v>
      </c>
      <c r="H152" t="str">
        <f t="shared" si="20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584.5161290322585</v>
      </c>
      <c r="E153">
        <f t="shared" si="17"/>
        <v>-0.70111001989205746</v>
      </c>
      <c r="F153">
        <f t="shared" si="18"/>
        <v>42560.727978196956</v>
      </c>
      <c r="G153" t="str">
        <f t="shared" si="19"/>
        <v>A640</v>
      </c>
      <c r="H153" t="str">
        <f t="shared" si="20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588.38709677419399</v>
      </c>
      <c r="E154">
        <f t="shared" si="17"/>
        <v>-0.7476485528478144</v>
      </c>
      <c r="F154">
        <f t="shared" si="18"/>
        <v>41035.799868835667</v>
      </c>
      <c r="G154" t="str">
        <f t="shared" si="19"/>
        <v>A04B</v>
      </c>
      <c r="H154" t="str">
        <f t="shared" si="20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592.25806451612948</v>
      </c>
      <c r="E155">
        <f t="shared" si="17"/>
        <v>-0.79077573693770342</v>
      </c>
      <c r="F155">
        <f t="shared" si="18"/>
        <v>39622.651427762277</v>
      </c>
      <c r="G155" t="str">
        <f t="shared" si="19"/>
        <v>9AC6</v>
      </c>
      <c r="H155" t="str">
        <f t="shared" si="20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596.12903225806497</v>
      </c>
      <c r="E156">
        <f t="shared" si="17"/>
        <v>-0.8302947927123806</v>
      </c>
      <c r="F156">
        <f t="shared" si="18"/>
        <v>38327.730527193424</v>
      </c>
      <c r="G156" t="str">
        <f t="shared" si="19"/>
        <v>95B7</v>
      </c>
      <c r="H156" t="str">
        <f t="shared" si="20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600.00000000000045</v>
      </c>
      <c r="E157">
        <f t="shared" si="17"/>
        <v>-0.86602540378444226</v>
      </c>
      <c r="F157">
        <f t="shared" si="18"/>
        <v>37156.945594195182</v>
      </c>
      <c r="G157" t="str">
        <f t="shared" si="19"/>
        <v>9124</v>
      </c>
      <c r="H157" t="str">
        <f t="shared" si="20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603.87096774193594</v>
      </c>
      <c r="E158">
        <f t="shared" si="17"/>
        <v>-0.89780453957074469</v>
      </c>
      <c r="F158">
        <f t="shared" si="18"/>
        <v>36115.638651885412</v>
      </c>
      <c r="G158" t="str">
        <f t="shared" si="19"/>
        <v>8D13</v>
      </c>
      <c r="H158" t="str">
        <f t="shared" si="20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607.74193548387143</v>
      </c>
      <c r="E159">
        <f t="shared" ref="E159:E222" si="24">SIN(RADIANS(D159))</f>
        <v>-0.92548719916356281</v>
      </c>
      <c r="F159">
        <f t="shared" ref="F159:F222" si="25">IF(E159&gt;=0, E159*32767, E159*32767+32767*2)</f>
        <v>35208.560945007543</v>
      </c>
      <c r="G159" t="str">
        <f t="shared" ref="G159:G222" si="26">DEC2HEX(F159,4)</f>
        <v>8988</v>
      </c>
      <c r="H159" t="str">
        <f t="shared" si="20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611.61290322580692</v>
      </c>
      <c r="E160">
        <f t="shared" si="24"/>
        <v>-0.94894707293647163</v>
      </c>
      <c r="F160">
        <f t="shared" si="25"/>
        <v>34439.851261090633</v>
      </c>
      <c r="G160" t="str">
        <f t="shared" si="26"/>
        <v>8687</v>
      </c>
      <c r="H160" t="str">
        <f t="shared" si="20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615.4838709677424</v>
      </c>
      <c r="E161">
        <f t="shared" si="24"/>
        <v>-0.96807711886620629</v>
      </c>
      <c r="F161">
        <f t="shared" si="25"/>
        <v>33813.017046111017</v>
      </c>
      <c r="G161" t="str">
        <f t="shared" si="26"/>
        <v>8415</v>
      </c>
      <c r="H161" t="str">
        <f t="shared" si="20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619.35483870967789</v>
      </c>
      <c r="E162">
        <f t="shared" si="24"/>
        <v>-0.98279005094085936</v>
      </c>
      <c r="F162">
        <f t="shared" si="25"/>
        <v>33330.918400820861</v>
      </c>
      <c r="G162" t="str">
        <f t="shared" si="26"/>
        <v>8232</v>
      </c>
      <c r="H162" t="str">
        <f t="shared" si="20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623.22580645161338</v>
      </c>
      <c r="E163">
        <f t="shared" si="24"/>
        <v>-0.99301873742593472</v>
      </c>
      <c r="F163">
        <f t="shared" si="25"/>
        <v>32995.755030764398</v>
      </c>
      <c r="G163" t="str">
        <f t="shared" si="26"/>
        <v>80E3</v>
      </c>
      <c r="H163" t="str">
        <f t="shared" si="20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627.09677419354887</v>
      </c>
      <c r="E164">
        <f t="shared" si="24"/>
        <v>-0.9987165071710532</v>
      </c>
      <c r="F164">
        <f t="shared" si="25"/>
        <v>32809.056209526098</v>
      </c>
      <c r="G164" t="str">
        <f t="shared" si="26"/>
        <v>8029</v>
      </c>
      <c r="H164" t="str">
        <f t="shared" si="20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630.96774193548436</v>
      </c>
      <c r="E165">
        <f t="shared" si="24"/>
        <v>-0.99985736255970969</v>
      </c>
      <c r="F165">
        <f t="shared" si="25"/>
        <v>32771.673801005993</v>
      </c>
      <c r="G165" t="str">
        <f t="shared" si="26"/>
        <v>8003</v>
      </c>
      <c r="H165" t="str">
        <f t="shared" si="20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634.83870967741984</v>
      </c>
      <c r="E166">
        <f t="shared" si="24"/>
        <v>-0.99643609813043232</v>
      </c>
      <c r="F166">
        <f t="shared" si="25"/>
        <v>32883.778372560126</v>
      </c>
      <c r="G166" t="str">
        <f t="shared" si="26"/>
        <v>8073</v>
      </c>
      <c r="H166" t="str">
        <f t="shared" si="20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638.70967741935533</v>
      </c>
      <c r="E167">
        <f t="shared" si="24"/>
        <v>-0.98846832432811027</v>
      </c>
      <c r="F167">
        <f t="shared" si="25"/>
        <v>33144.858416740812</v>
      </c>
      <c r="G167" t="str">
        <f t="shared" si="26"/>
        <v>8178</v>
      </c>
      <c r="H167" t="str">
        <f t="shared" si="20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642.58064516129082</v>
      </c>
      <c r="E168">
        <f t="shared" si="24"/>
        <v>-0.97599039627711326</v>
      </c>
      <c r="F168">
        <f t="shared" si="25"/>
        <v>33553.722685187829</v>
      </c>
      <c r="G168" t="str">
        <f t="shared" si="26"/>
        <v>8311</v>
      </c>
      <c r="H168" t="str">
        <f t="shared" si="20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646.45161290322631</v>
      </c>
      <c r="E169">
        <f t="shared" si="24"/>
        <v>-0.95905924790119956</v>
      </c>
      <c r="F169">
        <f t="shared" si="25"/>
        <v>34108.505624021389</v>
      </c>
      <c r="G169" t="str">
        <f t="shared" si="26"/>
        <v>853C</v>
      </c>
      <c r="H169" t="str">
        <f t="shared" si="20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650.32258064516179</v>
      </c>
      <c r="E170">
        <f t="shared" si="24"/>
        <v>-0.93775213214707742</v>
      </c>
      <c r="F170">
        <f t="shared" si="25"/>
        <v>34806.675885936711</v>
      </c>
      <c r="G170" t="str">
        <f t="shared" si="26"/>
        <v>87F6</v>
      </c>
      <c r="H170" t="str">
        <f t="shared" si="20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654.19354838709728</v>
      </c>
      <c r="E171">
        <f t="shared" si="24"/>
        <v>-0.91216626849692994</v>
      </c>
      <c r="F171">
        <f t="shared" si="25"/>
        <v>35645.047880161095</v>
      </c>
      <c r="G171" t="str">
        <f t="shared" si="26"/>
        <v>8B3D</v>
      </c>
      <c r="H171" t="str">
        <f t="shared" si="20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658.06451612903277</v>
      </c>
      <c r="E172">
        <f t="shared" si="24"/>
        <v>-0.88241839937821531</v>
      </c>
      <c r="F172">
        <f t="shared" si="25"/>
        <v>36619.796307574019</v>
      </c>
      <c r="G172" t="str">
        <f t="shared" si="26"/>
        <v>8F0B</v>
      </c>
      <c r="H172" t="str">
        <f t="shared" si="20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661.93548387096826</v>
      </c>
      <c r="E173">
        <f t="shared" si="24"/>
        <v>-0.84864425749474592</v>
      </c>
      <c r="F173">
        <f t="shared" si="25"/>
        <v>37726.47361466966</v>
      </c>
      <c r="G173" t="str">
        <f t="shared" si="26"/>
        <v>935E</v>
      </c>
      <c r="H173" t="str">
        <f t="shared" si="20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665.80645161290374</v>
      </c>
      <c r="E174">
        <f t="shared" si="24"/>
        <v>-0.81099794650949586</v>
      </c>
      <c r="F174">
        <f t="shared" si="25"/>
        <v>38960.030286723348</v>
      </c>
      <c r="G174" t="str">
        <f t="shared" si="26"/>
        <v>9830</v>
      </c>
      <c r="H174" t="str">
        <f t="shared" si="20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669.67741935483923</v>
      </c>
      <c r="E175">
        <f t="shared" si="24"/>
        <v>-0.76965123790492662</v>
      </c>
      <c r="F175">
        <f t="shared" si="25"/>
        <v>40314.837887569272</v>
      </c>
      <c r="G175" t="str">
        <f t="shared" si="26"/>
        <v>9D7A</v>
      </c>
      <c r="H175" t="str">
        <f t="shared" si="20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673.54838709677472</v>
      </c>
      <c r="E176">
        <f t="shared" si="24"/>
        <v>-0.72479278722911411</v>
      </c>
      <c r="F176">
        <f t="shared" si="25"/>
        <v>41784.714740863623</v>
      </c>
      <c r="G176" t="str">
        <f t="shared" si="26"/>
        <v>A338</v>
      </c>
      <c r="H176" t="str">
        <f t="shared" si="20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677.41935483871021</v>
      </c>
      <c r="E177">
        <f t="shared" si="24"/>
        <v>-0.67662727330375128</v>
      </c>
      <c r="F177">
        <f t="shared" si="25"/>
        <v>43362.954135655978</v>
      </c>
      <c r="G177" t="str">
        <f t="shared" si="26"/>
        <v>A962</v>
      </c>
      <c r="H177" t="str">
        <f t="shared" si="20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681.29032258064569</v>
      </c>
      <c r="E178">
        <f t="shared" si="24"/>
        <v>-0.62537446432162924</v>
      </c>
      <c r="F178">
        <f t="shared" si="25"/>
        <v>45042.354927573178</v>
      </c>
      <c r="G178" t="str">
        <f t="shared" si="26"/>
        <v>AFF2</v>
      </c>
      <c r="H178" t="str">
        <f t="shared" si="20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685.16129032258118</v>
      </c>
      <c r="E179">
        <f t="shared" si="24"/>
        <v>-0.57126821509478454</v>
      </c>
      <c r="F179">
        <f t="shared" si="25"/>
        <v>46815.254395989192</v>
      </c>
      <c r="G179" t="str">
        <f t="shared" si="26"/>
        <v>B6DF</v>
      </c>
      <c r="H179" t="str">
        <f t="shared" si="20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689.03225806451667</v>
      </c>
      <c r="E180">
        <f t="shared" si="24"/>
        <v>-0.51455540002862099</v>
      </c>
      <c r="F180">
        <f t="shared" si="25"/>
        <v>48673.563207262181</v>
      </c>
      <c r="G180" t="str">
        <f t="shared" si="26"/>
        <v>BE21</v>
      </c>
      <c r="H180" t="str">
        <f t="shared" si="20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692.90322580645216</v>
      </c>
      <c r="E181">
        <f t="shared" si="24"/>
        <v>-0.45549478669062621</v>
      </c>
      <c r="F181">
        <f t="shared" si="25"/>
        <v>50608.802324508251</v>
      </c>
      <c r="G181" t="str">
        <f t="shared" si="26"/>
        <v>C5B0</v>
      </c>
      <c r="H181" t="str">
        <f t="shared" si="20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696.77419354838764</v>
      </c>
      <c r="E182">
        <f t="shared" si="24"/>
        <v>-0.39435585511331078</v>
      </c>
      <c r="F182">
        <f t="shared" si="25"/>
        <v>52612.141695502141</v>
      </c>
      <c r="G182" t="str">
        <f t="shared" si="26"/>
        <v>CD84</v>
      </c>
      <c r="H182" t="str">
        <f t="shared" si="20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700.64516129032313</v>
      </c>
      <c r="E183">
        <f t="shared" si="24"/>
        <v>-0.33141756821862639</v>
      </c>
      <c r="F183">
        <f t="shared" si="25"/>
        <v>54674.440542180266</v>
      </c>
      <c r="G183" t="str">
        <f t="shared" si="26"/>
        <v>D592</v>
      </c>
      <c r="H183" t="str">
        <f t="shared" si="20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704.51612903225862</v>
      </c>
      <c r="E184">
        <f t="shared" si="24"/>
        <v>-0.26696709897414239</v>
      </c>
      <c r="F184">
        <f t="shared" si="25"/>
        <v>56786.289067914273</v>
      </c>
      <c r="G184" t="str">
        <f t="shared" si="26"/>
        <v>DDD2</v>
      </c>
      <c r="H184" t="str">
        <f t="shared" si="20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708.38709677419411</v>
      </c>
      <c r="E185">
        <f t="shared" si="24"/>
        <v>-0.20129852008865096</v>
      </c>
      <c r="F185">
        <f t="shared" si="25"/>
        <v>58938.051392255176</v>
      </c>
      <c r="G185" t="str">
        <f t="shared" si="26"/>
        <v>E63A</v>
      </c>
      <c r="H185" t="str">
        <f t="shared" si="20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712.25806451612959</v>
      </c>
      <c r="E186">
        <f t="shared" si="24"/>
        <v>-0.13471146222585206</v>
      </c>
      <c r="F186">
        <f t="shared" si="25"/>
        <v>61119.909517245505</v>
      </c>
      <c r="G186" t="str">
        <f t="shared" si="26"/>
        <v>EEBF</v>
      </c>
      <c r="H186" t="str">
        <f t="shared" si="20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716.12903225806508</v>
      </c>
      <c r="E187">
        <f t="shared" si="24"/>
        <v>-6.7509746858354855E-2</v>
      </c>
      <c r="F187">
        <f t="shared" si="25"/>
        <v>63321.908124692287</v>
      </c>
      <c r="G187" t="str">
        <f t="shared" si="26"/>
        <v>F759</v>
      </c>
      <c r="H187" t="str">
        <f t="shared" si="20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720.00000000000057</v>
      </c>
      <c r="E188">
        <f t="shared" si="24"/>
        <v>1.0168081654438055E-14</v>
      </c>
      <c r="F188">
        <f t="shared" si="25"/>
        <v>3.3317753157097174E-10</v>
      </c>
      <c r="G188" t="str">
        <f t="shared" si="26"/>
        <v>0000</v>
      </c>
      <c r="H188" t="str">
        <f t="shared" si="20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723.87096774193606</v>
      </c>
      <c r="E189">
        <f t="shared" si="24"/>
        <v>6.7509746858375144E-2</v>
      </c>
      <c r="F189">
        <f t="shared" si="25"/>
        <v>2212.0918753083783</v>
      </c>
      <c r="G189" t="str">
        <f t="shared" si="26"/>
        <v>08A4</v>
      </c>
      <c r="H189" t="str">
        <f t="shared" si="20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727.74193548387154</v>
      </c>
      <c r="E190">
        <f t="shared" si="24"/>
        <v>0.13471146222587044</v>
      </c>
      <c r="F190">
        <f t="shared" si="25"/>
        <v>4414.0904827550967</v>
      </c>
      <c r="G190" t="str">
        <f t="shared" si="26"/>
        <v>113E</v>
      </c>
      <c r="H190" t="str">
        <f t="shared" si="20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731.61290322580703</v>
      </c>
      <c r="E191">
        <f t="shared" si="24"/>
        <v>0.20129852008866914</v>
      </c>
      <c r="F191">
        <f t="shared" si="25"/>
        <v>6595.9486077454212</v>
      </c>
      <c r="G191" t="str">
        <f t="shared" si="26"/>
        <v>19C3</v>
      </c>
      <c r="H191" t="str">
        <f t="shared" si="20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735.48387096774252</v>
      </c>
      <c r="E192">
        <f t="shared" si="24"/>
        <v>0.26696709897416199</v>
      </c>
      <c r="F192">
        <f t="shared" si="25"/>
        <v>8747.7109320863656</v>
      </c>
      <c r="G192" t="str">
        <f t="shared" si="26"/>
        <v>222B</v>
      </c>
      <c r="H192" t="str">
        <f t="shared" si="20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739.35483870967801</v>
      </c>
      <c r="E193">
        <f t="shared" si="24"/>
        <v>0.3314175682186456</v>
      </c>
      <c r="F193">
        <f t="shared" si="25"/>
        <v>10859.55945782036</v>
      </c>
      <c r="G193" t="str">
        <f t="shared" si="26"/>
        <v>2A6B</v>
      </c>
      <c r="H193" t="str">
        <f t="shared" si="20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743.22580645161349</v>
      </c>
      <c r="E194">
        <f t="shared" si="24"/>
        <v>0.39435585511332788</v>
      </c>
      <c r="F194">
        <f t="shared" si="25"/>
        <v>12921.858304498415</v>
      </c>
      <c r="G194" t="str">
        <f t="shared" si="26"/>
        <v>3279</v>
      </c>
      <c r="H194" t="str">
        <f t="shared" si="20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747.09677419354898</v>
      </c>
      <c r="E195">
        <f t="shared" si="24"/>
        <v>0.45549478669064275</v>
      </c>
      <c r="F195">
        <f t="shared" si="25"/>
        <v>14925.197675492291</v>
      </c>
      <c r="G195" t="str">
        <f t="shared" si="26"/>
        <v>3A4D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D195+360/93</f>
        <v>750.96774193548447</v>
      </c>
      <c r="E196">
        <f t="shared" si="24"/>
        <v>0.51455540002863698</v>
      </c>
      <c r="F196">
        <f t="shared" si="25"/>
        <v>16860.436792738346</v>
      </c>
      <c r="G196" t="str">
        <f t="shared" si="26"/>
        <v>41DC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754.83870967741996</v>
      </c>
      <c r="E197">
        <f t="shared" si="24"/>
        <v>0.5712682150948013</v>
      </c>
      <c r="F197">
        <f t="shared" si="25"/>
        <v>18718.745604011354</v>
      </c>
      <c r="G197" t="str">
        <f t="shared" si="26"/>
        <v>491E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758.70967741935544</v>
      </c>
      <c r="E198">
        <f t="shared" si="24"/>
        <v>0.62537446432164512</v>
      </c>
      <c r="F198">
        <f t="shared" si="25"/>
        <v>20491.645072427345</v>
      </c>
      <c r="G198" t="str">
        <f t="shared" si="26"/>
        <v>500B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762.58064516129093</v>
      </c>
      <c r="E199">
        <f t="shared" si="24"/>
        <v>0.67662727330376493</v>
      </c>
      <c r="F199">
        <f t="shared" si="25"/>
        <v>22171.045864344465</v>
      </c>
      <c r="G199" t="str">
        <f t="shared" si="26"/>
        <v>569B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766.45161290322642</v>
      </c>
      <c r="E200">
        <f t="shared" si="24"/>
        <v>0.72479278722912688</v>
      </c>
      <c r="F200">
        <f t="shared" si="25"/>
        <v>23749.285259136799</v>
      </c>
      <c r="G200" t="str">
        <f t="shared" si="26"/>
        <v>5CC5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770.32258064516191</v>
      </c>
      <c r="E201">
        <f t="shared" si="24"/>
        <v>0.7696512379049385</v>
      </c>
      <c r="F201">
        <f t="shared" si="25"/>
        <v>25219.16211243112</v>
      </c>
      <c r="G201" t="str">
        <f t="shared" si="26"/>
        <v>6283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774.19354838709739</v>
      </c>
      <c r="E202">
        <f t="shared" si="24"/>
        <v>0.81099794650950774</v>
      </c>
      <c r="F202">
        <f t="shared" si="25"/>
        <v>26573.969713277042</v>
      </c>
      <c r="G202" t="str">
        <f t="shared" si="26"/>
        <v>67CD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778.06451612903288</v>
      </c>
      <c r="E203">
        <f t="shared" si="24"/>
        <v>0.84864425749475669</v>
      </c>
      <c r="F203">
        <f t="shared" si="25"/>
        <v>27807.526385330693</v>
      </c>
      <c r="G203" t="str">
        <f t="shared" si="26"/>
        <v>6C9F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781.93548387096837</v>
      </c>
      <c r="E204">
        <f t="shared" si="24"/>
        <v>0.88241839937822408</v>
      </c>
      <c r="F204">
        <f t="shared" si="25"/>
        <v>28914.203692426268</v>
      </c>
      <c r="G204" t="str">
        <f t="shared" si="26"/>
        <v>70F2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785.80645161290386</v>
      </c>
      <c r="E205">
        <f t="shared" si="24"/>
        <v>0.9121662684969376</v>
      </c>
      <c r="F205">
        <f t="shared" si="25"/>
        <v>29888.952119839156</v>
      </c>
      <c r="G205" t="str">
        <f t="shared" si="26"/>
        <v>74C0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789.67741935483934</v>
      </c>
      <c r="E206">
        <f t="shared" si="24"/>
        <v>0.93775213214708453</v>
      </c>
      <c r="F206">
        <f t="shared" si="25"/>
        <v>30727.324114063518</v>
      </c>
      <c r="G206" t="str">
        <f t="shared" si="26"/>
        <v>7807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793.54838709677483</v>
      </c>
      <c r="E207">
        <f t="shared" si="24"/>
        <v>0.95905924790120534</v>
      </c>
      <c r="F207">
        <f t="shared" si="25"/>
        <v>31425.494375978797</v>
      </c>
      <c r="G207" t="str">
        <f t="shared" si="26"/>
        <v>7AC1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797.41935483871032</v>
      </c>
      <c r="E208">
        <f t="shared" si="24"/>
        <v>0.9759903962771177</v>
      </c>
      <c r="F208">
        <f t="shared" si="25"/>
        <v>31980.277314812316</v>
      </c>
      <c r="G208" t="str">
        <f t="shared" si="26"/>
        <v>7CEC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801.29032258064581</v>
      </c>
      <c r="E209">
        <f t="shared" si="24"/>
        <v>0.98846832432811305</v>
      </c>
      <c r="F209">
        <f t="shared" si="25"/>
        <v>32389.141583259279</v>
      </c>
      <c r="G209" t="str">
        <f t="shared" si="26"/>
        <v>7E85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805.16129032258129</v>
      </c>
      <c r="E210">
        <f t="shared" si="24"/>
        <v>0.99643609813043388</v>
      </c>
      <c r="F210">
        <f t="shared" si="25"/>
        <v>32650.221627439925</v>
      </c>
      <c r="G210" t="str">
        <f t="shared" si="26"/>
        <v>7F8A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809.03225806451678</v>
      </c>
      <c r="E211">
        <f t="shared" si="24"/>
        <v>0.99985736255971003</v>
      </c>
      <c r="F211">
        <f t="shared" si="25"/>
        <v>32762.326198994018</v>
      </c>
      <c r="G211" t="str">
        <f t="shared" si="26"/>
        <v>7FFA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812.90322580645227</v>
      </c>
      <c r="E212">
        <f t="shared" si="24"/>
        <v>0.9987165071710522</v>
      </c>
      <c r="F212">
        <f t="shared" si="25"/>
        <v>32724.943790473866</v>
      </c>
      <c r="G212" t="str">
        <f t="shared" si="26"/>
        <v>7FD4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816.77419354838776</v>
      </c>
      <c r="E213">
        <f t="shared" si="24"/>
        <v>0.99301873742593227</v>
      </c>
      <c r="F213">
        <f t="shared" si="25"/>
        <v>32538.244969235522</v>
      </c>
      <c r="G213" t="str">
        <f t="shared" si="26"/>
        <v>7F1A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820.64516129032324</v>
      </c>
      <c r="E214">
        <f t="shared" si="24"/>
        <v>0.98279005094085592</v>
      </c>
      <c r="F214">
        <f t="shared" si="25"/>
        <v>32203.081599179026</v>
      </c>
      <c r="G214" t="str">
        <f t="shared" si="26"/>
        <v>7DCB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824.51612903225873</v>
      </c>
      <c r="E215">
        <f t="shared" si="24"/>
        <v>0.96807711886620162</v>
      </c>
      <c r="F215">
        <f t="shared" si="25"/>
        <v>31720.98295388883</v>
      </c>
      <c r="G215" t="str">
        <f t="shared" si="26"/>
        <v>7BE8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828.38709677419422</v>
      </c>
      <c r="E216">
        <f t="shared" si="24"/>
        <v>0.94894707293646519</v>
      </c>
      <c r="F216">
        <f t="shared" si="25"/>
        <v>31094.148738909156</v>
      </c>
      <c r="G216" t="str">
        <f t="shared" si="26"/>
        <v>7976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832.25806451612971</v>
      </c>
      <c r="E217">
        <f t="shared" si="24"/>
        <v>0.92548719916355504</v>
      </c>
      <c r="F217">
        <f t="shared" si="25"/>
        <v>30325.439054992206</v>
      </c>
      <c r="G217" t="str">
        <f t="shared" si="26"/>
        <v>7675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836.12903225806519</v>
      </c>
      <c r="E218">
        <f t="shared" si="24"/>
        <v>0.89780453957073658</v>
      </c>
      <c r="F218">
        <f t="shared" si="25"/>
        <v>29418.361348114326</v>
      </c>
      <c r="G218" t="str">
        <f t="shared" si="26"/>
        <v>72EA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840.00000000000068</v>
      </c>
      <c r="E219">
        <f t="shared" si="24"/>
        <v>0.86602540378443305</v>
      </c>
      <c r="F219">
        <f t="shared" si="25"/>
        <v>28377.054405804516</v>
      </c>
      <c r="G219" t="str">
        <f t="shared" si="26"/>
        <v>6ED9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843.87096774193617</v>
      </c>
      <c r="E220">
        <f t="shared" si="24"/>
        <v>0.83029479271237028</v>
      </c>
      <c r="F220">
        <f t="shared" si="25"/>
        <v>27206.269472806238</v>
      </c>
      <c r="G220" t="str">
        <f t="shared" si="26"/>
        <v>6A46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847.74193548387166</v>
      </c>
      <c r="E221">
        <f t="shared" si="24"/>
        <v>0.79077573693769099</v>
      </c>
      <c r="F221">
        <f t="shared" si="25"/>
        <v>25911.348572237319</v>
      </c>
      <c r="G221" t="str">
        <f t="shared" si="26"/>
        <v>6537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851.61290322580714</v>
      </c>
      <c r="E222">
        <f t="shared" si="24"/>
        <v>0.74764855284780096</v>
      </c>
      <c r="F222">
        <f t="shared" si="25"/>
        <v>24498.200131163892</v>
      </c>
      <c r="G222" t="str">
        <f t="shared" si="26"/>
        <v>5FB2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855.48387096774263</v>
      </c>
      <c r="E223">
        <f t="shared" ref="E223:E249" si="31">SIN(RADIANS(D223))</f>
        <v>0.70111001989204425</v>
      </c>
      <c r="F223">
        <f t="shared" ref="F223:F249" si="32">IF(E223&gt;=0, E223*32767, E223*32767+32767*2)</f>
        <v>22973.272021802615</v>
      </c>
      <c r="G223" t="str">
        <f t="shared" ref="G223:G249" si="33">DEC2HEX(F223,4)</f>
        <v>59BD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859.35483870967812</v>
      </c>
      <c r="E224">
        <f t="shared" si="31"/>
        <v>0.65137248272221349</v>
      </c>
      <c r="F224">
        <f t="shared" si="32"/>
        <v>21343.522141358768</v>
      </c>
      <c r="G224" t="str">
        <f t="shared" si="33"/>
        <v>535F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863.22580645161361</v>
      </c>
      <c r="E225">
        <f t="shared" si="31"/>
        <v>0.59866288231260611</v>
      </c>
      <c r="F225">
        <f t="shared" si="32"/>
        <v>19616.386664737165</v>
      </c>
      <c r="G225" t="str">
        <f t="shared" si="33"/>
        <v>4CA0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867.09677419354909</v>
      </c>
      <c r="E226">
        <f t="shared" si="31"/>
        <v>0.54322172048040818</v>
      </c>
      <c r="F226">
        <f t="shared" si="32"/>
        <v>17799.746114981535</v>
      </c>
      <c r="G226" t="str">
        <f t="shared" si="33"/>
        <v>4587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870.96774193548458</v>
      </c>
      <c r="E227">
        <f t="shared" si="31"/>
        <v>0.48530196253107022</v>
      </c>
      <c r="F227">
        <f t="shared" si="32"/>
        <v>15901.889406255577</v>
      </c>
      <c r="G227" t="str">
        <f t="shared" si="33"/>
        <v>3E1D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874.83870967742007</v>
      </c>
      <c r="E228">
        <f t="shared" si="31"/>
        <v>0.4251678830356298</v>
      </c>
      <c r="F228">
        <f t="shared" si="32"/>
        <v>13931.476023428482</v>
      </c>
      <c r="G228" t="str">
        <f t="shared" si="33"/>
        <v>366B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878.70967741935556</v>
      </c>
      <c r="E229">
        <f t="shared" si="31"/>
        <v>0.3630938600064636</v>
      </c>
      <c r="F229">
        <f t="shared" si="32"/>
        <v>11897.496510831792</v>
      </c>
      <c r="G229" t="str">
        <f t="shared" si="33"/>
        <v>2E79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882.58064516129105</v>
      </c>
      <c r="E230">
        <f t="shared" si="31"/>
        <v>0.29936312297334533</v>
      </c>
      <c r="F230">
        <f t="shared" si="32"/>
        <v>9809.2314504676069</v>
      </c>
      <c r="G230" t="str">
        <f t="shared" si="33"/>
        <v>2651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886.45161290322653</v>
      </c>
      <c r="E231">
        <f t="shared" si="31"/>
        <v>0.2342664606720696</v>
      </c>
      <c r="F231">
        <f t="shared" si="32"/>
        <v>7676.2091168417046</v>
      </c>
      <c r="G231" t="str">
        <f t="shared" si="33"/>
        <v>1DFC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890.32258064516202</v>
      </c>
      <c r="E232">
        <f t="shared" si="31"/>
        <v>0.16810089424213576</v>
      </c>
      <c r="F232">
        <f t="shared" si="32"/>
        <v>5508.1620016320621</v>
      </c>
      <c r="G232" t="str">
        <f t="shared" si="33"/>
        <v>1584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894.19354838709751</v>
      </c>
      <c r="E233">
        <f t="shared" si="31"/>
        <v>0.10116832198741996</v>
      </c>
      <c r="F233">
        <f t="shared" si="32"/>
        <v>3314.9824065617895</v>
      </c>
      <c r="G233" t="str">
        <f t="shared" si="33"/>
        <v>0CF2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898.064516129033</v>
      </c>
      <c r="E234">
        <f t="shared" si="31"/>
        <v>3.3774141883456191E-2</v>
      </c>
      <c r="F234">
        <f t="shared" si="32"/>
        <v>1106.677307095209</v>
      </c>
      <c r="G234" t="str">
        <f t="shared" si="33"/>
        <v>0452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901.93548387096848</v>
      </c>
      <c r="E235">
        <f t="shared" si="31"/>
        <v>-3.3774141883481601E-2</v>
      </c>
      <c r="F235">
        <f t="shared" si="32"/>
        <v>64427.322692903959</v>
      </c>
      <c r="G235" t="str">
        <f t="shared" si="33"/>
        <v>FBAB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905.80645161290397</v>
      </c>
      <c r="E236">
        <f t="shared" si="31"/>
        <v>-0.10116832198744524</v>
      </c>
      <c r="F236">
        <f t="shared" si="32"/>
        <v>62219.017593437384</v>
      </c>
      <c r="G236" t="str">
        <f t="shared" si="33"/>
        <v>F30B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909.67741935483946</v>
      </c>
      <c r="E237">
        <f t="shared" si="31"/>
        <v>-0.16810089424216082</v>
      </c>
      <c r="F237">
        <f t="shared" si="32"/>
        <v>60025.837998367118</v>
      </c>
      <c r="G237" t="str">
        <f t="shared" si="33"/>
        <v>EA79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913.54838709677495</v>
      </c>
      <c r="E238">
        <f t="shared" si="31"/>
        <v>-0.23426646067209431</v>
      </c>
      <c r="F238">
        <f t="shared" si="32"/>
        <v>57857.79088315749</v>
      </c>
      <c r="G238" t="str">
        <f t="shared" si="33"/>
        <v>E201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917.41935483871043</v>
      </c>
      <c r="E239">
        <f t="shared" si="31"/>
        <v>-0.29936312297336959</v>
      </c>
      <c r="F239">
        <f t="shared" si="32"/>
        <v>55724.768549531596</v>
      </c>
      <c r="G239" t="str">
        <f t="shared" si="33"/>
        <v>D9AC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921.29032258064592</v>
      </c>
      <c r="E240">
        <f t="shared" si="31"/>
        <v>-0.36309386000648564</v>
      </c>
      <c r="F240">
        <f t="shared" si="32"/>
        <v>53636.503489167488</v>
      </c>
      <c r="G240" t="str">
        <f t="shared" si="33"/>
        <v>D184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925.16129032258141</v>
      </c>
      <c r="E241">
        <f t="shared" si="31"/>
        <v>-0.42516788303565123</v>
      </c>
      <c r="F241">
        <f t="shared" si="32"/>
        <v>51602.523976570817</v>
      </c>
      <c r="G241" t="str">
        <f t="shared" si="33"/>
        <v>C992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929.0322580645169</v>
      </c>
      <c r="E242">
        <f t="shared" si="31"/>
        <v>-0.48530196253109398</v>
      </c>
      <c r="F242">
        <f t="shared" si="32"/>
        <v>49632.110593743644</v>
      </c>
      <c r="G242" t="str">
        <f t="shared" si="33"/>
        <v>C1E0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932.90322580645238</v>
      </c>
      <c r="E243">
        <f t="shared" si="31"/>
        <v>-0.54322172048043094</v>
      </c>
      <c r="F243">
        <f t="shared" si="32"/>
        <v>47734.253885017722</v>
      </c>
      <c r="G243" t="str">
        <f t="shared" si="33"/>
        <v>BA76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936.77419354838787</v>
      </c>
      <c r="E244">
        <f t="shared" si="31"/>
        <v>-0.59866288231262643</v>
      </c>
      <c r="F244">
        <f t="shared" si="32"/>
        <v>45917.613335262169</v>
      </c>
      <c r="G244" t="str">
        <f t="shared" si="33"/>
        <v>B35D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940.64516129032336</v>
      </c>
      <c r="E245">
        <f t="shared" si="31"/>
        <v>-0.6513724827222328</v>
      </c>
      <c r="F245">
        <f t="shared" si="32"/>
        <v>44190.477858640603</v>
      </c>
      <c r="G245" t="str">
        <f t="shared" si="33"/>
        <v>AC9E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944.51612903225885</v>
      </c>
      <c r="E246">
        <f t="shared" si="31"/>
        <v>-0.70111001989206234</v>
      </c>
      <c r="F246">
        <f t="shared" si="32"/>
        <v>42560.727978196795</v>
      </c>
      <c r="G246" t="str">
        <f t="shared" si="33"/>
        <v>A640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948.38709677419433</v>
      </c>
      <c r="E247">
        <f t="shared" si="31"/>
        <v>-0.74764855284781784</v>
      </c>
      <c r="F247">
        <f t="shared" si="32"/>
        <v>41035.799868835558</v>
      </c>
      <c r="G247" t="str">
        <f t="shared" si="33"/>
        <v>A04B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952.25806451612982</v>
      </c>
      <c r="E248">
        <f t="shared" si="31"/>
        <v>-0.79077573693770653</v>
      </c>
      <c r="F248">
        <f t="shared" si="32"/>
        <v>39622.651427762175</v>
      </c>
      <c r="G248" t="str">
        <f t="shared" si="33"/>
        <v>9AC6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956.12903225806531</v>
      </c>
      <c r="E249">
        <f t="shared" si="31"/>
        <v>-0.83029479271238338</v>
      </c>
      <c r="F249">
        <f t="shared" si="32"/>
        <v>38327.730527193329</v>
      </c>
      <c r="G249" t="str">
        <f t="shared" si="33"/>
        <v>95B7</v>
      </c>
      <c r="H249" t="str">
        <f t="shared" si="27"/>
        <v>11110111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4" sqref="G4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D2+360/248</f>
        <v>1.4516129032258065</v>
      </c>
      <c r="E3">
        <f t="shared" ref="E3:E66" si="0">SIN(RADIANS(D3))</f>
        <v>2.5332714313187926E-2</v>
      </c>
      <c r="F3">
        <f t="shared" ref="F3:F66" si="1">IF(E3&gt;=0, E3*32767, E3*32767+32767*2)</f>
        <v>830.07704990022876</v>
      </c>
      <c r="G3" t="str">
        <f>DEC2HEX(F3, 4)</f>
        <v>033E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D3+360/248</f>
        <v>2.903225806451613</v>
      </c>
      <c r="E4">
        <f t="shared" si="0"/>
        <v>5.0649168838712712E-2</v>
      </c>
      <c r="F4">
        <f t="shared" si="1"/>
        <v>1659.6213153380995</v>
      </c>
      <c r="G4" t="str">
        <f t="shared" ref="G4:G67" si="6">DEC2HEX(F4, 4)</f>
        <v>067B</v>
      </c>
      <c r="H4" t="str">
        <f t="shared" si="2"/>
        <v>00000010</v>
      </c>
      <c r="M4" t="s">
        <v>28</v>
      </c>
      <c r="N4">
        <v>130.81299999999999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4.3548387096774199</v>
      </c>
      <c r="E5">
        <f t="shared" si="0"/>
        <v>7.5933114225246304E-2</v>
      </c>
      <c r="F5">
        <f t="shared" si="1"/>
        <v>2488.1003538186455</v>
      </c>
      <c r="G5" t="str">
        <f t="shared" si="6"/>
        <v>09B8</v>
      </c>
      <c r="H5" t="str">
        <f t="shared" si="2"/>
        <v>00000011</v>
      </c>
      <c r="M5" t="s">
        <v>29</v>
      </c>
      <c r="N5">
        <f>1/N4</f>
        <v>7.6445001643567542E-3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5.806451612903226</v>
      </c>
      <c r="E6">
        <f t="shared" si="0"/>
        <v>0.10116832198743217</v>
      </c>
      <c r="F6">
        <f t="shared" si="1"/>
        <v>3314.9824065621897</v>
      </c>
      <c r="G6" t="str">
        <f t="shared" si="6"/>
        <v>0CF2</v>
      </c>
      <c r="H6" t="str">
        <f t="shared" si="2"/>
        <v>00000100</v>
      </c>
      <c r="M6" t="s">
        <v>30</v>
      </c>
      <c r="N6">
        <f>N5*1000</f>
        <v>7.6445001643567538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7.258064516129032</v>
      </c>
      <c r="E7">
        <f t="shared" si="0"/>
        <v>0.1263385949221292</v>
      </c>
      <c r="F7">
        <f t="shared" si="1"/>
        <v>4139.7367398134074</v>
      </c>
      <c r="G7" t="str">
        <f t="shared" si="6"/>
        <v>102B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8.7096774193548381</v>
      </c>
      <c r="E8">
        <f t="shared" si="0"/>
        <v>0.15142777750457664</v>
      </c>
      <c r="F8">
        <f t="shared" si="1"/>
        <v>4961.8339854924625</v>
      </c>
      <c r="G8" t="str">
        <f t="shared" si="6"/>
        <v>1361</v>
      </c>
      <c r="H8" t="str">
        <f t="shared" si="2"/>
        <v>00000110</v>
      </c>
      <c r="M8" s="1" t="s">
        <v>44</v>
      </c>
      <c r="N8">
        <v>248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10.161290322580644</v>
      </c>
      <c r="E9">
        <f t="shared" si="0"/>
        <v>0.17641976625780842</v>
      </c>
      <c r="F9">
        <f t="shared" si="1"/>
        <v>5780.7464809696085</v>
      </c>
      <c r="G9" t="str">
        <f t="shared" si="6"/>
        <v>1694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11.61290322580645</v>
      </c>
      <c r="E10">
        <f t="shared" si="0"/>
        <v>0.20129852008866003</v>
      </c>
      <c r="F10">
        <f t="shared" si="1"/>
        <v>6595.9486077451229</v>
      </c>
      <c r="G10" t="str">
        <f t="shared" si="6"/>
        <v>19C3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13.064516129032256</v>
      </c>
      <c r="E11">
        <f t="shared" si="0"/>
        <v>0.2260480705837348</v>
      </c>
      <c r="F11">
        <f t="shared" si="1"/>
        <v>7406.9171288172383</v>
      </c>
      <c r="G11" t="str">
        <f t="shared" si="6"/>
        <v>1CEE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14.516129032258062</v>
      </c>
      <c r="E12">
        <f t="shared" si="0"/>
        <v>0.25065253225872047</v>
      </c>
      <c r="F12">
        <f t="shared" si="1"/>
        <v>8213.1315245214937</v>
      </c>
      <c r="G12" t="str">
        <f t="shared" si="6"/>
        <v>2015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15.967741935483868</v>
      </c>
      <c r="E13">
        <f t="shared" si="0"/>
        <v>0.27509611275447804</v>
      </c>
      <c r="F13">
        <f t="shared" si="1"/>
        <v>9014.0743266259815</v>
      </c>
      <c r="G13" t="str">
        <f t="shared" si="6"/>
        <v>2336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17.419354838709676</v>
      </c>
      <c r="E14">
        <f t="shared" si="0"/>
        <v>0.29936312297335788</v>
      </c>
      <c r="F14">
        <f t="shared" si="1"/>
        <v>9809.231450468018</v>
      </c>
      <c r="G14" t="str">
        <f t="shared" si="6"/>
        <v>2651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18.870967741935484</v>
      </c>
      <c r="E15">
        <f t="shared" si="0"/>
        <v>0.3234379871492381</v>
      </c>
      <c r="F15">
        <f t="shared" si="1"/>
        <v>10598.092524919084</v>
      </c>
      <c r="G15" t="str">
        <f t="shared" si="6"/>
        <v>2966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20.322580645161292</v>
      </c>
      <c r="E16">
        <f t="shared" si="0"/>
        <v>0.34730525284482033</v>
      </c>
      <c r="F16">
        <f t="shared" si="1"/>
        <v>11380.151219966228</v>
      </c>
      <c r="G16" t="str">
        <f t="shared" si="6"/>
        <v>2C74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21.7741935483871</v>
      </c>
      <c r="E17">
        <f t="shared" si="0"/>
        <v>0.3709496008697678</v>
      </c>
      <c r="F17">
        <f t="shared" si="1"/>
        <v>12154.905571699681</v>
      </c>
      <c r="G17" t="str">
        <f t="shared" si="6"/>
        <v>2F7A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23.225806451612907</v>
      </c>
      <c r="E18">
        <f t="shared" si="0"/>
        <v>0.39435585511331867</v>
      </c>
      <c r="F18">
        <f t="shared" si="1"/>
        <v>12921.858304498113</v>
      </c>
      <c r="G18" t="str">
        <f t="shared" si="6"/>
        <v>3279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24.677419354838715</v>
      </c>
      <c r="E19">
        <f t="shared" si="0"/>
        <v>0.41750899228506322</v>
      </c>
      <c r="F19">
        <f t="shared" si="1"/>
        <v>13680.517150204667</v>
      </c>
      <c r="G19" t="str">
        <f t="shared" si="6"/>
        <v>3570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26.129032258064523</v>
      </c>
      <c r="E20">
        <f t="shared" si="0"/>
        <v>0.44039415155763445</v>
      </c>
      <c r="F20">
        <f t="shared" si="1"/>
        <v>14430.395164089008</v>
      </c>
      <c r="G20" t="str">
        <f t="shared" si="6"/>
        <v>385E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27.580645161290331</v>
      </c>
      <c r="E21">
        <f t="shared" si="0"/>
        <v>0.46299664410512087</v>
      </c>
      <c r="F21">
        <f t="shared" si="1"/>
        <v>15171.011037392496</v>
      </c>
      <c r="G21" t="str">
        <f t="shared" si="6"/>
        <v>3B43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29.032258064516139</v>
      </c>
      <c r="E22">
        <f t="shared" si="0"/>
        <v>0.48530196253108115</v>
      </c>
      <c r="F22">
        <f t="shared" si="1"/>
        <v>15901.889406255936</v>
      </c>
      <c r="G22" t="str">
        <f t="shared" si="6"/>
        <v>3E1D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30.483870967741947</v>
      </c>
      <c r="E23">
        <f t="shared" si="0"/>
        <v>0.50729579018010751</v>
      </c>
      <c r="F23">
        <f t="shared" si="1"/>
        <v>16622.561156831584</v>
      </c>
      <c r="G23" t="str">
        <f t="shared" si="6"/>
        <v>40EE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31.935483870967754</v>
      </c>
      <c r="E24">
        <f t="shared" si="0"/>
        <v>0.52896401032696261</v>
      </c>
      <c r="F24">
        <f t="shared" si="1"/>
        <v>17332.563726383585</v>
      </c>
      <c r="G24" t="str">
        <f t="shared" si="6"/>
        <v>43B4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33.387096774193559</v>
      </c>
      <c r="E25">
        <f t="shared" si="0"/>
        <v>0.55029271523739143</v>
      </c>
      <c r="F25">
        <f t="shared" si="1"/>
        <v>18031.441400183605</v>
      </c>
      <c r="G25" t="str">
        <f t="shared" si="6"/>
        <v>466F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34.838709677419367</v>
      </c>
      <c r="E26">
        <f t="shared" si="0"/>
        <v>0.57126821509479242</v>
      </c>
      <c r="F26">
        <f t="shared" si="1"/>
        <v>18718.745604011063</v>
      </c>
      <c r="G26" t="str">
        <f t="shared" si="6"/>
        <v>491E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36.290322580645174</v>
      </c>
      <c r="E27">
        <f t="shared" si="0"/>
        <v>0.59187704678701747</v>
      </c>
      <c r="F27">
        <f t="shared" si="1"/>
        <v>19394.035192070201</v>
      </c>
      <c r="G27" t="str">
        <f t="shared" si="6"/>
        <v>4BC2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37.741935483870982</v>
      </c>
      <c r="E28">
        <f t="shared" si="0"/>
        <v>0.61210598254766302</v>
      </c>
      <c r="F28">
        <f t="shared" si="1"/>
        <v>20056.876730139273</v>
      </c>
      <c r="G28" t="str">
        <f t="shared" si="6"/>
        <v>4E58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39.19354838709679</v>
      </c>
      <c r="E29">
        <f t="shared" si="0"/>
        <v>0.63194203844630414</v>
      </c>
      <c r="F29">
        <f t="shared" si="1"/>
        <v>20706.844773770048</v>
      </c>
      <c r="G29" t="str">
        <f t="shared" si="6"/>
        <v>50E2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40.645161290322598</v>
      </c>
      <c r="E30">
        <f t="shared" si="0"/>
        <v>0.65137248272222248</v>
      </c>
      <c r="F30">
        <f t="shared" si="1"/>
        <v>21343.522141359063</v>
      </c>
      <c r="G30" t="str">
        <f t="shared" si="6"/>
        <v>535F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42.096774193548406</v>
      </c>
      <c r="E31">
        <f t="shared" si="0"/>
        <v>0.67038484395627873</v>
      </c>
      <c r="F31">
        <f t="shared" si="1"/>
        <v>21966.500181915384</v>
      </c>
      <c r="G31" t="str">
        <f t="shared" si="6"/>
        <v>55CE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43.548387096774213</v>
      </c>
      <c r="E32">
        <f t="shared" si="0"/>
        <v>0.68896691907568675</v>
      </c>
      <c r="F32">
        <f t="shared" si="1"/>
        <v>22575.379037353028</v>
      </c>
      <c r="G32" t="str">
        <f t="shared" si="6"/>
        <v>582F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45.000000000000021</v>
      </c>
      <c r="E33">
        <f t="shared" si="0"/>
        <v>0.70710678118654779</v>
      </c>
      <c r="F33">
        <f t="shared" si="1"/>
        <v>23169.767899139613</v>
      </c>
      <c r="G33" t="str">
        <f t="shared" si="6"/>
        <v>5A81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46.451612903225829</v>
      </c>
      <c r="E34">
        <f t="shared" si="0"/>
        <v>0.72479278722912022</v>
      </c>
      <c r="F34">
        <f t="shared" si="1"/>
        <v>23749.285259136581</v>
      </c>
      <c r="G34" t="str">
        <f t="shared" si="6"/>
        <v>5CC5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47.903225806451637</v>
      </c>
      <c r="E35">
        <f t="shared" si="0"/>
        <v>0.74201358545091101</v>
      </c>
      <c r="F35">
        <f t="shared" si="1"/>
        <v>24313.55915447</v>
      </c>
      <c r="G35" t="str">
        <f t="shared" si="6"/>
        <v>5EF9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49.354838709677445</v>
      </c>
      <c r="E36">
        <f t="shared" si="0"/>
        <v>0.75875812269279119</v>
      </c>
      <c r="F36">
        <f t="shared" si="1"/>
        <v>24862.227406274687</v>
      </c>
      <c r="G36" t="str">
        <f t="shared" si="6"/>
        <v>611E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50.806451612903253</v>
      </c>
      <c r="E37">
        <f t="shared" si="0"/>
        <v>0.77501565148345908</v>
      </c>
      <c r="F37">
        <f t="shared" si="1"/>
        <v>25394.937852158502</v>
      </c>
      <c r="G37" t="str">
        <f t="shared" si="6"/>
        <v>6332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52.25806451612906</v>
      </c>
      <c r="E38">
        <f t="shared" si="0"/>
        <v>0.79077573693769887</v>
      </c>
      <c r="F38">
        <f t="shared" si="1"/>
        <v>25911.348572237577</v>
      </c>
      <c r="G38" t="str">
        <f t="shared" si="6"/>
        <v>6537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53.709677419354868</v>
      </c>
      <c r="E39">
        <f t="shared" si="0"/>
        <v>0.80602826345400536</v>
      </c>
      <c r="F39">
        <f t="shared" si="1"/>
        <v>26411.128108597393</v>
      </c>
      <c r="G39" t="str">
        <f t="shared" si="6"/>
        <v>672B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55.161290322580676</v>
      </c>
      <c r="E40">
        <f t="shared" si="0"/>
        <v>0.82076344120727662</v>
      </c>
      <c r="F40">
        <f t="shared" si="1"/>
        <v>26893.955678038834</v>
      </c>
      <c r="G40" t="str">
        <f t="shared" si="6"/>
        <v>690D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56.612903225806484</v>
      </c>
      <c r="E41">
        <f t="shared" si="0"/>
        <v>0.8349718124324077</v>
      </c>
      <c r="F41">
        <f t="shared" si="1"/>
        <v>27359.521377972702</v>
      </c>
      <c r="G41" t="str">
        <f t="shared" si="6"/>
        <v>6ADF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58.064516129032292</v>
      </c>
      <c r="E42">
        <f t="shared" si="0"/>
        <v>0.84864425749475125</v>
      </c>
      <c r="F42">
        <f t="shared" si="1"/>
        <v>27807.526385330515</v>
      </c>
      <c r="G42" t="str">
        <f t="shared" si="6"/>
        <v>6C9F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59.5161290322581</v>
      </c>
      <c r="E43">
        <f t="shared" si="0"/>
        <v>0.86177200074354998</v>
      </c>
      <c r="F43">
        <f t="shared" si="1"/>
        <v>28237.683148363903</v>
      </c>
      <c r="G43" t="str">
        <f t="shared" si="6"/>
        <v>6E4D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60.967741935483907</v>
      </c>
      <c r="E44">
        <f t="shared" si="0"/>
        <v>0.87434661614458242</v>
      </c>
      <c r="F44">
        <f t="shared" si="1"/>
        <v>28649.715571209534</v>
      </c>
      <c r="G44" t="str">
        <f t="shared" si="6"/>
        <v>6FE9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62.419354838709715</v>
      </c>
      <c r="E45">
        <f t="shared" si="0"/>
        <v>0.88636003268840857</v>
      </c>
      <c r="F45">
        <f t="shared" si="1"/>
        <v>29043.359191101084</v>
      </c>
      <c r="G45" t="str">
        <f t="shared" si="6"/>
        <v>7173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63.870967741935523</v>
      </c>
      <c r="E46">
        <f t="shared" si="0"/>
        <v>0.89780453957074191</v>
      </c>
      <c r="F46">
        <f t="shared" si="1"/>
        <v>29418.3613481145</v>
      </c>
      <c r="G46" t="str">
        <f t="shared" si="6"/>
        <v>72EA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65.322580645161324</v>
      </c>
      <c r="E47">
        <f t="shared" si="0"/>
        <v>0.90867279114162514</v>
      </c>
      <c r="F47">
        <f t="shared" si="1"/>
        <v>29774.481347337631</v>
      </c>
      <c r="G47" t="str">
        <f t="shared" si="6"/>
        <v>744E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66.774193548387132</v>
      </c>
      <c r="E48">
        <f t="shared" si="0"/>
        <v>0.91895781162023094</v>
      </c>
      <c r="F48">
        <f t="shared" si="1"/>
        <v>30111.490613360107</v>
      </c>
      <c r="G48" t="str">
        <f t="shared" si="6"/>
        <v>759F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68.225806451612939</v>
      </c>
      <c r="E49">
        <f t="shared" si="0"/>
        <v>0.92865299957226244</v>
      </c>
      <c r="F49">
        <f t="shared" si="1"/>
        <v>30429.172836984322</v>
      </c>
      <c r="G49" t="str">
        <f t="shared" si="6"/>
        <v>76DD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69.677419354838747</v>
      </c>
      <c r="E50">
        <f t="shared" si="0"/>
        <v>0.93775213214708064</v>
      </c>
      <c r="F50">
        <f t="shared" si="1"/>
        <v>30727.324114063391</v>
      </c>
      <c r="G50" t="str">
        <f t="shared" si="6"/>
        <v>7807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71.129032258064555</v>
      </c>
      <c r="E51">
        <f t="shared" si="0"/>
        <v>0.94624936907183699</v>
      </c>
      <c r="F51">
        <f t="shared" si="1"/>
        <v>31005.753076376881</v>
      </c>
      <c r="G51" t="str">
        <f t="shared" si="6"/>
        <v>791D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72.580645161290363</v>
      </c>
      <c r="E52">
        <f t="shared" si="0"/>
        <v>0.95413925640004904</v>
      </c>
      <c r="F52">
        <f t="shared" si="1"/>
        <v>31264.281014460408</v>
      </c>
      <c r="G52" t="str">
        <f t="shared" si="6"/>
        <v>7A20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74.032258064516171</v>
      </c>
      <c r="E53">
        <f t="shared" si="0"/>
        <v>0.96141673001221273</v>
      </c>
      <c r="F53">
        <f t="shared" si="1"/>
        <v>31502.741992310173</v>
      </c>
      <c r="G53" t="str">
        <f t="shared" si="6"/>
        <v>7B0E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75.483870967741979</v>
      </c>
      <c r="E54">
        <f t="shared" si="0"/>
        <v>0.96807711886620451</v>
      </c>
      <c r="F54">
        <f t="shared" si="1"/>
        <v>31720.982953888924</v>
      </c>
      <c r="G54" t="str">
        <f t="shared" si="6"/>
        <v>7BE8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76.935483870967786</v>
      </c>
      <c r="E55">
        <f t="shared" si="0"/>
        <v>0.97411614799538726</v>
      </c>
      <c r="F55">
        <f t="shared" si="1"/>
        <v>31918.863821364856</v>
      </c>
      <c r="G55" t="str">
        <f t="shared" si="6"/>
        <v>7CAE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78.387096774193594</v>
      </c>
      <c r="E56">
        <f t="shared" si="0"/>
        <v>0.97952994125249471</v>
      </c>
      <c r="F56">
        <f t="shared" si="1"/>
        <v>32096.257585020496</v>
      </c>
      <c r="G56" t="str">
        <f t="shared" si="6"/>
        <v>7D60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79.838709677419402</v>
      </c>
      <c r="E57">
        <f t="shared" si="0"/>
        <v>0.98431502379753433</v>
      </c>
      <c r="F57">
        <f t="shared" si="1"/>
        <v>32253.050384773807</v>
      </c>
      <c r="G57" t="str">
        <f t="shared" si="6"/>
        <v>7DFD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81.29032258064521</v>
      </c>
      <c r="E58">
        <f t="shared" si="0"/>
        <v>0.98846832432811149</v>
      </c>
      <c r="F58">
        <f t="shared" si="1"/>
        <v>32389.141583259228</v>
      </c>
      <c r="G58" t="str">
        <f t="shared" si="6"/>
        <v>7E85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82.741935483871018</v>
      </c>
      <c r="E59">
        <f t="shared" si="0"/>
        <v>0.99198717705074313</v>
      </c>
      <c r="F59">
        <f t="shared" si="1"/>
        <v>32504.4438304217</v>
      </c>
      <c r="G59" t="str">
        <f t="shared" si="6"/>
        <v>7EF8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84.193548387096826</v>
      </c>
      <c r="E60">
        <f t="shared" si="0"/>
        <v>0.99486932339189527</v>
      </c>
      <c r="F60">
        <f t="shared" si="1"/>
        <v>32598.883119582231</v>
      </c>
      <c r="G60" t="str">
        <f t="shared" si="6"/>
        <v>7F56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85.645161290322633</v>
      </c>
      <c r="E61">
        <f t="shared" si="0"/>
        <v>0.99711291344764752</v>
      </c>
      <c r="F61">
        <f t="shared" si="1"/>
        <v>32672.398834939067</v>
      </c>
      <c r="G61" t="str">
        <f t="shared" si="6"/>
        <v>7FA0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87.096774193548441</v>
      </c>
      <c r="E62">
        <f t="shared" si="0"/>
        <v>0.99871650717105287</v>
      </c>
      <c r="F62">
        <f t="shared" si="1"/>
        <v>32724.943790473888</v>
      </c>
      <c r="G62" t="str">
        <f t="shared" si="6"/>
        <v>7FD4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88.548387096774249</v>
      </c>
      <c r="E63">
        <f t="shared" si="0"/>
        <v>0.99967907529643052</v>
      </c>
      <c r="F63">
        <f t="shared" si="1"/>
        <v>32756.48426023814</v>
      </c>
      <c r="G63" t="str">
        <f t="shared" si="6"/>
        <v>7FF4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90.000000000000057</v>
      </c>
      <c r="E64">
        <f t="shared" si="0"/>
        <v>1</v>
      </c>
      <c r="F64">
        <f t="shared" si="1"/>
        <v>32767</v>
      </c>
      <c r="G64" t="str">
        <f t="shared" si="6"/>
        <v>7FFF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91.451612903225865</v>
      </c>
      <c r="E65">
        <f t="shared" si="0"/>
        <v>0.99967907529643052</v>
      </c>
      <c r="F65">
        <f t="shared" si="1"/>
        <v>32756.48426023814</v>
      </c>
      <c r="G65" t="str">
        <f t="shared" si="6"/>
        <v>7FF4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92.903225806451672</v>
      </c>
      <c r="E66">
        <f t="shared" si="0"/>
        <v>0.99871650717105276</v>
      </c>
      <c r="F66">
        <f t="shared" si="1"/>
        <v>32724.943790473884</v>
      </c>
      <c r="G66" t="str">
        <f t="shared" si="6"/>
        <v>7FD4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94.35483870967748</v>
      </c>
      <c r="E67">
        <f t="shared" ref="E67:E75" si="7">SIN(RADIANS(D67))</f>
        <v>0.99711291344764741</v>
      </c>
      <c r="F67">
        <f t="shared" ref="F67:F75" si="8">IF(E67&gt;=0, E67*32767, E67*32767+32767*2)</f>
        <v>32672.398834939064</v>
      </c>
      <c r="G67" t="str">
        <f t="shared" si="6"/>
        <v>7FA0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D67+360/248</f>
        <v>95.806451612903288</v>
      </c>
      <c r="E68">
        <f t="shared" si="7"/>
        <v>0.99486932339189504</v>
      </c>
      <c r="F68">
        <f t="shared" si="8"/>
        <v>32598.883119582224</v>
      </c>
      <c r="G68" t="str">
        <f t="shared" ref="G68:G75" si="13">DEC2HEX(F68, 4)</f>
        <v>7F56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97.258064516129096</v>
      </c>
      <c r="E69">
        <f t="shared" si="7"/>
        <v>0.99198717705074291</v>
      </c>
      <c r="F69">
        <f t="shared" si="8"/>
        <v>32504.443830421693</v>
      </c>
      <c r="G69" t="str">
        <f t="shared" si="13"/>
        <v>7EF8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98.709677419354904</v>
      </c>
      <c r="E70">
        <f t="shared" si="7"/>
        <v>0.98846832432811127</v>
      </c>
      <c r="F70">
        <f t="shared" si="8"/>
        <v>32389.141583259221</v>
      </c>
      <c r="G70" t="str">
        <f t="shared" si="13"/>
        <v>7E85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100.16129032258071</v>
      </c>
      <c r="E71">
        <f t="shared" si="7"/>
        <v>0.98431502379753399</v>
      </c>
      <c r="F71">
        <f t="shared" si="8"/>
        <v>32253.050384773796</v>
      </c>
      <c r="G71" t="str">
        <f t="shared" si="13"/>
        <v>7DFD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101.61290322580652</v>
      </c>
      <c r="E72">
        <f t="shared" si="7"/>
        <v>0.97952994125249426</v>
      </c>
      <c r="F72">
        <f t="shared" si="8"/>
        <v>32096.257585020481</v>
      </c>
      <c r="G72" t="str">
        <f t="shared" si="13"/>
        <v>7D60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103.06451612903233</v>
      </c>
      <c r="E73">
        <f t="shared" si="7"/>
        <v>0.97411614799538682</v>
      </c>
      <c r="F73">
        <f t="shared" si="8"/>
        <v>31918.863821364841</v>
      </c>
      <c r="G73" t="str">
        <f t="shared" si="13"/>
        <v>7CAE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104.51612903225814</v>
      </c>
      <c r="E74">
        <f t="shared" si="7"/>
        <v>0.96807711886620396</v>
      </c>
      <c r="F74">
        <f t="shared" si="8"/>
        <v>31720.982953888906</v>
      </c>
      <c r="G74" t="str">
        <f t="shared" si="13"/>
        <v>7BE8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105.96774193548394</v>
      </c>
      <c r="E75">
        <f t="shared" si="7"/>
        <v>0.96141673001221217</v>
      </c>
      <c r="F75">
        <f t="shared" si="8"/>
        <v>31502.741992310155</v>
      </c>
      <c r="G75" t="str">
        <f t="shared" si="13"/>
        <v>7B0E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107.41935483870975</v>
      </c>
      <c r="E76">
        <f t="shared" ref="E76:E139" si="14">SIN(RADIANS(D76))</f>
        <v>0.95413925640004849</v>
      </c>
      <c r="F76">
        <f t="shared" ref="F76:F139" si="15">IF(E76&gt;=0, E76*32767, E76*32767+32767*2)</f>
        <v>31264.28101446039</v>
      </c>
      <c r="G76" t="str">
        <f t="shared" ref="G76:G139" si="16">DEC2HEX(F76, 4)</f>
        <v>7A20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108.87096774193556</v>
      </c>
      <c r="E77">
        <f t="shared" si="14"/>
        <v>0.94624936907183643</v>
      </c>
      <c r="F77">
        <f t="shared" si="15"/>
        <v>31005.753076376863</v>
      </c>
      <c r="G77" t="str">
        <f t="shared" si="16"/>
        <v>791D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110.32258064516137</v>
      </c>
      <c r="E78">
        <f t="shared" si="14"/>
        <v>0.93775213214708009</v>
      </c>
      <c r="F78">
        <f t="shared" si="15"/>
        <v>30727.324114063373</v>
      </c>
      <c r="G78" t="str">
        <f t="shared" si="16"/>
        <v>7807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111.77419354838717</v>
      </c>
      <c r="E79">
        <f t="shared" si="14"/>
        <v>0.92865299957226166</v>
      </c>
      <c r="F79">
        <f t="shared" si="15"/>
        <v>30429.172836984297</v>
      </c>
      <c r="G79" t="str">
        <f t="shared" si="16"/>
        <v>76DD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113.22580645161298</v>
      </c>
      <c r="E80">
        <f t="shared" si="14"/>
        <v>0.91895781162023005</v>
      </c>
      <c r="F80">
        <f t="shared" si="15"/>
        <v>30111.490613360078</v>
      </c>
      <c r="G80" t="str">
        <f t="shared" si="16"/>
        <v>759F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114.67741935483879</v>
      </c>
      <c r="E81">
        <f t="shared" si="14"/>
        <v>0.90867279114162425</v>
      </c>
      <c r="F81">
        <f t="shared" si="15"/>
        <v>29774.481347337602</v>
      </c>
      <c r="G81" t="str">
        <f t="shared" si="16"/>
        <v>744E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116.1290322580646</v>
      </c>
      <c r="E82">
        <f t="shared" si="14"/>
        <v>0.89780453957074102</v>
      </c>
      <c r="F82">
        <f t="shared" si="15"/>
        <v>29418.361348114471</v>
      </c>
      <c r="G82" t="str">
        <f t="shared" si="16"/>
        <v>72EA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117.58064516129041</v>
      </c>
      <c r="E83">
        <f t="shared" si="14"/>
        <v>0.88636003268840768</v>
      </c>
      <c r="F83">
        <f t="shared" si="15"/>
        <v>29043.359191101055</v>
      </c>
      <c r="G83" t="str">
        <f t="shared" si="16"/>
        <v>7173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119.03225806451621</v>
      </c>
      <c r="E84">
        <f t="shared" si="14"/>
        <v>0.87434661614458131</v>
      </c>
      <c r="F84">
        <f t="shared" si="15"/>
        <v>28649.715571209497</v>
      </c>
      <c r="G84" t="str">
        <f t="shared" si="16"/>
        <v>6FE9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120.48387096774202</v>
      </c>
      <c r="E85">
        <f t="shared" si="14"/>
        <v>0.86177200074354887</v>
      </c>
      <c r="F85">
        <f t="shared" si="15"/>
        <v>28237.683148363867</v>
      </c>
      <c r="G85" t="str">
        <f t="shared" si="16"/>
        <v>6E4D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121.93548387096783</v>
      </c>
      <c r="E86">
        <f t="shared" si="14"/>
        <v>0.84864425749475025</v>
      </c>
      <c r="F86">
        <f t="shared" si="15"/>
        <v>27807.526385330482</v>
      </c>
      <c r="G86" t="str">
        <f t="shared" si="16"/>
        <v>6C9F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123.38709677419364</v>
      </c>
      <c r="E87">
        <f t="shared" si="14"/>
        <v>0.83497181243240648</v>
      </c>
      <c r="F87">
        <f t="shared" si="15"/>
        <v>27359.521377972662</v>
      </c>
      <c r="G87" t="str">
        <f t="shared" si="16"/>
        <v>6ADF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124.83870967741944</v>
      </c>
      <c r="E88">
        <f t="shared" si="14"/>
        <v>0.8207634412072754</v>
      </c>
      <c r="F88">
        <f t="shared" si="15"/>
        <v>26893.955678038794</v>
      </c>
      <c r="G88" t="str">
        <f t="shared" si="16"/>
        <v>690D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126.29032258064525</v>
      </c>
      <c r="E89">
        <f t="shared" si="14"/>
        <v>0.80602826345400413</v>
      </c>
      <c r="F89">
        <f t="shared" si="15"/>
        <v>26411.128108597353</v>
      </c>
      <c r="G89" t="str">
        <f t="shared" si="16"/>
        <v>672B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127.74193548387106</v>
      </c>
      <c r="E90">
        <f t="shared" si="14"/>
        <v>0.79077573693769776</v>
      </c>
      <c r="F90">
        <f t="shared" si="15"/>
        <v>25911.348572237541</v>
      </c>
      <c r="G90" t="str">
        <f t="shared" si="16"/>
        <v>6537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129.19354838709685</v>
      </c>
      <c r="E91">
        <f t="shared" si="14"/>
        <v>0.77501565148345797</v>
      </c>
      <c r="F91">
        <f t="shared" si="15"/>
        <v>25394.937852158466</v>
      </c>
      <c r="G91" t="str">
        <f t="shared" si="16"/>
        <v>6332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130.64516129032265</v>
      </c>
      <c r="E92">
        <f t="shared" si="14"/>
        <v>0.75875812269279019</v>
      </c>
      <c r="F92">
        <f t="shared" si="15"/>
        <v>24862.227406274655</v>
      </c>
      <c r="G92" t="str">
        <f t="shared" si="16"/>
        <v>611E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132.09677419354844</v>
      </c>
      <c r="E93">
        <f t="shared" si="14"/>
        <v>0.74201358545091012</v>
      </c>
      <c r="F93">
        <f t="shared" si="15"/>
        <v>24313.559154469971</v>
      </c>
      <c r="G93" t="str">
        <f t="shared" si="16"/>
        <v>5EF9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133.54838709677423</v>
      </c>
      <c r="E94">
        <f t="shared" si="14"/>
        <v>0.72479278722911966</v>
      </c>
      <c r="F94">
        <f t="shared" si="15"/>
        <v>23749.285259136563</v>
      </c>
      <c r="G94" t="str">
        <f t="shared" si="16"/>
        <v>5CC5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135.00000000000003</v>
      </c>
      <c r="E95">
        <f t="shared" si="14"/>
        <v>0.70710678118654724</v>
      </c>
      <c r="F95">
        <f t="shared" si="15"/>
        <v>23169.767899139595</v>
      </c>
      <c r="G95" t="str">
        <f t="shared" si="16"/>
        <v>5A81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136.45161290322582</v>
      </c>
      <c r="E96">
        <f t="shared" si="14"/>
        <v>0.68896691907568641</v>
      </c>
      <c r="F96">
        <f t="shared" si="15"/>
        <v>22575.379037353017</v>
      </c>
      <c r="G96" t="str">
        <f t="shared" si="16"/>
        <v>582F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137.90322580645162</v>
      </c>
      <c r="E97">
        <f t="shared" si="14"/>
        <v>0.6703848439562784</v>
      </c>
      <c r="F97">
        <f t="shared" si="15"/>
        <v>21966.500181915373</v>
      </c>
      <c r="G97" t="str">
        <f t="shared" si="16"/>
        <v>55CE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139.35483870967741</v>
      </c>
      <c r="E98">
        <f t="shared" si="14"/>
        <v>0.65137248272222259</v>
      </c>
      <c r="F98">
        <f t="shared" si="15"/>
        <v>21343.522141359066</v>
      </c>
      <c r="G98" t="str">
        <f t="shared" si="16"/>
        <v>535F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140.8064516129032</v>
      </c>
      <c r="E99">
        <f t="shared" si="14"/>
        <v>0.63194203844630448</v>
      </c>
      <c r="F99">
        <f t="shared" si="15"/>
        <v>20706.844773770059</v>
      </c>
      <c r="G99" t="str">
        <f t="shared" si="16"/>
        <v>50E2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142.258064516129</v>
      </c>
      <c r="E100">
        <f t="shared" si="14"/>
        <v>0.61210598254766335</v>
      </c>
      <c r="F100">
        <f t="shared" si="15"/>
        <v>20056.876730139284</v>
      </c>
      <c r="G100" t="str">
        <f t="shared" si="16"/>
        <v>4E58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143.70967741935479</v>
      </c>
      <c r="E101">
        <f t="shared" si="14"/>
        <v>0.59187704678701791</v>
      </c>
      <c r="F101">
        <f t="shared" si="15"/>
        <v>19394.035192070216</v>
      </c>
      <c r="G101" t="str">
        <f t="shared" si="16"/>
        <v>4BC2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145.16129032258058</v>
      </c>
      <c r="E102">
        <f t="shared" si="14"/>
        <v>0.57126821509479297</v>
      </c>
      <c r="F102">
        <f t="shared" si="15"/>
        <v>18718.745604011081</v>
      </c>
      <c r="G102" t="str">
        <f t="shared" si="16"/>
        <v>491E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146.61290322580638</v>
      </c>
      <c r="E103">
        <f t="shared" si="14"/>
        <v>0.55029271523739254</v>
      </c>
      <c r="F103">
        <f t="shared" si="15"/>
        <v>18031.441400183641</v>
      </c>
      <c r="G103" t="str">
        <f t="shared" si="16"/>
        <v>466F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148.06451612903217</v>
      </c>
      <c r="E104">
        <f t="shared" si="14"/>
        <v>0.52896401032696383</v>
      </c>
      <c r="F104">
        <f t="shared" si="15"/>
        <v>17332.563726383625</v>
      </c>
      <c r="G104" t="str">
        <f t="shared" si="16"/>
        <v>43B4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149.51612903225796</v>
      </c>
      <c r="E105">
        <f t="shared" si="14"/>
        <v>0.50729579018010884</v>
      </c>
      <c r="F105">
        <f t="shared" si="15"/>
        <v>16622.561156831627</v>
      </c>
      <c r="G105" t="str">
        <f t="shared" si="16"/>
        <v>40EE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150.96774193548376</v>
      </c>
      <c r="E106">
        <f t="shared" si="14"/>
        <v>0.4853019625310826</v>
      </c>
      <c r="F106">
        <f t="shared" si="15"/>
        <v>15901.889406255983</v>
      </c>
      <c r="G106" t="str">
        <f t="shared" si="16"/>
        <v>3E1D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152.41935483870955</v>
      </c>
      <c r="E107">
        <f t="shared" si="14"/>
        <v>0.46299664410512287</v>
      </c>
      <c r="F107">
        <f t="shared" si="15"/>
        <v>15171.011037392562</v>
      </c>
      <c r="G107" t="str">
        <f t="shared" si="16"/>
        <v>3B43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153.87096774193535</v>
      </c>
      <c r="E108">
        <f t="shared" si="14"/>
        <v>0.44039415155763656</v>
      </c>
      <c r="F108">
        <f t="shared" si="15"/>
        <v>14430.395164089077</v>
      </c>
      <c r="G108" t="str">
        <f t="shared" si="16"/>
        <v>385E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155.32258064516114</v>
      </c>
      <c r="E109">
        <f t="shared" si="14"/>
        <v>0.41750899228506549</v>
      </c>
      <c r="F109">
        <f t="shared" si="15"/>
        <v>13680.517150204741</v>
      </c>
      <c r="G109" t="str">
        <f t="shared" si="16"/>
        <v>3570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156.77419354838693</v>
      </c>
      <c r="E110">
        <f t="shared" si="14"/>
        <v>0.39435585511332105</v>
      </c>
      <c r="F110">
        <f t="shared" si="15"/>
        <v>12921.858304498192</v>
      </c>
      <c r="G110" t="str">
        <f t="shared" si="16"/>
        <v>3279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158.22580645161273</v>
      </c>
      <c r="E111">
        <f t="shared" si="14"/>
        <v>0.3709496008697708</v>
      </c>
      <c r="F111">
        <f t="shared" si="15"/>
        <v>12154.905571699779</v>
      </c>
      <c r="G111" t="str">
        <f t="shared" si="16"/>
        <v>2F7A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159.67741935483852</v>
      </c>
      <c r="E112">
        <f t="shared" si="14"/>
        <v>0.34730525284482344</v>
      </c>
      <c r="F112">
        <f t="shared" si="15"/>
        <v>11380.15121996633</v>
      </c>
      <c r="G112" t="str">
        <f t="shared" si="16"/>
        <v>2C74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161.12903225806431</v>
      </c>
      <c r="E113">
        <f t="shared" si="14"/>
        <v>0.32343798714924143</v>
      </c>
      <c r="F113">
        <f t="shared" si="15"/>
        <v>10598.092524919193</v>
      </c>
      <c r="G113" t="str">
        <f t="shared" si="16"/>
        <v>2966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162.58064516129011</v>
      </c>
      <c r="E114">
        <f t="shared" si="14"/>
        <v>0.29936312297336143</v>
      </c>
      <c r="F114">
        <f t="shared" si="15"/>
        <v>9809.2314504681344</v>
      </c>
      <c r="G114" t="str">
        <f t="shared" si="16"/>
        <v>2651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164.0322580645159</v>
      </c>
      <c r="E115">
        <f t="shared" si="14"/>
        <v>0.27509611275448209</v>
      </c>
      <c r="F115">
        <f t="shared" si="15"/>
        <v>9014.0743266261143</v>
      </c>
      <c r="G115" t="str">
        <f t="shared" si="16"/>
        <v>2336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165.48387096774169</v>
      </c>
      <c r="E116">
        <f t="shared" si="14"/>
        <v>0.25065253225872469</v>
      </c>
      <c r="F116">
        <f t="shared" si="15"/>
        <v>8213.1315245216319</v>
      </c>
      <c r="G116" t="str">
        <f t="shared" si="16"/>
        <v>2015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166.93548387096749</v>
      </c>
      <c r="E117">
        <f t="shared" si="14"/>
        <v>0.22604807058373913</v>
      </c>
      <c r="F117">
        <f t="shared" si="15"/>
        <v>7406.9171288173802</v>
      </c>
      <c r="G117" t="str">
        <f t="shared" si="16"/>
        <v>1CEE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168.38709677419328</v>
      </c>
      <c r="E118">
        <f t="shared" si="14"/>
        <v>0.2012985200886645</v>
      </c>
      <c r="F118">
        <f t="shared" si="15"/>
        <v>6595.9486077452693</v>
      </c>
      <c r="G118" t="str">
        <f t="shared" si="16"/>
        <v>19C3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169.83870967741908</v>
      </c>
      <c r="E119">
        <f t="shared" si="14"/>
        <v>0.17641976625781347</v>
      </c>
      <c r="F119">
        <f t="shared" si="15"/>
        <v>5780.746480969774</v>
      </c>
      <c r="G119" t="str">
        <f t="shared" si="16"/>
        <v>1694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171.29032258064487</v>
      </c>
      <c r="E120">
        <f t="shared" si="14"/>
        <v>0.15142777750458181</v>
      </c>
      <c r="F120">
        <f t="shared" si="15"/>
        <v>4961.8339854926317</v>
      </c>
      <c r="G120" t="str">
        <f t="shared" si="16"/>
        <v>1361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172.74193548387066</v>
      </c>
      <c r="E121">
        <f t="shared" si="14"/>
        <v>0.12633859492213448</v>
      </c>
      <c r="F121">
        <f t="shared" si="15"/>
        <v>4139.7367398135802</v>
      </c>
      <c r="G121" t="str">
        <f t="shared" si="16"/>
        <v>102B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174.19354838709646</v>
      </c>
      <c r="E122">
        <f t="shared" si="14"/>
        <v>0.10116832198743758</v>
      </c>
      <c r="F122">
        <f t="shared" si="15"/>
        <v>3314.982406562367</v>
      </c>
      <c r="G122" t="str">
        <f t="shared" si="16"/>
        <v>0CF2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175.64516129032225</v>
      </c>
      <c r="E123">
        <f t="shared" si="14"/>
        <v>7.5933114225252271E-2</v>
      </c>
      <c r="F123">
        <f t="shared" si="15"/>
        <v>2488.1003538188411</v>
      </c>
      <c r="G123" t="str">
        <f t="shared" si="16"/>
        <v>09B8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177.09677419354804</v>
      </c>
      <c r="E124">
        <f t="shared" si="14"/>
        <v>5.0649168838718811E-2</v>
      </c>
      <c r="F124">
        <f t="shared" si="15"/>
        <v>1659.6213153382994</v>
      </c>
      <c r="G124" t="str">
        <f t="shared" si="16"/>
        <v>067B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178.54838709677384</v>
      </c>
      <c r="E125">
        <f t="shared" si="14"/>
        <v>2.5332714313194147E-2</v>
      </c>
      <c r="F125">
        <f t="shared" si="15"/>
        <v>830.0770499004326</v>
      </c>
      <c r="G125" t="str">
        <f t="shared" si="16"/>
        <v>033E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179.99999999999963</v>
      </c>
      <c r="E126">
        <f t="shared" si="14"/>
        <v>6.3397637833917386E-15</v>
      </c>
      <c r="F126">
        <f t="shared" si="15"/>
        <v>2.077350398903971E-10</v>
      </c>
      <c r="G126" t="str">
        <f t="shared" si="16"/>
        <v>0000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181.45161290322542</v>
      </c>
      <c r="E127">
        <f t="shared" si="14"/>
        <v>-2.5332714313181029E-2</v>
      </c>
      <c r="F127">
        <f t="shared" si="15"/>
        <v>64703.922950099994</v>
      </c>
      <c r="G127" t="str">
        <f t="shared" si="16"/>
        <v>FCBF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182.90322580645122</v>
      </c>
      <c r="E128">
        <f t="shared" si="14"/>
        <v>-5.0649168838705703E-2</v>
      </c>
      <c r="F128">
        <f t="shared" si="15"/>
        <v>63874.37868466213</v>
      </c>
      <c r="G128" t="str">
        <f t="shared" si="16"/>
        <v>F982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184.35483870967701</v>
      </c>
      <c r="E129">
        <f t="shared" si="14"/>
        <v>-7.5933114225239184E-2</v>
      </c>
      <c r="F129">
        <f t="shared" si="15"/>
        <v>63045.899646181584</v>
      </c>
      <c r="G129" t="str">
        <f t="shared" si="16"/>
        <v>F645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185.8064516129028</v>
      </c>
      <c r="E130">
        <f t="shared" si="14"/>
        <v>-0.10116832198742497</v>
      </c>
      <c r="F130">
        <f t="shared" si="15"/>
        <v>62219.017593438046</v>
      </c>
      <c r="G130" t="str">
        <f t="shared" si="16"/>
        <v>F30B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187.2580645161286</v>
      </c>
      <c r="E131">
        <f t="shared" si="14"/>
        <v>-0.12633859492212143</v>
      </c>
      <c r="F131">
        <f t="shared" si="15"/>
        <v>61394.263260186846</v>
      </c>
      <c r="G131" t="str">
        <f t="shared" si="16"/>
        <v>EFD2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D131+360/248</f>
        <v>188.70967741935439</v>
      </c>
      <c r="E132">
        <f t="shared" si="14"/>
        <v>-0.15142777750456884</v>
      </c>
      <c r="F132">
        <f t="shared" si="15"/>
        <v>60572.166014507791</v>
      </c>
      <c r="G132" t="str">
        <f t="shared" si="16"/>
        <v>EC9C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190.16129032258019</v>
      </c>
      <c r="E133">
        <f t="shared" si="14"/>
        <v>-0.17641976625780054</v>
      </c>
      <c r="F133">
        <f t="shared" si="15"/>
        <v>59753.253519030652</v>
      </c>
      <c r="G133" t="str">
        <f t="shared" si="16"/>
        <v>E969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191.61290322580598</v>
      </c>
      <c r="E134">
        <f t="shared" si="14"/>
        <v>-0.20129852008865209</v>
      </c>
      <c r="F134">
        <f t="shared" si="15"/>
        <v>58938.05139225514</v>
      </c>
      <c r="G134" t="str">
        <f t="shared" si="16"/>
        <v>E63A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193.06451612903177</v>
      </c>
      <c r="E135">
        <f t="shared" si="14"/>
        <v>-0.22604807058372636</v>
      </c>
      <c r="F135">
        <f t="shared" si="15"/>
        <v>58127.08287118304</v>
      </c>
      <c r="G135" t="str">
        <f t="shared" si="16"/>
        <v>E30F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194.51612903225757</v>
      </c>
      <c r="E136">
        <f t="shared" si="14"/>
        <v>-0.25065253225871198</v>
      </c>
      <c r="F136">
        <f t="shared" si="15"/>
        <v>57320.868475478783</v>
      </c>
      <c r="G136" t="str">
        <f t="shared" si="16"/>
        <v>DFE8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195.96774193548336</v>
      </c>
      <c r="E137">
        <f t="shared" si="14"/>
        <v>-0.27509611275446949</v>
      </c>
      <c r="F137">
        <f t="shared" si="15"/>
        <v>56519.925673374295</v>
      </c>
      <c r="G137" t="str">
        <f t="shared" si="16"/>
        <v>DCC7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197.41935483870915</v>
      </c>
      <c r="E138">
        <f t="shared" si="14"/>
        <v>-0.29936312297334933</v>
      </c>
      <c r="F138">
        <f t="shared" si="15"/>
        <v>55724.768549532266</v>
      </c>
      <c r="G138" t="str">
        <f t="shared" si="16"/>
        <v>D9AC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198.87096774193495</v>
      </c>
      <c r="E139">
        <f t="shared" si="14"/>
        <v>-0.323437987149229</v>
      </c>
      <c r="F139">
        <f t="shared" si="15"/>
        <v>54935.907475081214</v>
      </c>
      <c r="G139" t="str">
        <f t="shared" si="16"/>
        <v>D697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200.32258064516074</v>
      </c>
      <c r="E140">
        <f t="shared" ref="E140:E203" si="21">SIN(RADIANS(D140))</f>
        <v>-0.34730525284481117</v>
      </c>
      <c r="F140">
        <f t="shared" ref="F140:F203" si="22">IF(E140&gt;=0, E140*32767, E140*32767+32767*2)</f>
        <v>54153.848780034074</v>
      </c>
      <c r="G140" t="str">
        <f t="shared" ref="G140:G203" si="23">DEC2HEX(F140, 4)</f>
        <v>D389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201.77419354838653</v>
      </c>
      <c r="E141">
        <f t="shared" si="21"/>
        <v>-0.37094960086975864</v>
      </c>
      <c r="F141">
        <f t="shared" si="22"/>
        <v>53379.094428300617</v>
      </c>
      <c r="G141" t="str">
        <f t="shared" si="23"/>
        <v>D083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203.22580645161233</v>
      </c>
      <c r="E142">
        <f t="shared" si="21"/>
        <v>-0.39435585511330939</v>
      </c>
      <c r="F142">
        <f t="shared" si="22"/>
        <v>52612.141695502192</v>
      </c>
      <c r="G142" t="str">
        <f t="shared" si="23"/>
        <v>CD84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204.67741935483812</v>
      </c>
      <c r="E143">
        <f t="shared" si="21"/>
        <v>-0.41750899228505356</v>
      </c>
      <c r="F143">
        <f t="shared" si="22"/>
        <v>51853.482849795648</v>
      </c>
      <c r="G143" t="str">
        <f t="shared" si="23"/>
        <v>CA8D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206.12903225806392</v>
      </c>
      <c r="E144">
        <f t="shared" si="21"/>
        <v>-0.44039415155762474</v>
      </c>
      <c r="F144">
        <f t="shared" si="22"/>
        <v>51103.604835911312</v>
      </c>
      <c r="G144" t="str">
        <f t="shared" si="23"/>
        <v>C79F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207.58064516128971</v>
      </c>
      <c r="E145">
        <f t="shared" si="21"/>
        <v>-0.46299664410511121</v>
      </c>
      <c r="F145">
        <f t="shared" si="22"/>
        <v>50362.988962607822</v>
      </c>
      <c r="G145" t="str">
        <f t="shared" si="23"/>
        <v>C4BA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209.0322580645155</v>
      </c>
      <c r="E146">
        <f t="shared" si="21"/>
        <v>-0.4853019625310715</v>
      </c>
      <c r="F146">
        <f t="shared" si="22"/>
        <v>49632.110593744379</v>
      </c>
      <c r="G146" t="str">
        <f t="shared" si="23"/>
        <v>C1E0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210.4838709677413</v>
      </c>
      <c r="E147">
        <f t="shared" si="21"/>
        <v>-0.50729579018009752</v>
      </c>
      <c r="F147">
        <f t="shared" si="22"/>
        <v>48911.43884316874</v>
      </c>
      <c r="G147" t="str">
        <f t="shared" si="23"/>
        <v>BF0F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211.93548387096709</v>
      </c>
      <c r="E148">
        <f t="shared" si="21"/>
        <v>-0.52896401032695262</v>
      </c>
      <c r="F148">
        <f t="shared" si="22"/>
        <v>48201.436273616739</v>
      </c>
      <c r="G148" t="str">
        <f t="shared" si="23"/>
        <v>BC49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213.38709677419288</v>
      </c>
      <c r="E149">
        <f t="shared" si="21"/>
        <v>-0.55029271523738166</v>
      </c>
      <c r="F149">
        <f t="shared" si="22"/>
        <v>47502.558599816715</v>
      </c>
      <c r="G149" t="str">
        <f t="shared" si="23"/>
        <v>B98E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214.83870967741868</v>
      </c>
      <c r="E150">
        <f t="shared" si="21"/>
        <v>-0.57126821509478265</v>
      </c>
      <c r="F150">
        <f t="shared" si="22"/>
        <v>46815.254395989257</v>
      </c>
      <c r="G150" t="str">
        <f t="shared" si="23"/>
        <v>B6DF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216.29032258064447</v>
      </c>
      <c r="E151">
        <f t="shared" si="21"/>
        <v>-0.5918770467870077</v>
      </c>
      <c r="F151">
        <f t="shared" si="22"/>
        <v>46139.964807930119</v>
      </c>
      <c r="G151" t="str">
        <f t="shared" si="23"/>
        <v>B43B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217.74193548387026</v>
      </c>
      <c r="E152">
        <f t="shared" si="21"/>
        <v>-0.61210598254765303</v>
      </c>
      <c r="F152">
        <f t="shared" si="22"/>
        <v>45477.123269861055</v>
      </c>
      <c r="G152" t="str">
        <f t="shared" si="23"/>
        <v>B1A5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219.19354838709606</v>
      </c>
      <c r="E153">
        <f t="shared" si="21"/>
        <v>-0.63194203844629426</v>
      </c>
      <c r="F153">
        <f t="shared" si="22"/>
        <v>44827.155226230272</v>
      </c>
      <c r="G153" t="str">
        <f t="shared" si="23"/>
        <v>AF1B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220.64516129032185</v>
      </c>
      <c r="E154">
        <f t="shared" si="21"/>
        <v>-0.6513724827222126</v>
      </c>
      <c r="F154">
        <f t="shared" si="22"/>
        <v>44190.477858641258</v>
      </c>
      <c r="G154" t="str">
        <f t="shared" si="23"/>
        <v>AC9E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222.09677419354765</v>
      </c>
      <c r="E155">
        <f t="shared" si="21"/>
        <v>-0.67038484395626907</v>
      </c>
      <c r="F155">
        <f t="shared" si="22"/>
        <v>43567.499818084936</v>
      </c>
      <c r="G155" t="str">
        <f t="shared" si="23"/>
        <v>AA2F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223.54838709677344</v>
      </c>
      <c r="E156">
        <f t="shared" si="21"/>
        <v>-0.68896691907567686</v>
      </c>
      <c r="F156">
        <f t="shared" si="22"/>
        <v>42958.620962647299</v>
      </c>
      <c r="G156" t="str">
        <f t="shared" si="23"/>
        <v>A7CE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224.99999999999923</v>
      </c>
      <c r="E157">
        <f t="shared" si="21"/>
        <v>-0.70710678118653802</v>
      </c>
      <c r="F157">
        <f t="shared" si="22"/>
        <v>42364.23210086071</v>
      </c>
      <c r="G157" t="str">
        <f t="shared" si="23"/>
        <v>A57C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226.45161290322503</v>
      </c>
      <c r="E158">
        <f t="shared" si="21"/>
        <v>-0.72479278722911056</v>
      </c>
      <c r="F158">
        <f t="shared" si="22"/>
        <v>41784.714740863739</v>
      </c>
      <c r="G158" t="str">
        <f t="shared" si="23"/>
        <v>A338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227.90322580645082</v>
      </c>
      <c r="E159">
        <f t="shared" si="21"/>
        <v>-0.74201358545090157</v>
      </c>
      <c r="F159">
        <f t="shared" si="22"/>
        <v>41220.440845530306</v>
      </c>
      <c r="G159" t="str">
        <f t="shared" si="23"/>
        <v>A104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229.35483870967661</v>
      </c>
      <c r="E160">
        <f t="shared" si="21"/>
        <v>-0.75875812269278187</v>
      </c>
      <c r="F160">
        <f t="shared" si="22"/>
        <v>40671.772593725618</v>
      </c>
      <c r="G160" t="str">
        <f t="shared" si="23"/>
        <v>9EDF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230.80645161290241</v>
      </c>
      <c r="E161">
        <f t="shared" si="21"/>
        <v>-0.77501565148344997</v>
      </c>
      <c r="F161">
        <f t="shared" si="22"/>
        <v>40139.062147841796</v>
      </c>
      <c r="G161" t="str">
        <f t="shared" si="23"/>
        <v>9CCB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232.2580645161282</v>
      </c>
      <c r="E162">
        <f t="shared" si="21"/>
        <v>-0.79077573693768943</v>
      </c>
      <c r="F162">
        <f t="shared" si="22"/>
        <v>39622.651427762728</v>
      </c>
      <c r="G162" t="str">
        <f t="shared" si="23"/>
        <v>9AC6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233.70967741935399</v>
      </c>
      <c r="E163">
        <f t="shared" si="21"/>
        <v>-0.80602826345399614</v>
      </c>
      <c r="F163">
        <f t="shared" si="22"/>
        <v>39122.871891402909</v>
      </c>
      <c r="G163" t="str">
        <f t="shared" si="23"/>
        <v>98D2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235.16129032257979</v>
      </c>
      <c r="E164">
        <f t="shared" si="21"/>
        <v>-0.82076344120726763</v>
      </c>
      <c r="F164">
        <f t="shared" si="22"/>
        <v>38640.044321961461</v>
      </c>
      <c r="G164" t="str">
        <f t="shared" si="23"/>
        <v>96F0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236.61290322580558</v>
      </c>
      <c r="E165">
        <f t="shared" si="21"/>
        <v>-0.83497181243239893</v>
      </c>
      <c r="F165">
        <f t="shared" si="22"/>
        <v>38174.478622027586</v>
      </c>
      <c r="G165" t="str">
        <f t="shared" si="23"/>
        <v>951E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238.06451612903138</v>
      </c>
      <c r="E166">
        <f t="shared" si="21"/>
        <v>-0.84864425749474282</v>
      </c>
      <c r="F166">
        <f t="shared" si="22"/>
        <v>37726.473614669761</v>
      </c>
      <c r="G166" t="str">
        <f t="shared" si="23"/>
        <v>935E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239.51612903225717</v>
      </c>
      <c r="E167">
        <f t="shared" si="21"/>
        <v>-0.86177200074354177</v>
      </c>
      <c r="F167">
        <f t="shared" si="22"/>
        <v>37296.316851636366</v>
      </c>
      <c r="G167" t="str">
        <f t="shared" si="23"/>
        <v>91B0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240.96774193548296</v>
      </c>
      <c r="E168">
        <f t="shared" si="21"/>
        <v>-0.87434661614457454</v>
      </c>
      <c r="F168">
        <f t="shared" si="22"/>
        <v>36884.284428790721</v>
      </c>
      <c r="G168" t="str">
        <f t="shared" si="23"/>
        <v>9014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242.41935483870876</v>
      </c>
      <c r="E169">
        <f t="shared" si="21"/>
        <v>-0.88636003268840091</v>
      </c>
      <c r="F169">
        <f t="shared" si="22"/>
        <v>36490.640808899167</v>
      </c>
      <c r="G169" t="str">
        <f t="shared" si="23"/>
        <v>8E8A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243.87096774193455</v>
      </c>
      <c r="E170">
        <f t="shared" si="21"/>
        <v>-0.89780453957073425</v>
      </c>
      <c r="F170">
        <f t="shared" si="22"/>
        <v>36115.638651885747</v>
      </c>
      <c r="G170" t="str">
        <f t="shared" si="23"/>
        <v>8D13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245.32258064516034</v>
      </c>
      <c r="E171">
        <f t="shared" si="21"/>
        <v>-0.90867279114161792</v>
      </c>
      <c r="F171">
        <f t="shared" si="22"/>
        <v>35759.518652662606</v>
      </c>
      <c r="G171" t="str">
        <f t="shared" si="23"/>
        <v>8BAF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246.77419354838614</v>
      </c>
      <c r="E172">
        <f t="shared" si="21"/>
        <v>-0.91895781162022394</v>
      </c>
      <c r="F172">
        <f t="shared" si="22"/>
        <v>35422.509386640122</v>
      </c>
      <c r="G172" t="str">
        <f t="shared" si="23"/>
        <v>8A5E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248.22580645161193</v>
      </c>
      <c r="E173">
        <f t="shared" si="21"/>
        <v>-0.92865299957225589</v>
      </c>
      <c r="F173">
        <f t="shared" si="22"/>
        <v>35104.827163015892</v>
      </c>
      <c r="G173" t="str">
        <f t="shared" si="23"/>
        <v>8920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249.67741935483772</v>
      </c>
      <c r="E174">
        <f t="shared" si="21"/>
        <v>-0.93775213214707442</v>
      </c>
      <c r="F174">
        <f t="shared" si="22"/>
        <v>34806.675885936813</v>
      </c>
      <c r="G174" t="str">
        <f t="shared" si="23"/>
        <v>87F6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251.12903225806352</v>
      </c>
      <c r="E175">
        <f t="shared" si="21"/>
        <v>-0.94624936907183121</v>
      </c>
      <c r="F175">
        <f t="shared" si="22"/>
        <v>34528.246923623308</v>
      </c>
      <c r="G175" t="str">
        <f t="shared" si="23"/>
        <v>86E0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252.58064516128931</v>
      </c>
      <c r="E176">
        <f t="shared" si="21"/>
        <v>-0.9541392564000436</v>
      </c>
      <c r="F176">
        <f t="shared" si="22"/>
        <v>34269.718985539774</v>
      </c>
      <c r="G176" t="str">
        <f t="shared" si="23"/>
        <v>85DD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254.0322580645151</v>
      </c>
      <c r="E177">
        <f t="shared" si="21"/>
        <v>-0.96141673001220762</v>
      </c>
      <c r="F177">
        <f t="shared" si="22"/>
        <v>34031.25800768999</v>
      </c>
      <c r="G177" t="str">
        <f t="shared" si="23"/>
        <v>84EF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255.4838709677409</v>
      </c>
      <c r="E178">
        <f t="shared" si="21"/>
        <v>-0.96807711886619963</v>
      </c>
      <c r="F178">
        <f t="shared" si="22"/>
        <v>33813.017046111236</v>
      </c>
      <c r="G178" t="str">
        <f t="shared" si="23"/>
        <v>8415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256.93548387096672</v>
      </c>
      <c r="E179">
        <f t="shared" si="21"/>
        <v>-0.97411614799538304</v>
      </c>
      <c r="F179">
        <f t="shared" si="22"/>
        <v>33615.136178635279</v>
      </c>
      <c r="G179" t="str">
        <f t="shared" si="23"/>
        <v>834F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258.38709677419251</v>
      </c>
      <c r="E180">
        <f t="shared" si="21"/>
        <v>-0.97952994125249093</v>
      </c>
      <c r="F180">
        <f t="shared" si="22"/>
        <v>33437.742414979628</v>
      </c>
      <c r="G180" t="str">
        <f t="shared" si="23"/>
        <v>829D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259.83870967741831</v>
      </c>
      <c r="E181">
        <f t="shared" si="21"/>
        <v>-0.984315023797531</v>
      </c>
      <c r="F181">
        <f t="shared" si="22"/>
        <v>33280.949615226302</v>
      </c>
      <c r="G181" t="str">
        <f t="shared" si="23"/>
        <v>8200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261.2903225806441</v>
      </c>
      <c r="E182">
        <f t="shared" si="21"/>
        <v>-0.98846832432810861</v>
      </c>
      <c r="F182">
        <f t="shared" si="22"/>
        <v>33144.85841674087</v>
      </c>
      <c r="G182" t="str">
        <f t="shared" si="23"/>
        <v>8178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262.7419354838699</v>
      </c>
      <c r="E183">
        <f t="shared" si="21"/>
        <v>-0.99198717705074058</v>
      </c>
      <c r="F183">
        <f t="shared" si="22"/>
        <v>33029.556169578384</v>
      </c>
      <c r="G183" t="str">
        <f t="shared" si="23"/>
        <v>8105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264.19354838709569</v>
      </c>
      <c r="E184">
        <f t="shared" si="21"/>
        <v>-0.99486932339189316</v>
      </c>
      <c r="F184">
        <f t="shared" si="22"/>
        <v>32935.116880417838</v>
      </c>
      <c r="G184" t="str">
        <f t="shared" si="23"/>
        <v>80A7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265.64516129032148</v>
      </c>
      <c r="E185">
        <f t="shared" si="21"/>
        <v>-0.99711291344764597</v>
      </c>
      <c r="F185">
        <f t="shared" si="22"/>
        <v>32861.601165060987</v>
      </c>
      <c r="G185" t="str">
        <f t="shared" si="23"/>
        <v>805D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267.09677419354728</v>
      </c>
      <c r="E186">
        <f t="shared" si="21"/>
        <v>-0.99871650717105187</v>
      </c>
      <c r="F186">
        <f t="shared" si="22"/>
        <v>32809.056209526141</v>
      </c>
      <c r="G186" t="str">
        <f t="shared" si="23"/>
        <v>8029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268.54838709677307</v>
      </c>
      <c r="E187">
        <f t="shared" si="21"/>
        <v>-0.99967907529643008</v>
      </c>
      <c r="F187">
        <f t="shared" si="22"/>
        <v>32777.515739761875</v>
      </c>
      <c r="G187" t="str">
        <f t="shared" si="23"/>
        <v>8009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269.99999999999886</v>
      </c>
      <c r="E188">
        <f t="shared" si="21"/>
        <v>-1</v>
      </c>
      <c r="F188">
        <f t="shared" si="22"/>
        <v>32767</v>
      </c>
      <c r="G188" t="str">
        <f t="shared" si="23"/>
        <v>7FFF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271.45161290322466</v>
      </c>
      <c r="E189">
        <f t="shared" si="21"/>
        <v>-0.99967907529643107</v>
      </c>
      <c r="F189">
        <f t="shared" si="22"/>
        <v>32777.515739761846</v>
      </c>
      <c r="G189" t="str">
        <f t="shared" si="23"/>
        <v>8009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272.90322580645045</v>
      </c>
      <c r="E190">
        <f t="shared" si="21"/>
        <v>-0.99871650717105387</v>
      </c>
      <c r="F190">
        <f t="shared" si="22"/>
        <v>32809.056209526083</v>
      </c>
      <c r="G190" t="str">
        <f t="shared" si="23"/>
        <v>8029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274.35483870967624</v>
      </c>
      <c r="E191">
        <f t="shared" si="21"/>
        <v>-0.99711291344764907</v>
      </c>
      <c r="F191">
        <f t="shared" si="22"/>
        <v>32861.601165060885</v>
      </c>
      <c r="G191" t="str">
        <f t="shared" si="23"/>
        <v>805D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275.80645161290204</v>
      </c>
      <c r="E192">
        <f t="shared" si="21"/>
        <v>-0.99486932339189726</v>
      </c>
      <c r="F192">
        <f t="shared" si="22"/>
        <v>32935.1168804177</v>
      </c>
      <c r="G192" t="str">
        <f t="shared" si="23"/>
        <v>80A7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277.25806451612783</v>
      </c>
      <c r="E193">
        <f t="shared" si="21"/>
        <v>-0.99198717705074568</v>
      </c>
      <c r="F193">
        <f t="shared" si="22"/>
        <v>33029.556169578216</v>
      </c>
      <c r="G193" t="str">
        <f t="shared" si="23"/>
        <v>8105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278.70967741935362</v>
      </c>
      <c r="E194">
        <f t="shared" si="21"/>
        <v>-0.9884683243281146</v>
      </c>
      <c r="F194">
        <f t="shared" si="22"/>
        <v>33144.858416740666</v>
      </c>
      <c r="G194" t="str">
        <f t="shared" si="23"/>
        <v>8178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280.16129032257942</v>
      </c>
      <c r="E195">
        <f t="shared" si="21"/>
        <v>-0.98431502379753788</v>
      </c>
      <c r="F195">
        <f t="shared" si="22"/>
        <v>33280.949615226076</v>
      </c>
      <c r="G195" t="str">
        <f t="shared" si="23"/>
        <v>8200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D195+360/248</f>
        <v>281.61290322580521</v>
      </c>
      <c r="E196">
        <f t="shared" si="21"/>
        <v>-0.97952994125249881</v>
      </c>
      <c r="F196">
        <f t="shared" si="22"/>
        <v>33437.742414979366</v>
      </c>
      <c r="G196" t="str">
        <f t="shared" si="23"/>
        <v>829D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283.06451612903101</v>
      </c>
      <c r="E197">
        <f t="shared" si="21"/>
        <v>-0.97411614799539192</v>
      </c>
      <c r="F197">
        <f t="shared" si="22"/>
        <v>33615.136178634988</v>
      </c>
      <c r="G197" t="str">
        <f t="shared" si="23"/>
        <v>834F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284.5161290322568</v>
      </c>
      <c r="E198">
        <f t="shared" si="21"/>
        <v>-0.96807711886620973</v>
      </c>
      <c r="F198">
        <f t="shared" si="22"/>
        <v>33813.017046110908</v>
      </c>
      <c r="G198" t="str">
        <f t="shared" si="23"/>
        <v>8415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285.96774193548259</v>
      </c>
      <c r="E199">
        <f t="shared" si="21"/>
        <v>-0.96141673001221872</v>
      </c>
      <c r="F199">
        <f t="shared" si="22"/>
        <v>34031.258007689627</v>
      </c>
      <c r="G199" t="str">
        <f t="shared" si="23"/>
        <v>84EF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287.41935483870839</v>
      </c>
      <c r="E200">
        <f t="shared" si="21"/>
        <v>-0.9541392564000557</v>
      </c>
      <c r="F200">
        <f t="shared" si="22"/>
        <v>34269.718985539374</v>
      </c>
      <c r="G200" t="str">
        <f t="shared" si="23"/>
        <v>85DD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288.87096774193418</v>
      </c>
      <c r="E201">
        <f t="shared" si="21"/>
        <v>-0.94624936907184432</v>
      </c>
      <c r="F201">
        <f t="shared" si="22"/>
        <v>34528.246923622879</v>
      </c>
      <c r="G201" t="str">
        <f t="shared" si="23"/>
        <v>86E0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290.32258064515997</v>
      </c>
      <c r="E202">
        <f t="shared" si="21"/>
        <v>-0.93775213214708852</v>
      </c>
      <c r="F202">
        <f t="shared" si="22"/>
        <v>34806.675885936347</v>
      </c>
      <c r="G202" t="str">
        <f t="shared" si="23"/>
        <v>87F6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291.77419354838577</v>
      </c>
      <c r="E203">
        <f t="shared" si="21"/>
        <v>-0.92865299957227077</v>
      </c>
      <c r="F203">
        <f t="shared" si="22"/>
        <v>35104.827163015405</v>
      </c>
      <c r="G203" t="str">
        <f t="shared" si="23"/>
        <v>8920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293.22580645161156</v>
      </c>
      <c r="E204">
        <f t="shared" ref="E204:E249" si="28">SIN(RADIANS(D204))</f>
        <v>-0.91895781162023982</v>
      </c>
      <c r="F204">
        <f t="shared" ref="F204:F249" si="29">IF(E204&gt;=0, E204*32767, E204*32767+32767*2)</f>
        <v>35422.509386639606</v>
      </c>
      <c r="G204" t="str">
        <f t="shared" ref="G204:G249" si="30">DEC2HEX(F204, 4)</f>
        <v>8A5E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294.67741935483735</v>
      </c>
      <c r="E205">
        <f t="shared" si="28"/>
        <v>-0.90867279114163468</v>
      </c>
      <c r="F205">
        <f t="shared" si="29"/>
        <v>35759.518652662053</v>
      </c>
      <c r="G205" t="str">
        <f t="shared" si="30"/>
        <v>8BAF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296.12903225806315</v>
      </c>
      <c r="E206">
        <f t="shared" si="28"/>
        <v>-0.89780453957075201</v>
      </c>
      <c r="F206">
        <f t="shared" si="29"/>
        <v>36115.638651885165</v>
      </c>
      <c r="G206" t="str">
        <f t="shared" si="30"/>
        <v>8D13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297.58064516128894</v>
      </c>
      <c r="E207">
        <f t="shared" si="28"/>
        <v>-0.88636003268841967</v>
      </c>
      <c r="F207">
        <f t="shared" si="29"/>
        <v>36490.640808898548</v>
      </c>
      <c r="G207" t="str">
        <f t="shared" si="30"/>
        <v>8E8A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299.03225806451474</v>
      </c>
      <c r="E208">
        <f t="shared" si="28"/>
        <v>-0.87434661614459408</v>
      </c>
      <c r="F208">
        <f t="shared" si="29"/>
        <v>36884.284428790081</v>
      </c>
      <c r="G208" t="str">
        <f t="shared" si="30"/>
        <v>9014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300.48387096774053</v>
      </c>
      <c r="E209">
        <f t="shared" si="28"/>
        <v>-0.86177200074356219</v>
      </c>
      <c r="F209">
        <f t="shared" si="29"/>
        <v>37296.316851635696</v>
      </c>
      <c r="G209" t="str">
        <f t="shared" si="30"/>
        <v>91B0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301.93548387096632</v>
      </c>
      <c r="E210">
        <f t="shared" si="28"/>
        <v>-0.84864425749476413</v>
      </c>
      <c r="F210">
        <f t="shared" si="29"/>
        <v>37726.473614669063</v>
      </c>
      <c r="G210" t="str">
        <f t="shared" si="30"/>
        <v>935E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303.38709677419212</v>
      </c>
      <c r="E211">
        <f t="shared" si="28"/>
        <v>-0.83497181243242113</v>
      </c>
      <c r="F211">
        <f t="shared" si="29"/>
        <v>38174.478622026858</v>
      </c>
      <c r="G211" t="str">
        <f t="shared" si="30"/>
        <v>951E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304.83870967741791</v>
      </c>
      <c r="E212">
        <f t="shared" si="28"/>
        <v>-0.82076344120729072</v>
      </c>
      <c r="F212">
        <f t="shared" si="29"/>
        <v>38640.044321960704</v>
      </c>
      <c r="G212" t="str">
        <f t="shared" si="30"/>
        <v>96F0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306.2903225806437</v>
      </c>
      <c r="E213">
        <f t="shared" si="28"/>
        <v>-0.80602826345402001</v>
      </c>
      <c r="F213">
        <f t="shared" si="29"/>
        <v>39122.87189140213</v>
      </c>
      <c r="G213" t="str">
        <f t="shared" si="30"/>
        <v>98D2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307.7419354838695</v>
      </c>
      <c r="E214">
        <f t="shared" si="28"/>
        <v>-0.79077573693771408</v>
      </c>
      <c r="F214">
        <f t="shared" si="29"/>
        <v>39622.651427761928</v>
      </c>
      <c r="G214" t="str">
        <f t="shared" si="30"/>
        <v>9AC6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309.19354838709529</v>
      </c>
      <c r="E215">
        <f t="shared" si="28"/>
        <v>-0.77501565148347551</v>
      </c>
      <c r="F215">
        <f t="shared" si="29"/>
        <v>40139.062147840959</v>
      </c>
      <c r="G215" t="str">
        <f t="shared" si="30"/>
        <v>9CCB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310.64516129032108</v>
      </c>
      <c r="E216">
        <f t="shared" si="28"/>
        <v>-0.75875812269280818</v>
      </c>
      <c r="F216">
        <f t="shared" si="29"/>
        <v>40671.77259372476</v>
      </c>
      <c r="G216" t="str">
        <f t="shared" si="30"/>
        <v>9EDF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312.09677419354688</v>
      </c>
      <c r="E217">
        <f t="shared" si="28"/>
        <v>-0.74201358545092866</v>
      </c>
      <c r="F217">
        <f t="shared" si="29"/>
        <v>41220.440845529418</v>
      </c>
      <c r="G217" t="str">
        <f t="shared" si="30"/>
        <v>A104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313.54838709677267</v>
      </c>
      <c r="E218">
        <f t="shared" si="28"/>
        <v>-0.72479278722913842</v>
      </c>
      <c r="F218">
        <f t="shared" si="29"/>
        <v>41784.714740862823</v>
      </c>
      <c r="G218" t="str">
        <f t="shared" si="30"/>
        <v>A338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314.99999999999847</v>
      </c>
      <c r="E219">
        <f t="shared" si="28"/>
        <v>-0.70710678118656656</v>
      </c>
      <c r="F219">
        <f t="shared" si="29"/>
        <v>42364.232100859772</v>
      </c>
      <c r="G219" t="str">
        <f t="shared" si="30"/>
        <v>A57C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316.45161290322426</v>
      </c>
      <c r="E220">
        <f t="shared" si="28"/>
        <v>-0.68896691907570617</v>
      </c>
      <c r="F220">
        <f t="shared" si="29"/>
        <v>42958.620962646339</v>
      </c>
      <c r="G220" t="str">
        <f t="shared" si="30"/>
        <v>A7CE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317.90322580645005</v>
      </c>
      <c r="E221">
        <f t="shared" si="28"/>
        <v>-0.6703848439562986</v>
      </c>
      <c r="F221">
        <f t="shared" si="29"/>
        <v>43567.499818083961</v>
      </c>
      <c r="G221" t="str">
        <f t="shared" si="30"/>
        <v>AA2F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319.35483870967585</v>
      </c>
      <c r="E222">
        <f t="shared" si="28"/>
        <v>-0.6513724827222428</v>
      </c>
      <c r="F222">
        <f t="shared" si="29"/>
        <v>44190.477858640268</v>
      </c>
      <c r="G222" t="str">
        <f t="shared" si="30"/>
        <v>AC9E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320.80645161290164</v>
      </c>
      <c r="E223">
        <f t="shared" si="28"/>
        <v>-0.6319420384463259</v>
      </c>
      <c r="F223">
        <f t="shared" si="29"/>
        <v>44827.155226229239</v>
      </c>
      <c r="G223" t="str">
        <f t="shared" si="30"/>
        <v>AF1B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322.25806451612743</v>
      </c>
      <c r="E224">
        <f t="shared" si="28"/>
        <v>-0.61210598254768522</v>
      </c>
      <c r="F224">
        <f t="shared" si="29"/>
        <v>45477.12326986</v>
      </c>
      <c r="G224" t="str">
        <f t="shared" si="30"/>
        <v>B1A5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323.70967741935323</v>
      </c>
      <c r="E225">
        <f t="shared" si="28"/>
        <v>-0.59187704678704023</v>
      </c>
      <c r="F225">
        <f t="shared" si="29"/>
        <v>46139.964807929049</v>
      </c>
      <c r="G225" t="str">
        <f t="shared" si="30"/>
        <v>B43B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325.16129032257902</v>
      </c>
      <c r="E226">
        <f t="shared" si="28"/>
        <v>-0.57126821509481573</v>
      </c>
      <c r="F226">
        <f t="shared" si="29"/>
        <v>46815.254395988173</v>
      </c>
      <c r="G226" t="str">
        <f t="shared" si="30"/>
        <v>B6DF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326.61290322580481</v>
      </c>
      <c r="E227">
        <f t="shared" si="28"/>
        <v>-0.5502927152374153</v>
      </c>
      <c r="F227">
        <f t="shared" si="29"/>
        <v>47502.558599815617</v>
      </c>
      <c r="G227" t="str">
        <f t="shared" si="30"/>
        <v>B98E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328.06451612903061</v>
      </c>
      <c r="E228">
        <f t="shared" si="28"/>
        <v>-0.52896401032698692</v>
      </c>
      <c r="F228">
        <f t="shared" si="29"/>
        <v>48201.436273615618</v>
      </c>
      <c r="G228" t="str">
        <f t="shared" si="30"/>
        <v>BC49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329.5161290322564</v>
      </c>
      <c r="E229">
        <f t="shared" si="28"/>
        <v>-0.50729579018013227</v>
      </c>
      <c r="F229">
        <f t="shared" si="29"/>
        <v>48911.438843167605</v>
      </c>
      <c r="G229" t="str">
        <f t="shared" si="30"/>
        <v>BF0F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330.9677419354822</v>
      </c>
      <c r="E230">
        <f t="shared" si="28"/>
        <v>-0.48530196253110641</v>
      </c>
      <c r="F230">
        <f t="shared" si="29"/>
        <v>49632.110593743237</v>
      </c>
      <c r="G230" t="str">
        <f t="shared" si="30"/>
        <v>C1E0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332.41935483870799</v>
      </c>
      <c r="E231">
        <f t="shared" si="28"/>
        <v>-0.46299664410514657</v>
      </c>
      <c r="F231">
        <f t="shared" si="29"/>
        <v>50362.988962606658</v>
      </c>
      <c r="G231" t="str">
        <f t="shared" si="30"/>
        <v>C4BA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333.87096774193378</v>
      </c>
      <c r="E232">
        <f t="shared" si="28"/>
        <v>-0.44039415155766137</v>
      </c>
      <c r="F232">
        <f t="shared" si="29"/>
        <v>51103.604835910111</v>
      </c>
      <c r="G232" t="str">
        <f t="shared" si="30"/>
        <v>C79F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335.32258064515958</v>
      </c>
      <c r="E233">
        <f t="shared" si="28"/>
        <v>-0.41750899228509059</v>
      </c>
      <c r="F233">
        <f t="shared" si="29"/>
        <v>51853.48284979444</v>
      </c>
      <c r="G233" t="str">
        <f t="shared" si="30"/>
        <v>CA8D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336.77419354838537</v>
      </c>
      <c r="E234">
        <f t="shared" si="28"/>
        <v>-0.39435585511334648</v>
      </c>
      <c r="F234">
        <f t="shared" si="29"/>
        <v>52612.141695500977</v>
      </c>
      <c r="G234" t="str">
        <f t="shared" si="30"/>
        <v>CD84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338.22580645161116</v>
      </c>
      <c r="E235">
        <f t="shared" si="28"/>
        <v>-0.37094960086979611</v>
      </c>
      <c r="F235">
        <f t="shared" si="29"/>
        <v>53379.094428299388</v>
      </c>
      <c r="G235" t="str">
        <f t="shared" si="30"/>
        <v>D083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339.67741935483696</v>
      </c>
      <c r="E236">
        <f t="shared" si="28"/>
        <v>-0.34730525284484898</v>
      </c>
      <c r="F236">
        <f t="shared" si="29"/>
        <v>54153.848780032829</v>
      </c>
      <c r="G236" t="str">
        <f t="shared" si="30"/>
        <v>D389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341.12903225806275</v>
      </c>
      <c r="E237">
        <f t="shared" si="28"/>
        <v>-0.32343798714926714</v>
      </c>
      <c r="F237">
        <f t="shared" si="29"/>
        <v>54935.907475079963</v>
      </c>
      <c r="G237" t="str">
        <f t="shared" si="30"/>
        <v>D697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342.58064516128854</v>
      </c>
      <c r="E238">
        <f t="shared" si="28"/>
        <v>-0.29936312297338735</v>
      </c>
      <c r="F238">
        <f t="shared" si="29"/>
        <v>55724.768549531014</v>
      </c>
      <c r="G238" t="str">
        <f t="shared" si="30"/>
        <v>D9AC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344.03225806451434</v>
      </c>
      <c r="E239">
        <f t="shared" si="28"/>
        <v>-0.27509611275450785</v>
      </c>
      <c r="F239">
        <f t="shared" si="29"/>
        <v>56519.925673373044</v>
      </c>
      <c r="G239" t="str">
        <f t="shared" si="30"/>
        <v>DCC7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345.48387096774013</v>
      </c>
      <c r="E240">
        <f t="shared" si="28"/>
        <v>-0.25065253225875145</v>
      </c>
      <c r="F240">
        <f t="shared" si="29"/>
        <v>57320.868475477488</v>
      </c>
      <c r="G240" t="str">
        <f t="shared" si="30"/>
        <v>DFE8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346.93548387096592</v>
      </c>
      <c r="E241">
        <f t="shared" si="28"/>
        <v>-0.22604807058376608</v>
      </c>
      <c r="F241">
        <f t="shared" si="29"/>
        <v>58127.082871181738</v>
      </c>
      <c r="G241" t="str">
        <f t="shared" si="30"/>
        <v>E30F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348.38709677419172</v>
      </c>
      <c r="E242">
        <f t="shared" si="28"/>
        <v>-0.20129852008869159</v>
      </c>
      <c r="F242">
        <f t="shared" si="29"/>
        <v>58938.051392253845</v>
      </c>
      <c r="G242" t="str">
        <f t="shared" si="30"/>
        <v>E63A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349.83870967741751</v>
      </c>
      <c r="E243">
        <f t="shared" si="28"/>
        <v>-0.17641976625784025</v>
      </c>
      <c r="F243">
        <f t="shared" si="29"/>
        <v>59753.253519029349</v>
      </c>
      <c r="G243" t="str">
        <f t="shared" si="30"/>
        <v>E969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351.29032258064331</v>
      </c>
      <c r="E244">
        <f t="shared" si="28"/>
        <v>-0.1514277775046087</v>
      </c>
      <c r="F244">
        <f t="shared" si="29"/>
        <v>60572.166014506489</v>
      </c>
      <c r="G244" t="str">
        <f t="shared" si="30"/>
        <v>EC9C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352.7419354838691</v>
      </c>
      <c r="E245">
        <f t="shared" si="28"/>
        <v>-0.12633859492216146</v>
      </c>
      <c r="F245">
        <f t="shared" si="29"/>
        <v>61394.263260185537</v>
      </c>
      <c r="G245" t="str">
        <f t="shared" si="30"/>
        <v>EFD2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354.19354838709489</v>
      </c>
      <c r="E246">
        <f t="shared" si="28"/>
        <v>-0.10116832198746466</v>
      </c>
      <c r="F246">
        <f t="shared" si="29"/>
        <v>62219.017593436743</v>
      </c>
      <c r="G246" t="str">
        <f t="shared" si="30"/>
        <v>F30B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355.64516129032069</v>
      </c>
      <c r="E247">
        <f t="shared" si="28"/>
        <v>-7.5933114225278958E-2</v>
      </c>
      <c r="F247">
        <f t="shared" si="29"/>
        <v>63045.899646180282</v>
      </c>
      <c r="G247" t="str">
        <f t="shared" si="30"/>
        <v>F645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357.09677419354648</v>
      </c>
      <c r="E248">
        <f t="shared" si="28"/>
        <v>-5.0649168838746435E-2</v>
      </c>
      <c r="F248">
        <f t="shared" si="29"/>
        <v>63874.378684660798</v>
      </c>
      <c r="G248" t="str">
        <f t="shared" si="30"/>
        <v>F982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358.54838709677227</v>
      </c>
      <c r="E249">
        <f t="shared" si="28"/>
        <v>-2.5332714313221795E-2</v>
      </c>
      <c r="F249">
        <f t="shared" si="29"/>
        <v>64703.922950098662</v>
      </c>
      <c r="G249" t="str">
        <f t="shared" si="30"/>
        <v>FCBF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1" workbookViewId="0">
      <selection activeCell="G89" sqref="A89:G24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D2+360/88</f>
        <v>4.0909090909090908</v>
      </c>
      <c r="E3">
        <f t="shared" ref="E3:E66" si="0">SIN(RADIANS(D3))</f>
        <v>7.1339183199232339E-2</v>
      </c>
      <c r="F3">
        <f t="shared" ref="F3:F66" si="1">IF(E3&gt;=0, E3*32767, E3*32767+32767*2)</f>
        <v>2337.5710158892462</v>
      </c>
      <c r="G3" t="str">
        <f>DEC2HEX(F3, 4)</f>
        <v>0921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D3+360/88</f>
        <v>8.1818181818181817</v>
      </c>
      <c r="E4">
        <f t="shared" si="0"/>
        <v>0.14231483827328514</v>
      </c>
      <c r="F4">
        <f t="shared" si="1"/>
        <v>4663.2303057007339</v>
      </c>
      <c r="G4" t="str">
        <f t="shared" ref="G4:G67" si="6">DEC2HEX(F4, 4)</f>
        <v>1237</v>
      </c>
      <c r="H4" t="str">
        <f t="shared" si="2"/>
        <v>00000010</v>
      </c>
      <c r="M4" t="s">
        <v>28</v>
      </c>
      <c r="N4">
        <v>369.99400000000003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12.272727272727273</v>
      </c>
      <c r="E5">
        <f t="shared" si="0"/>
        <v>0.21256528955297668</v>
      </c>
      <c r="F5">
        <f t="shared" si="1"/>
        <v>6965.126842782387</v>
      </c>
      <c r="G5" t="str">
        <f t="shared" si="6"/>
        <v>1B35</v>
      </c>
      <c r="H5" t="str">
        <f t="shared" si="2"/>
        <v>00000011</v>
      </c>
      <c r="M5" t="s">
        <v>29</v>
      </c>
      <c r="N5">
        <f>1/N4</f>
        <v>2.7027465310248272E-3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16.363636363636363</v>
      </c>
      <c r="E6">
        <f t="shared" si="0"/>
        <v>0.28173255684142967</v>
      </c>
      <c r="F6">
        <f t="shared" si="1"/>
        <v>9231.5306900231262</v>
      </c>
      <c r="G6" t="str">
        <f t="shared" si="6"/>
        <v>240F</v>
      </c>
      <c r="H6" t="str">
        <f t="shared" si="2"/>
        <v>00000100</v>
      </c>
      <c r="M6" t="s">
        <v>30</v>
      </c>
      <c r="N6">
        <f>N5*1000</f>
        <v>2.7027465310248271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20.454545454545453</v>
      </c>
      <c r="E7">
        <f t="shared" si="0"/>
        <v>0.34946417959909831</v>
      </c>
      <c r="F7">
        <f t="shared" si="1"/>
        <v>11450.892772923655</v>
      </c>
      <c r="G7" t="str">
        <f t="shared" si="6"/>
        <v>2CBA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24.545454545454543</v>
      </c>
      <c r="E8">
        <f t="shared" si="0"/>
        <v>0.41541501300188638</v>
      </c>
      <c r="F8">
        <f t="shared" si="1"/>
        <v>13611.903731032811</v>
      </c>
      <c r="G8" t="str">
        <f t="shared" si="6"/>
        <v>352B</v>
      </c>
      <c r="H8" t="str">
        <f t="shared" si="2"/>
        <v>00000110</v>
      </c>
      <c r="M8" s="1" t="s">
        <v>44</v>
      </c>
      <c r="N8">
        <v>88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28.636363636363633</v>
      </c>
      <c r="E9">
        <f t="shared" si="0"/>
        <v>0.47924898672005678</v>
      </c>
      <c r="F9">
        <f t="shared" si="1"/>
        <v>15703.551547856101</v>
      </c>
      <c r="G9" t="str">
        <f t="shared" si="6"/>
        <v>3D57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32.727272727272727</v>
      </c>
      <c r="E10">
        <f t="shared" si="0"/>
        <v>0.54064081745559756</v>
      </c>
      <c r="F10">
        <f t="shared" si="1"/>
        <v>17715.177665567564</v>
      </c>
      <c r="G10" t="str">
        <f t="shared" si="6"/>
        <v>4533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36.81818181818182</v>
      </c>
      <c r="E11">
        <f t="shared" si="0"/>
        <v>0.59927766651134695</v>
      </c>
      <c r="F11">
        <f t="shared" si="1"/>
        <v>19636.531298577305</v>
      </c>
      <c r="G11" t="str">
        <f t="shared" si="6"/>
        <v>4CB4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40.909090909090914</v>
      </c>
      <c r="E12">
        <f t="shared" si="0"/>
        <v>0.6548607339452851</v>
      </c>
      <c r="F12">
        <f t="shared" si="1"/>
        <v>21457.821669185156</v>
      </c>
      <c r="G12" t="str">
        <f t="shared" si="6"/>
        <v>53D1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45.000000000000007</v>
      </c>
      <c r="E13">
        <f t="shared" si="0"/>
        <v>0.70710678118654757</v>
      </c>
      <c r="F13">
        <f t="shared" si="1"/>
        <v>23169.767899139606</v>
      </c>
      <c r="G13" t="str">
        <f t="shared" si="6"/>
        <v>5A81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49.090909090909101</v>
      </c>
      <c r="E14">
        <f t="shared" si="0"/>
        <v>0.75574957435425838</v>
      </c>
      <c r="F14">
        <f t="shared" si="1"/>
        <v>24763.646302865985</v>
      </c>
      <c r="G14" t="str">
        <f t="shared" si="6"/>
        <v>60BB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53.181818181818194</v>
      </c>
      <c r="E15">
        <f t="shared" si="0"/>
        <v>0.80054124092436052</v>
      </c>
      <c r="F15">
        <f t="shared" si="1"/>
        <v>26231.33484136852</v>
      </c>
      <c r="G15" t="str">
        <f t="shared" si="6"/>
        <v>6677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57.272727272727288</v>
      </c>
      <c r="E16">
        <f t="shared" si="0"/>
        <v>0.84125353283118132</v>
      </c>
      <c r="F16">
        <f t="shared" si="1"/>
        <v>27565.354510279318</v>
      </c>
      <c r="G16" t="str">
        <f t="shared" si="6"/>
        <v>6BAD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61.363636363636381</v>
      </c>
      <c r="E17">
        <f t="shared" si="0"/>
        <v>0.87767898956725576</v>
      </c>
      <c r="F17">
        <f t="shared" si="1"/>
        <v>28758.907451150269</v>
      </c>
      <c r="G17" t="str">
        <f t="shared" si="6"/>
        <v>7056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65.454545454545467</v>
      </c>
      <c r="E18">
        <f t="shared" si="0"/>
        <v>0.90963199535451844</v>
      </c>
      <c r="F18">
        <f t="shared" si="1"/>
        <v>29805.911591781507</v>
      </c>
      <c r="G18" t="str">
        <f t="shared" si="6"/>
        <v>746D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69.545454545454561</v>
      </c>
      <c r="E19">
        <f t="shared" si="0"/>
        <v>0.93694972499976181</v>
      </c>
      <c r="F19">
        <f t="shared" si="1"/>
        <v>30701.031639067194</v>
      </c>
      <c r="G19" t="str">
        <f t="shared" si="6"/>
        <v>77ED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73.636363636363654</v>
      </c>
      <c r="E20">
        <f t="shared" si="0"/>
        <v>0.95949297361449748</v>
      </c>
      <c r="F20">
        <f t="shared" si="1"/>
        <v>31439.706266426238</v>
      </c>
      <c r="G20" t="str">
        <f t="shared" si="6"/>
        <v>7ACF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77.727272727272748</v>
      </c>
      <c r="E21">
        <f t="shared" si="0"/>
        <v>0.97714686597115963</v>
      </c>
      <c r="F21">
        <f t="shared" si="1"/>
        <v>32018.171357276988</v>
      </c>
      <c r="G21" t="str">
        <f t="shared" si="6"/>
        <v>7D12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81.818181818181841</v>
      </c>
      <c r="E22">
        <f t="shared" si="0"/>
        <v>0.9898214418809328</v>
      </c>
      <c r="F22">
        <f t="shared" si="1"/>
        <v>32433.479186112523</v>
      </c>
      <c r="G22" t="str">
        <f t="shared" si="6"/>
        <v>7EB1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85.909090909090935</v>
      </c>
      <c r="E23">
        <f t="shared" si="0"/>
        <v>0.99745211461025363</v>
      </c>
      <c r="F23">
        <f t="shared" si="1"/>
        <v>32683.51343943418</v>
      </c>
      <c r="G23" t="str">
        <f t="shared" si="6"/>
        <v>7FAB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90.000000000000028</v>
      </c>
      <c r="E24">
        <f t="shared" si="0"/>
        <v>1</v>
      </c>
      <c r="F24">
        <f t="shared" si="1"/>
        <v>32767</v>
      </c>
      <c r="G24" t="str">
        <f t="shared" si="6"/>
        <v>7FFF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94.090909090909122</v>
      </c>
      <c r="E25">
        <f t="shared" si="0"/>
        <v>0.99745211461025352</v>
      </c>
      <c r="F25">
        <f t="shared" si="1"/>
        <v>32683.513439434177</v>
      </c>
      <c r="G25" t="str">
        <f t="shared" si="6"/>
        <v>7FAB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98.181818181818215</v>
      </c>
      <c r="E26">
        <f t="shared" si="0"/>
        <v>0.98982144188093268</v>
      </c>
      <c r="F26">
        <f t="shared" si="1"/>
        <v>32433.47918611252</v>
      </c>
      <c r="G26" t="str">
        <f t="shared" si="6"/>
        <v>7EB1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102.27272727272731</v>
      </c>
      <c r="E27">
        <f t="shared" si="0"/>
        <v>0.97714686597115941</v>
      </c>
      <c r="F27">
        <f t="shared" si="1"/>
        <v>32018.17135727698</v>
      </c>
      <c r="G27" t="str">
        <f t="shared" si="6"/>
        <v>7D12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106.3636363636364</v>
      </c>
      <c r="E28">
        <f t="shared" si="0"/>
        <v>0.95949297361449726</v>
      </c>
      <c r="F28">
        <f t="shared" si="1"/>
        <v>31439.70626642623</v>
      </c>
      <c r="G28" t="str">
        <f t="shared" si="6"/>
        <v>7ACF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110.4545454545455</v>
      </c>
      <c r="E29">
        <f t="shared" si="0"/>
        <v>0.93694972499976148</v>
      </c>
      <c r="F29">
        <f t="shared" si="1"/>
        <v>30701.031639067183</v>
      </c>
      <c r="G29" t="str">
        <f t="shared" si="6"/>
        <v>77ED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114.54545454545459</v>
      </c>
      <c r="E30">
        <f t="shared" si="0"/>
        <v>0.909631995354518</v>
      </c>
      <c r="F30">
        <f t="shared" si="1"/>
        <v>29805.911591781492</v>
      </c>
      <c r="G30" t="str">
        <f t="shared" si="6"/>
        <v>746D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118.63636363636368</v>
      </c>
      <c r="E31">
        <f t="shared" si="0"/>
        <v>0.8776789895672551</v>
      </c>
      <c r="F31">
        <f t="shared" si="1"/>
        <v>28758.907451150248</v>
      </c>
      <c r="G31" t="str">
        <f t="shared" si="6"/>
        <v>7056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122.72727272727278</v>
      </c>
      <c r="E32">
        <f t="shared" si="0"/>
        <v>0.84125353283118065</v>
      </c>
      <c r="F32">
        <f t="shared" si="1"/>
        <v>27565.354510279296</v>
      </c>
      <c r="G32" t="str">
        <f t="shared" si="6"/>
        <v>6BAD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126.81818181818187</v>
      </c>
      <c r="E33">
        <f t="shared" si="0"/>
        <v>0.80054124092435985</v>
      </c>
      <c r="F33">
        <f t="shared" si="1"/>
        <v>26231.334841368498</v>
      </c>
      <c r="G33" t="str">
        <f t="shared" si="6"/>
        <v>6677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130.90909090909096</v>
      </c>
      <c r="E34">
        <f t="shared" si="0"/>
        <v>0.75574957435425771</v>
      </c>
      <c r="F34">
        <f t="shared" si="1"/>
        <v>24763.646302865964</v>
      </c>
      <c r="G34" t="str">
        <f t="shared" si="6"/>
        <v>60BB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135.00000000000006</v>
      </c>
      <c r="E35">
        <f t="shared" si="0"/>
        <v>0.70710678118654691</v>
      </c>
      <c r="F35">
        <f t="shared" si="1"/>
        <v>23169.767899139584</v>
      </c>
      <c r="G35" t="str">
        <f t="shared" si="6"/>
        <v>5A81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139.09090909090915</v>
      </c>
      <c r="E36">
        <f t="shared" si="0"/>
        <v>0.65486073394528421</v>
      </c>
      <c r="F36">
        <f t="shared" si="1"/>
        <v>21457.821669185127</v>
      </c>
      <c r="G36" t="str">
        <f t="shared" si="6"/>
        <v>53D1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143.18181818181824</v>
      </c>
      <c r="E37">
        <f t="shared" si="0"/>
        <v>0.59927766651134606</v>
      </c>
      <c r="F37">
        <f t="shared" si="1"/>
        <v>19636.531298577276</v>
      </c>
      <c r="G37" t="str">
        <f t="shared" si="6"/>
        <v>4CB4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147.27272727272734</v>
      </c>
      <c r="E38">
        <f t="shared" si="0"/>
        <v>0.54064081745559667</v>
      </c>
      <c r="F38">
        <f t="shared" si="1"/>
        <v>17715.177665567535</v>
      </c>
      <c r="G38" t="str">
        <f t="shared" si="6"/>
        <v>4533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151.36363636363643</v>
      </c>
      <c r="E39">
        <f t="shared" si="0"/>
        <v>0.47924898672005589</v>
      </c>
      <c r="F39">
        <f t="shared" si="1"/>
        <v>15703.551547856072</v>
      </c>
      <c r="G39" t="str">
        <f t="shared" si="6"/>
        <v>3D57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155.45454545454552</v>
      </c>
      <c r="E40">
        <f t="shared" si="0"/>
        <v>0.41541501300188549</v>
      </c>
      <c r="F40">
        <f t="shared" si="1"/>
        <v>13611.903731032782</v>
      </c>
      <c r="G40" t="str">
        <f t="shared" si="6"/>
        <v>352B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159.54545454545462</v>
      </c>
      <c r="E41">
        <f t="shared" si="0"/>
        <v>0.34946417959909698</v>
      </c>
      <c r="F41">
        <f t="shared" si="1"/>
        <v>11450.892772923611</v>
      </c>
      <c r="G41" t="str">
        <f t="shared" si="6"/>
        <v>2CBA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163.63636363636371</v>
      </c>
      <c r="E42">
        <f t="shared" si="0"/>
        <v>0.28173255684142839</v>
      </c>
      <c r="F42">
        <f t="shared" si="1"/>
        <v>9231.5306900230844</v>
      </c>
      <c r="G42" t="str">
        <f t="shared" si="6"/>
        <v>240F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167.7272727272728</v>
      </c>
      <c r="E43">
        <f t="shared" si="0"/>
        <v>0.21256528955297538</v>
      </c>
      <c r="F43">
        <f t="shared" si="1"/>
        <v>6965.1268427823443</v>
      </c>
      <c r="G43" t="str">
        <f t="shared" si="6"/>
        <v>1B35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171.8181818181819</v>
      </c>
      <c r="E44">
        <f t="shared" si="0"/>
        <v>0.14231483827328387</v>
      </c>
      <c r="F44">
        <f t="shared" si="1"/>
        <v>4663.230305700692</v>
      </c>
      <c r="G44" t="str">
        <f t="shared" si="6"/>
        <v>1237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175.90909090909099</v>
      </c>
      <c r="E45">
        <f t="shared" si="0"/>
        <v>7.133918319923109E-2</v>
      </c>
      <c r="F45">
        <f t="shared" si="1"/>
        <v>2337.5710158892052</v>
      </c>
      <c r="G45" t="str">
        <f t="shared" si="6"/>
        <v>0921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180.00000000000009</v>
      </c>
      <c r="E46">
        <f t="shared" si="0"/>
        <v>-1.6538419939093885E-15</v>
      </c>
      <c r="F46">
        <f t="shared" si="1"/>
        <v>65533.999999999949</v>
      </c>
      <c r="G46" t="str">
        <f t="shared" si="6"/>
        <v>FFFD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184.09090909090918</v>
      </c>
      <c r="E47">
        <f t="shared" si="0"/>
        <v>-7.1339183199233949E-2</v>
      </c>
      <c r="F47">
        <f t="shared" si="1"/>
        <v>63196.428984110702</v>
      </c>
      <c r="G47" t="str">
        <f t="shared" si="6"/>
        <v>F6DC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188.18181818181827</v>
      </c>
      <c r="E48">
        <f t="shared" si="0"/>
        <v>-0.1423148382732867</v>
      </c>
      <c r="F48">
        <f t="shared" si="1"/>
        <v>60870.769694299219</v>
      </c>
      <c r="G48" t="str">
        <f t="shared" si="6"/>
        <v>EDC6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192.27272727272737</v>
      </c>
      <c r="E49">
        <f t="shared" si="0"/>
        <v>-0.21256528955297815</v>
      </c>
      <c r="F49">
        <f t="shared" si="1"/>
        <v>58568.873157217567</v>
      </c>
      <c r="G49" t="str">
        <f t="shared" si="6"/>
        <v>E4C8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196.36363636363646</v>
      </c>
      <c r="E50">
        <f t="shared" si="0"/>
        <v>-0.28173255684143111</v>
      </c>
      <c r="F50">
        <f t="shared" si="1"/>
        <v>56302.469309976826</v>
      </c>
      <c r="G50" t="str">
        <f t="shared" si="6"/>
        <v>DBEE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200.45454545454555</v>
      </c>
      <c r="E51">
        <f t="shared" si="0"/>
        <v>-0.3494641795990997</v>
      </c>
      <c r="F51">
        <f t="shared" si="1"/>
        <v>54083.107227076296</v>
      </c>
      <c r="G51" t="str">
        <f t="shared" si="6"/>
        <v>D343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204.54545454545465</v>
      </c>
      <c r="E52">
        <f t="shared" si="0"/>
        <v>-0.4154150130018881</v>
      </c>
      <c r="F52">
        <f t="shared" si="1"/>
        <v>51922.096268967129</v>
      </c>
      <c r="G52" t="str">
        <f t="shared" si="6"/>
        <v>CAD2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208.63636363636374</v>
      </c>
      <c r="E53">
        <f t="shared" si="0"/>
        <v>-0.47924898672005839</v>
      </c>
      <c r="F53">
        <f t="shared" si="1"/>
        <v>49830.448452143843</v>
      </c>
      <c r="G53" t="str">
        <f t="shared" si="6"/>
        <v>C2A6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212.72727272727283</v>
      </c>
      <c r="E54">
        <f t="shared" si="0"/>
        <v>-0.54064081745559911</v>
      </c>
      <c r="F54">
        <f t="shared" si="1"/>
        <v>47818.822334432385</v>
      </c>
      <c r="G54" t="str">
        <f t="shared" si="6"/>
        <v>BACA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216.81818181818193</v>
      </c>
      <c r="E55">
        <f t="shared" si="0"/>
        <v>-0.59927766651134828</v>
      </c>
      <c r="F55">
        <f t="shared" si="1"/>
        <v>45897.468701422651</v>
      </c>
      <c r="G55" t="str">
        <f t="shared" si="6"/>
        <v>B349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220.90909090909102</v>
      </c>
      <c r="E56">
        <f t="shared" si="0"/>
        <v>-0.65486073394528632</v>
      </c>
      <c r="F56">
        <f t="shared" si="1"/>
        <v>44076.178330814801</v>
      </c>
      <c r="G56" t="str">
        <f t="shared" si="6"/>
        <v>AC2C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225.00000000000011</v>
      </c>
      <c r="E57">
        <f t="shared" si="0"/>
        <v>-0.70710678118654902</v>
      </c>
      <c r="F57">
        <f t="shared" si="1"/>
        <v>42364.232100860347</v>
      </c>
      <c r="G57" t="str">
        <f t="shared" si="6"/>
        <v>A57C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229.09090909090921</v>
      </c>
      <c r="E58">
        <f t="shared" si="0"/>
        <v>-0.7557495743542596</v>
      </c>
      <c r="F58">
        <f t="shared" si="1"/>
        <v>40770.353697133978</v>
      </c>
      <c r="G58" t="str">
        <f t="shared" si="6"/>
        <v>9F42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233.1818181818183</v>
      </c>
      <c r="E59">
        <f t="shared" si="0"/>
        <v>-0.80054124092436185</v>
      </c>
      <c r="F59">
        <f t="shared" si="1"/>
        <v>39302.66515863144</v>
      </c>
      <c r="G59" t="str">
        <f t="shared" si="6"/>
        <v>9986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237.27272727272739</v>
      </c>
      <c r="E60">
        <f t="shared" si="0"/>
        <v>-0.8412535328311822</v>
      </c>
      <c r="F60">
        <f t="shared" si="1"/>
        <v>37968.645489720657</v>
      </c>
      <c r="G60" t="str">
        <f t="shared" si="6"/>
        <v>9450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241.36363636363649</v>
      </c>
      <c r="E61">
        <f t="shared" si="0"/>
        <v>-0.87767898956725676</v>
      </c>
      <c r="F61">
        <f t="shared" si="1"/>
        <v>36775.092548849701</v>
      </c>
      <c r="G61" t="str">
        <f t="shared" si="6"/>
        <v>8FA7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245.45454545454558</v>
      </c>
      <c r="E62">
        <f t="shared" si="0"/>
        <v>-0.90963199535451911</v>
      </c>
      <c r="F62">
        <f t="shared" si="1"/>
        <v>35728.088408218471</v>
      </c>
      <c r="G62" t="str">
        <f t="shared" si="6"/>
        <v>8B90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249.54545454545467</v>
      </c>
      <c r="E63">
        <f t="shared" si="0"/>
        <v>-0.93694972499976248</v>
      </c>
      <c r="F63">
        <f t="shared" si="1"/>
        <v>34832.968360932784</v>
      </c>
      <c r="G63" t="str">
        <f t="shared" si="6"/>
        <v>8810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253.63636363636377</v>
      </c>
      <c r="E64">
        <f t="shared" si="0"/>
        <v>-0.95949297361449815</v>
      </c>
      <c r="F64">
        <f t="shared" si="1"/>
        <v>34094.293733573737</v>
      </c>
      <c r="G64" t="str">
        <f t="shared" si="6"/>
        <v>852E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257.72727272727286</v>
      </c>
      <c r="E65">
        <f t="shared" si="0"/>
        <v>-0.97714686597115996</v>
      </c>
      <c r="F65">
        <f t="shared" si="1"/>
        <v>33515.828642723005</v>
      </c>
      <c r="G65" t="str">
        <f t="shared" si="6"/>
        <v>82EB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261.81818181818193</v>
      </c>
      <c r="E66">
        <f t="shared" si="0"/>
        <v>-0.98982144188093302</v>
      </c>
      <c r="F66">
        <f t="shared" si="1"/>
        <v>33100.520813887473</v>
      </c>
      <c r="G66" t="str">
        <f t="shared" si="6"/>
        <v>814C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265.90909090909099</v>
      </c>
      <c r="E67">
        <f t="shared" ref="E67:E75" si="7">SIN(RADIANS(D67))</f>
        <v>-0.99745211461025363</v>
      </c>
      <c r="F67">
        <f t="shared" ref="F67:F75" si="8">IF(E67&gt;=0, E67*32767, E67*32767+32767*2)</f>
        <v>32850.48656056582</v>
      </c>
      <c r="G67" t="str">
        <f t="shared" si="6"/>
        <v>8052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D67+360/88</f>
        <v>270.00000000000006</v>
      </c>
      <c r="E68">
        <f t="shared" si="7"/>
        <v>-1</v>
      </c>
      <c r="F68">
        <f t="shared" si="8"/>
        <v>32767</v>
      </c>
      <c r="G68" t="str">
        <f t="shared" ref="G68:G75" si="13">DEC2HEX(F68, 4)</f>
        <v>7FFF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274.09090909090912</v>
      </c>
      <c r="E69">
        <f t="shared" si="7"/>
        <v>-0.99745211461025352</v>
      </c>
      <c r="F69">
        <f t="shared" si="8"/>
        <v>32850.486560565827</v>
      </c>
      <c r="G69" t="str">
        <f t="shared" si="13"/>
        <v>8052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278.18181818181819</v>
      </c>
      <c r="E70">
        <f t="shared" si="7"/>
        <v>-0.9898214418809328</v>
      </c>
      <c r="F70">
        <f t="shared" si="8"/>
        <v>33100.520813887473</v>
      </c>
      <c r="G70" t="str">
        <f t="shared" si="13"/>
        <v>814C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282.27272727272725</v>
      </c>
      <c r="E71">
        <f t="shared" si="7"/>
        <v>-0.97714686597115963</v>
      </c>
      <c r="F71">
        <f t="shared" si="8"/>
        <v>33515.828642723012</v>
      </c>
      <c r="G71" t="str">
        <f t="shared" si="13"/>
        <v>82EB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286.36363636363632</v>
      </c>
      <c r="E72">
        <f t="shared" si="7"/>
        <v>-0.9594929736144977</v>
      </c>
      <c r="F72">
        <f t="shared" si="8"/>
        <v>34094.293733573752</v>
      </c>
      <c r="G72" t="str">
        <f t="shared" si="13"/>
        <v>852E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290.45454545454538</v>
      </c>
      <c r="E73">
        <f t="shared" si="7"/>
        <v>-0.93694972499976237</v>
      </c>
      <c r="F73">
        <f t="shared" si="8"/>
        <v>34832.968360932791</v>
      </c>
      <c r="G73" t="str">
        <f t="shared" si="13"/>
        <v>8810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294.54545454545445</v>
      </c>
      <c r="E74">
        <f t="shared" si="7"/>
        <v>-0.90963199535451933</v>
      </c>
      <c r="F74">
        <f t="shared" si="8"/>
        <v>35728.088408218464</v>
      </c>
      <c r="G74" t="str">
        <f t="shared" si="13"/>
        <v>8B90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298.63636363636351</v>
      </c>
      <c r="E75">
        <f t="shared" si="7"/>
        <v>-0.87767898956725654</v>
      </c>
      <c r="F75">
        <f t="shared" si="8"/>
        <v>36775.092548849701</v>
      </c>
      <c r="G75" t="str">
        <f t="shared" si="13"/>
        <v>8FA7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302.72727272727258</v>
      </c>
      <c r="E76">
        <f t="shared" ref="E76:E89" si="14">SIN(RADIANS(D76))</f>
        <v>-0.84125353283118243</v>
      </c>
      <c r="F76">
        <f t="shared" ref="F76:F89" si="15">IF(E76&gt;=0, E76*32767, E76*32767+32767*2)</f>
        <v>37968.645489720642</v>
      </c>
      <c r="G76" t="str">
        <f t="shared" ref="G76:G89" si="16">DEC2HEX(F76, 4)</f>
        <v>9450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306.81818181818164</v>
      </c>
      <c r="E77">
        <f t="shared" si="14"/>
        <v>-0.80054124092436207</v>
      </c>
      <c r="F77">
        <f t="shared" si="15"/>
        <v>39302.665158631426</v>
      </c>
      <c r="G77" t="str">
        <f t="shared" si="16"/>
        <v>9986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310.90909090909071</v>
      </c>
      <c r="E78">
        <f t="shared" si="14"/>
        <v>-0.75574957435426038</v>
      </c>
      <c r="F78">
        <f t="shared" si="15"/>
        <v>40770.353697133949</v>
      </c>
      <c r="G78" t="str">
        <f t="shared" si="16"/>
        <v>9F42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314.99999999999977</v>
      </c>
      <c r="E79">
        <f t="shared" si="14"/>
        <v>-0.70710678118655024</v>
      </c>
      <c r="F79">
        <f t="shared" si="15"/>
        <v>42364.232100860303</v>
      </c>
      <c r="G79" t="str">
        <f t="shared" si="16"/>
        <v>A57C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319.09090909090884</v>
      </c>
      <c r="E80">
        <f t="shared" si="14"/>
        <v>-0.65486073394528832</v>
      </c>
      <c r="F80">
        <f t="shared" si="15"/>
        <v>44076.178330814742</v>
      </c>
      <c r="G80" t="str">
        <f t="shared" si="16"/>
        <v>AC2C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323.1818181818179</v>
      </c>
      <c r="E81">
        <f t="shared" si="14"/>
        <v>-0.59927766651135073</v>
      </c>
      <c r="F81">
        <f t="shared" si="15"/>
        <v>45897.468701422571</v>
      </c>
      <c r="G81" t="str">
        <f t="shared" si="16"/>
        <v>B349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327.27272727272697</v>
      </c>
      <c r="E82">
        <f t="shared" si="14"/>
        <v>-0.540640817455602</v>
      </c>
      <c r="F82">
        <f t="shared" si="15"/>
        <v>47818.822334432291</v>
      </c>
      <c r="G82" t="str">
        <f t="shared" si="16"/>
        <v>BACA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331.36363636363603</v>
      </c>
      <c r="E83">
        <f t="shared" si="14"/>
        <v>-0.47924898672006183</v>
      </c>
      <c r="F83">
        <f t="shared" si="15"/>
        <v>49830.448452143733</v>
      </c>
      <c r="G83" t="str">
        <f t="shared" si="16"/>
        <v>C2A6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335.4545454545451</v>
      </c>
      <c r="E84">
        <f t="shared" si="14"/>
        <v>-0.41541501300189204</v>
      </c>
      <c r="F84">
        <f t="shared" si="15"/>
        <v>51922.096268967005</v>
      </c>
      <c r="G84" t="str">
        <f t="shared" si="16"/>
        <v>CAD2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339.54545454545416</v>
      </c>
      <c r="E85">
        <f t="shared" si="14"/>
        <v>-0.34946417959910459</v>
      </c>
      <c r="F85">
        <f t="shared" si="15"/>
        <v>54083.107227076136</v>
      </c>
      <c r="G85" t="str">
        <f t="shared" si="16"/>
        <v>D343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343.63636363636323</v>
      </c>
      <c r="E86">
        <f t="shared" si="14"/>
        <v>-0.28173255684143661</v>
      </c>
      <c r="F86">
        <f t="shared" si="15"/>
        <v>56302.469309976645</v>
      </c>
      <c r="G86" t="str">
        <f t="shared" si="16"/>
        <v>DBEE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347.72727272727229</v>
      </c>
      <c r="E87">
        <f t="shared" si="14"/>
        <v>-0.21256528955298418</v>
      </c>
      <c r="F87">
        <f t="shared" si="15"/>
        <v>58568.873157217371</v>
      </c>
      <c r="G87" t="str">
        <f t="shared" si="16"/>
        <v>E4C8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351.81818181818136</v>
      </c>
      <c r="E88">
        <f t="shared" si="14"/>
        <v>-0.14231483827329322</v>
      </c>
      <c r="F88">
        <f t="shared" si="15"/>
        <v>60870.769694299001</v>
      </c>
      <c r="G88" t="str">
        <f t="shared" si="16"/>
        <v>EDC6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355.90909090909042</v>
      </c>
      <c r="E89">
        <f t="shared" si="14"/>
        <v>-7.1339183199240958E-2</v>
      </c>
      <c r="F89">
        <f t="shared" si="15"/>
        <v>63196.428984110469</v>
      </c>
      <c r="G89" t="str">
        <f t="shared" si="16"/>
        <v>F6DC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359.99999999999949</v>
      </c>
      <c r="E90">
        <f t="shared" ref="E90:E153" si="17">SIN(RADIANS(D90))</f>
        <v>-9.1268138879829763E-15</v>
      </c>
      <c r="F90">
        <f t="shared" ref="F90:F153" si="18">IF(E90&gt;=0, E90*32767, E90*32767+32767*2)</f>
        <v>65533.999999999702</v>
      </c>
      <c r="G90" t="str">
        <f t="shared" ref="G90:G153" si="19">DEC2HEX(F90, 4)</f>
        <v>FFFD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364.09090909090855</v>
      </c>
      <c r="E91">
        <f t="shared" si="17"/>
        <v>7.133918319922275E-2</v>
      </c>
      <c r="F91">
        <f t="shared" si="18"/>
        <v>2337.5710158889319</v>
      </c>
      <c r="G91" t="str">
        <f t="shared" si="19"/>
        <v>0921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368.18181818181762</v>
      </c>
      <c r="E92">
        <f t="shared" si="17"/>
        <v>0.14231483827327515</v>
      </c>
      <c r="F92">
        <f t="shared" si="18"/>
        <v>4663.2303057004065</v>
      </c>
      <c r="G92" t="str">
        <f t="shared" si="19"/>
        <v>1237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372.27272727272668</v>
      </c>
      <c r="E93">
        <f t="shared" si="17"/>
        <v>0.21256528955296633</v>
      </c>
      <c r="F93">
        <f t="shared" si="18"/>
        <v>6965.1268427820478</v>
      </c>
      <c r="G93" t="str">
        <f t="shared" si="19"/>
        <v>1B35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376.36363636363575</v>
      </c>
      <c r="E94">
        <f t="shared" si="17"/>
        <v>0.28173255684141907</v>
      </c>
      <c r="F94">
        <f t="shared" si="18"/>
        <v>9231.5306900227788</v>
      </c>
      <c r="G94" t="str">
        <f t="shared" si="19"/>
        <v>240F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380.45454545454481</v>
      </c>
      <c r="E95">
        <f t="shared" si="17"/>
        <v>0.34946417959908749</v>
      </c>
      <c r="F95">
        <f t="shared" si="18"/>
        <v>11450.8927729233</v>
      </c>
      <c r="G95" t="str">
        <f t="shared" si="19"/>
        <v>2CBA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384.54545454545388</v>
      </c>
      <c r="E96">
        <f t="shared" si="17"/>
        <v>0.41541501300187544</v>
      </c>
      <c r="F96">
        <f t="shared" si="18"/>
        <v>13611.903731032453</v>
      </c>
      <c r="G96" t="str">
        <f t="shared" si="19"/>
        <v>352B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388.63636363636294</v>
      </c>
      <c r="E97">
        <f t="shared" si="17"/>
        <v>0.47924898672004584</v>
      </c>
      <c r="F97">
        <f t="shared" si="18"/>
        <v>15703.551547855743</v>
      </c>
      <c r="G97" t="str">
        <f t="shared" si="19"/>
        <v>3D57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392.72727272727201</v>
      </c>
      <c r="E98">
        <f t="shared" si="17"/>
        <v>0.54064081745558668</v>
      </c>
      <c r="F98">
        <f t="shared" si="18"/>
        <v>17715.177665567207</v>
      </c>
      <c r="G98" t="str">
        <f t="shared" si="19"/>
        <v>4533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396.81818181818107</v>
      </c>
      <c r="E99">
        <f t="shared" si="17"/>
        <v>0.59927766651133607</v>
      </c>
      <c r="F99">
        <f t="shared" si="18"/>
        <v>19636.531298576949</v>
      </c>
      <c r="G99" t="str">
        <f t="shared" si="19"/>
        <v>4CB4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400.90909090909014</v>
      </c>
      <c r="E100">
        <f t="shared" si="17"/>
        <v>0.65486073394527444</v>
      </c>
      <c r="F100">
        <f t="shared" si="18"/>
        <v>21457.821669184807</v>
      </c>
      <c r="G100" t="str">
        <f t="shared" si="19"/>
        <v>53D1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404.9999999999992</v>
      </c>
      <c r="E101">
        <f t="shared" si="17"/>
        <v>0.70710678118653791</v>
      </c>
      <c r="F101">
        <f t="shared" si="18"/>
        <v>23169.76789913929</v>
      </c>
      <c r="G101" t="str">
        <f t="shared" si="19"/>
        <v>5A81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409.09090909090827</v>
      </c>
      <c r="E102">
        <f t="shared" si="17"/>
        <v>0.75574957435424905</v>
      </c>
      <c r="F102">
        <f t="shared" si="18"/>
        <v>24763.64630286568</v>
      </c>
      <c r="G102" t="str">
        <f t="shared" si="19"/>
        <v>60BB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413.18181818181733</v>
      </c>
      <c r="E103">
        <f t="shared" si="17"/>
        <v>0.80054124092435164</v>
      </c>
      <c r="F103">
        <f t="shared" si="18"/>
        <v>26231.334841368229</v>
      </c>
      <c r="G103" t="str">
        <f t="shared" si="19"/>
        <v>6677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417.2727272727264</v>
      </c>
      <c r="E104">
        <f t="shared" si="17"/>
        <v>0.84125353283117299</v>
      </c>
      <c r="F104">
        <f t="shared" si="18"/>
        <v>27565.354510279045</v>
      </c>
      <c r="G104" t="str">
        <f t="shared" si="19"/>
        <v>6BAD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421.36363636363546</v>
      </c>
      <c r="E105">
        <f t="shared" si="17"/>
        <v>0.87767898956724821</v>
      </c>
      <c r="F105">
        <f t="shared" si="18"/>
        <v>28758.907451150022</v>
      </c>
      <c r="G105" t="str">
        <f t="shared" si="19"/>
        <v>7056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425.45454545454453</v>
      </c>
      <c r="E106">
        <f t="shared" si="17"/>
        <v>0.90963199535451167</v>
      </c>
      <c r="F106">
        <f t="shared" si="18"/>
        <v>29805.911591781285</v>
      </c>
      <c r="G106" t="str">
        <f t="shared" si="19"/>
        <v>746D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429.54545454545359</v>
      </c>
      <c r="E107">
        <f t="shared" si="17"/>
        <v>0.93694972499975593</v>
      </c>
      <c r="F107">
        <f t="shared" si="18"/>
        <v>30701.031639067001</v>
      </c>
      <c r="G107" t="str">
        <f t="shared" si="19"/>
        <v>77ED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433.63636363636266</v>
      </c>
      <c r="E108">
        <f t="shared" si="17"/>
        <v>0.95949297361449259</v>
      </c>
      <c r="F108">
        <f t="shared" si="18"/>
        <v>31439.706266426077</v>
      </c>
      <c r="G108" t="str">
        <f t="shared" si="19"/>
        <v>7ACF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437.72727272727172</v>
      </c>
      <c r="E109">
        <f t="shared" si="17"/>
        <v>0.97714686597115585</v>
      </c>
      <c r="F109">
        <f t="shared" si="18"/>
        <v>32018.171357276864</v>
      </c>
      <c r="G109" t="str">
        <f t="shared" si="19"/>
        <v>7D12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441.81818181818079</v>
      </c>
      <c r="E110">
        <f t="shared" si="17"/>
        <v>0.98982144188093013</v>
      </c>
      <c r="F110">
        <f t="shared" si="18"/>
        <v>32433.479186112436</v>
      </c>
      <c r="G110" t="str">
        <f t="shared" si="19"/>
        <v>7EB1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445.90909090908985</v>
      </c>
      <c r="E111">
        <f t="shared" si="17"/>
        <v>0.99745211461025218</v>
      </c>
      <c r="F111">
        <f t="shared" si="18"/>
        <v>32683.513439434133</v>
      </c>
      <c r="G111" t="str">
        <f t="shared" si="19"/>
        <v>7FAB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449.99999999999892</v>
      </c>
      <c r="E112">
        <f t="shared" si="17"/>
        <v>1</v>
      </c>
      <c r="F112">
        <f t="shared" si="18"/>
        <v>32767</v>
      </c>
      <c r="G112" t="str">
        <f t="shared" si="19"/>
        <v>7FFF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454.09090909090799</v>
      </c>
      <c r="E113">
        <f t="shared" si="17"/>
        <v>0.99745211461025496</v>
      </c>
      <c r="F113">
        <f t="shared" si="18"/>
        <v>32683.513439434224</v>
      </c>
      <c r="G113" t="str">
        <f t="shared" si="19"/>
        <v>7FAB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458.18181818181705</v>
      </c>
      <c r="E114">
        <f t="shared" si="17"/>
        <v>0.98982144188093557</v>
      </c>
      <c r="F114">
        <f t="shared" si="18"/>
        <v>32433.479186112614</v>
      </c>
      <c r="G114" t="str">
        <f t="shared" si="19"/>
        <v>7EB1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462.27272727272612</v>
      </c>
      <c r="E115">
        <f t="shared" si="17"/>
        <v>0.97714686597116385</v>
      </c>
      <c r="F115">
        <f t="shared" si="18"/>
        <v>32018.171357277126</v>
      </c>
      <c r="G115" t="str">
        <f t="shared" si="19"/>
        <v>7D12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466.36363636363518</v>
      </c>
      <c r="E116">
        <f t="shared" si="17"/>
        <v>0.95949297361450303</v>
      </c>
      <c r="F116">
        <f t="shared" si="18"/>
        <v>31439.706266426419</v>
      </c>
      <c r="G116" t="str">
        <f t="shared" si="19"/>
        <v>7ACF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470.45454545454425</v>
      </c>
      <c r="E117">
        <f t="shared" si="17"/>
        <v>0.93694972499976925</v>
      </c>
      <c r="F117">
        <f t="shared" si="18"/>
        <v>30701.031639067438</v>
      </c>
      <c r="G117" t="str">
        <f t="shared" si="19"/>
        <v>77ED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474.54545454545331</v>
      </c>
      <c r="E118">
        <f t="shared" si="17"/>
        <v>0.9096319953545271</v>
      </c>
      <c r="F118">
        <f t="shared" si="18"/>
        <v>29805.911591781791</v>
      </c>
      <c r="G118" t="str">
        <f t="shared" si="19"/>
        <v>746D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478.63636363636238</v>
      </c>
      <c r="E119">
        <f t="shared" si="17"/>
        <v>0.87767898956726631</v>
      </c>
      <c r="F119">
        <f t="shared" si="18"/>
        <v>28758.907451150615</v>
      </c>
      <c r="G119" t="str">
        <f t="shared" si="19"/>
        <v>7056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482.72727272727144</v>
      </c>
      <c r="E120">
        <f t="shared" si="17"/>
        <v>0.84125353283119308</v>
      </c>
      <c r="F120">
        <f t="shared" si="18"/>
        <v>27565.354510279703</v>
      </c>
      <c r="G120" t="str">
        <f t="shared" si="19"/>
        <v>6BAD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486.81818181818051</v>
      </c>
      <c r="E121">
        <f t="shared" si="17"/>
        <v>0.8005412409243744</v>
      </c>
      <c r="F121">
        <f t="shared" si="18"/>
        <v>26231.334841368975</v>
      </c>
      <c r="G121" t="str">
        <f t="shared" si="19"/>
        <v>6677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490.90909090908957</v>
      </c>
      <c r="E122">
        <f t="shared" si="17"/>
        <v>0.75574957435427326</v>
      </c>
      <c r="F122">
        <f t="shared" si="18"/>
        <v>24763.646302866473</v>
      </c>
      <c r="G122" t="str">
        <f t="shared" si="19"/>
        <v>60BB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494.99999999999864</v>
      </c>
      <c r="E123">
        <f t="shared" si="17"/>
        <v>0.70710678118656467</v>
      </c>
      <c r="F123">
        <f t="shared" si="18"/>
        <v>23169.767899140166</v>
      </c>
      <c r="G123" t="str">
        <f t="shared" si="19"/>
        <v>5A81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499.0909090909077</v>
      </c>
      <c r="E124">
        <f t="shared" si="17"/>
        <v>0.65486073394530309</v>
      </c>
      <c r="F124">
        <f t="shared" si="18"/>
        <v>21457.821669185745</v>
      </c>
      <c r="G124" t="str">
        <f t="shared" si="19"/>
        <v>53D1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503.18181818181677</v>
      </c>
      <c r="E125">
        <f t="shared" si="17"/>
        <v>0.59927766651136716</v>
      </c>
      <c r="F125">
        <f t="shared" si="18"/>
        <v>19636.531298577967</v>
      </c>
      <c r="G125" t="str">
        <f t="shared" si="19"/>
        <v>4CB4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507.27272727272583</v>
      </c>
      <c r="E126">
        <f t="shared" si="17"/>
        <v>0.54064081745561854</v>
      </c>
      <c r="F126">
        <f t="shared" si="18"/>
        <v>17715.177665568252</v>
      </c>
      <c r="G126" t="str">
        <f t="shared" si="19"/>
        <v>4533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511.3636363636349</v>
      </c>
      <c r="E127">
        <f t="shared" si="17"/>
        <v>0.47924898672007987</v>
      </c>
      <c r="F127">
        <f t="shared" si="18"/>
        <v>15703.551547856858</v>
      </c>
      <c r="G127" t="str">
        <f t="shared" si="19"/>
        <v>3D57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515.45454545454402</v>
      </c>
      <c r="E128">
        <f t="shared" si="17"/>
        <v>0.41541501300190997</v>
      </c>
      <c r="F128">
        <f t="shared" si="18"/>
        <v>13611.903731033584</v>
      </c>
      <c r="G128" t="str">
        <f t="shared" si="19"/>
        <v>352B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519.54545454545314</v>
      </c>
      <c r="E129">
        <f t="shared" si="17"/>
        <v>0.34946417959912218</v>
      </c>
      <c r="F129">
        <f t="shared" si="18"/>
        <v>11450.892772924437</v>
      </c>
      <c r="G129" t="str">
        <f t="shared" si="19"/>
        <v>2CBA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523.63636363636226</v>
      </c>
      <c r="E130">
        <f t="shared" si="17"/>
        <v>0.28173255684145204</v>
      </c>
      <c r="F130">
        <f t="shared" si="18"/>
        <v>9231.5306900238593</v>
      </c>
      <c r="G130" t="str">
        <f t="shared" si="19"/>
        <v>240F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527.72727272727138</v>
      </c>
      <c r="E131">
        <f t="shared" si="17"/>
        <v>0.21256528955299903</v>
      </c>
      <c r="F131">
        <f t="shared" si="18"/>
        <v>6965.1268427831192</v>
      </c>
      <c r="G131" t="str">
        <f t="shared" si="19"/>
        <v>1B35</v>
      </c>
      <c r="H131" t="str">
        <f t="shared" ref="H131:H194" si="20">DEC2BIN(A131,8)</f>
        <v>10000001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D131+360/88</f>
        <v>531.81818181818051</v>
      </c>
      <c r="E132">
        <f t="shared" si="17"/>
        <v>0.1423148382733074</v>
      </c>
      <c r="F132">
        <f t="shared" si="18"/>
        <v>4663.2303057014633</v>
      </c>
      <c r="G132" t="str">
        <f t="shared" si="19"/>
        <v>1237</v>
      </c>
      <c r="H132" t="str">
        <f t="shared" si="20"/>
        <v>10000010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535.90909090908963</v>
      </c>
      <c r="E133">
        <f t="shared" si="17"/>
        <v>7.1339183199254363E-2</v>
      </c>
      <c r="F133">
        <f t="shared" si="18"/>
        <v>2337.5710158899678</v>
      </c>
      <c r="G133" t="str">
        <f t="shared" si="19"/>
        <v>0921</v>
      </c>
      <c r="H133" t="str">
        <f t="shared" si="20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539.99999999999875</v>
      </c>
      <c r="E134">
        <f t="shared" si="17"/>
        <v>2.1683826609275592E-14</v>
      </c>
      <c r="F134">
        <f t="shared" si="18"/>
        <v>7.1051394650613331E-10</v>
      </c>
      <c r="G134" t="str">
        <f t="shared" si="19"/>
        <v>0000</v>
      </c>
      <c r="H134" t="str">
        <f t="shared" si="20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544.09090909090787</v>
      </c>
      <c r="E135">
        <f t="shared" si="17"/>
        <v>-7.1339183199211106E-2</v>
      </c>
      <c r="F135">
        <f t="shared" si="18"/>
        <v>63196.428984111451</v>
      </c>
      <c r="G135" t="str">
        <f t="shared" si="19"/>
        <v>F6DC</v>
      </c>
      <c r="H135" t="str">
        <f t="shared" si="20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548.18181818181699</v>
      </c>
      <c r="E136">
        <f t="shared" si="17"/>
        <v>-0.14231483827326447</v>
      </c>
      <c r="F136">
        <f t="shared" si="18"/>
        <v>60870.769694299946</v>
      </c>
      <c r="G136" t="str">
        <f t="shared" si="19"/>
        <v>EDC6</v>
      </c>
      <c r="H136" t="str">
        <f t="shared" si="20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552.27272727272612</v>
      </c>
      <c r="E137">
        <f t="shared" si="17"/>
        <v>-0.21256528955295667</v>
      </c>
      <c r="F137">
        <f t="shared" si="18"/>
        <v>58568.873157218266</v>
      </c>
      <c r="G137" t="str">
        <f t="shared" si="19"/>
        <v>E4C8</v>
      </c>
      <c r="H137" t="str">
        <f t="shared" si="20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556.36363636363524</v>
      </c>
      <c r="E138">
        <f t="shared" si="17"/>
        <v>-0.28173255684141041</v>
      </c>
      <c r="F138">
        <f t="shared" si="18"/>
        <v>56302.469309977503</v>
      </c>
      <c r="G138" t="str">
        <f t="shared" si="19"/>
        <v>DBEE</v>
      </c>
      <c r="H138" t="str">
        <f t="shared" si="20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560.45454545454436</v>
      </c>
      <c r="E139">
        <f t="shared" si="17"/>
        <v>-0.34946417959907988</v>
      </c>
      <c r="F139">
        <f t="shared" si="18"/>
        <v>54083.107227076951</v>
      </c>
      <c r="G139" t="str">
        <f t="shared" si="19"/>
        <v>D343</v>
      </c>
      <c r="H139" t="str">
        <f t="shared" si="20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564.54545454545348</v>
      </c>
      <c r="E140">
        <f t="shared" si="17"/>
        <v>-0.41541501300186889</v>
      </c>
      <c r="F140">
        <f t="shared" si="18"/>
        <v>51922.096268967762</v>
      </c>
      <c r="G140" t="str">
        <f t="shared" si="19"/>
        <v>CAD2</v>
      </c>
      <c r="H140" t="str">
        <f t="shared" si="20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568.6363636363626</v>
      </c>
      <c r="E141">
        <f t="shared" si="17"/>
        <v>-0.47924898672004024</v>
      </c>
      <c r="F141">
        <f t="shared" si="18"/>
        <v>49830.448452144439</v>
      </c>
      <c r="G141" t="str">
        <f t="shared" si="19"/>
        <v>C2A6</v>
      </c>
      <c r="H141" t="str">
        <f t="shared" si="20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572.72727272727172</v>
      </c>
      <c r="E142">
        <f t="shared" si="17"/>
        <v>-0.54064081745558201</v>
      </c>
      <c r="F142">
        <f t="shared" si="18"/>
        <v>47818.822334432945</v>
      </c>
      <c r="G142" t="str">
        <f t="shared" si="19"/>
        <v>BACA</v>
      </c>
      <c r="H142" t="str">
        <f t="shared" si="20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576.81818181818085</v>
      </c>
      <c r="E143">
        <f t="shared" si="17"/>
        <v>-0.59927766651133385</v>
      </c>
      <c r="F143">
        <f t="shared" si="18"/>
        <v>45897.468701423124</v>
      </c>
      <c r="G143" t="str">
        <f t="shared" si="19"/>
        <v>B349</v>
      </c>
      <c r="H143" t="str">
        <f t="shared" si="20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580.90909090908997</v>
      </c>
      <c r="E144">
        <f t="shared" si="17"/>
        <v>-0.654860733945273</v>
      </c>
      <c r="F144">
        <f t="shared" si="18"/>
        <v>44076.178330815237</v>
      </c>
      <c r="G144" t="str">
        <f t="shared" si="19"/>
        <v>AC2C</v>
      </c>
      <c r="H144" t="str">
        <f t="shared" si="20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584.99999999999909</v>
      </c>
      <c r="E145">
        <f t="shared" si="17"/>
        <v>-0.70710678118653658</v>
      </c>
      <c r="F145">
        <f t="shared" si="18"/>
        <v>42364.232100860754</v>
      </c>
      <c r="G145" t="str">
        <f t="shared" si="19"/>
        <v>A57C</v>
      </c>
      <c r="H145" t="str">
        <f t="shared" si="20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589.09090909090821</v>
      </c>
      <c r="E146">
        <f t="shared" si="17"/>
        <v>-0.75574957435424839</v>
      </c>
      <c r="F146">
        <f t="shared" si="18"/>
        <v>40770.353697134342</v>
      </c>
      <c r="G146" t="str">
        <f t="shared" si="19"/>
        <v>9F42</v>
      </c>
      <c r="H146" t="str">
        <f t="shared" si="20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593.18181818181733</v>
      </c>
      <c r="E147">
        <f t="shared" si="17"/>
        <v>-0.80054124092435164</v>
      </c>
      <c r="F147">
        <f t="shared" si="18"/>
        <v>39302.665158631775</v>
      </c>
      <c r="G147" t="str">
        <f t="shared" si="19"/>
        <v>9986</v>
      </c>
      <c r="H147" t="str">
        <f t="shared" si="20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597.27272727272646</v>
      </c>
      <c r="E148">
        <f t="shared" si="17"/>
        <v>-0.84125353283117343</v>
      </c>
      <c r="F148">
        <f t="shared" si="18"/>
        <v>37968.645489720941</v>
      </c>
      <c r="G148" t="str">
        <f t="shared" si="19"/>
        <v>9450</v>
      </c>
      <c r="H148" t="str">
        <f t="shared" si="20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601.36363636363558</v>
      </c>
      <c r="E149">
        <f t="shared" si="17"/>
        <v>-0.87767898956724899</v>
      </c>
      <c r="F149">
        <f t="shared" si="18"/>
        <v>36775.092548849949</v>
      </c>
      <c r="G149" t="str">
        <f t="shared" si="19"/>
        <v>8FA7</v>
      </c>
      <c r="H149" t="str">
        <f t="shared" si="20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605.4545454545447</v>
      </c>
      <c r="E150">
        <f t="shared" si="17"/>
        <v>-0.90963199535451278</v>
      </c>
      <c r="F150">
        <f t="shared" si="18"/>
        <v>35728.088408218682</v>
      </c>
      <c r="G150" t="str">
        <f t="shared" si="19"/>
        <v>8B90</v>
      </c>
      <c r="H150" t="str">
        <f t="shared" si="20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609.54545454545382</v>
      </c>
      <c r="E151">
        <f t="shared" si="17"/>
        <v>-0.93694972499975715</v>
      </c>
      <c r="F151">
        <f t="shared" si="18"/>
        <v>34832.968360932959</v>
      </c>
      <c r="G151" t="str">
        <f t="shared" si="19"/>
        <v>8810</v>
      </c>
      <c r="H151" t="str">
        <f t="shared" si="20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613.63636363636294</v>
      </c>
      <c r="E152">
        <f t="shared" si="17"/>
        <v>-0.95949297361449382</v>
      </c>
      <c r="F152">
        <f t="shared" si="18"/>
        <v>34094.293733573882</v>
      </c>
      <c r="G152" t="str">
        <f t="shared" si="19"/>
        <v>852E</v>
      </c>
      <c r="H152" t="str">
        <f t="shared" si="20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617.72727272727207</v>
      </c>
      <c r="E153">
        <f t="shared" si="17"/>
        <v>-0.97714686597115685</v>
      </c>
      <c r="F153">
        <f t="shared" si="18"/>
        <v>33515.828642723107</v>
      </c>
      <c r="G153" t="str">
        <f t="shared" si="19"/>
        <v>82EB</v>
      </c>
      <c r="H153" t="str">
        <f t="shared" si="20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621.81818181818119</v>
      </c>
      <c r="E154">
        <f t="shared" ref="E154:E217" si="24">SIN(RADIANS(D154))</f>
        <v>-0.98982144188093102</v>
      </c>
      <c r="F154">
        <f t="shared" ref="F154:F217" si="25">IF(E154&gt;=0, E154*32767, E154*32767+32767*2)</f>
        <v>33100.520813887531</v>
      </c>
      <c r="G154" t="str">
        <f t="shared" ref="G154:G217" si="26">DEC2HEX(F154, 4)</f>
        <v>814C</v>
      </c>
      <c r="H154" t="str">
        <f t="shared" si="20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625.90909090909031</v>
      </c>
      <c r="E155">
        <f t="shared" si="24"/>
        <v>-0.99745211461025274</v>
      </c>
      <c r="F155">
        <f t="shared" si="25"/>
        <v>32850.486560565849</v>
      </c>
      <c r="G155" t="str">
        <f t="shared" si="26"/>
        <v>8052</v>
      </c>
      <c r="H155" t="str">
        <f t="shared" si="20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629.99999999999943</v>
      </c>
      <c r="E156">
        <f t="shared" si="24"/>
        <v>-1</v>
      </c>
      <c r="F156">
        <f t="shared" si="25"/>
        <v>32767</v>
      </c>
      <c r="G156" t="str">
        <f t="shared" si="26"/>
        <v>7FFF</v>
      </c>
      <c r="H156" t="str">
        <f t="shared" si="20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634.09090909090855</v>
      </c>
      <c r="E157">
        <f t="shared" si="24"/>
        <v>-0.99745211461025418</v>
      </c>
      <c r="F157">
        <f t="shared" si="25"/>
        <v>32850.486560565798</v>
      </c>
      <c r="G157" t="str">
        <f t="shared" si="26"/>
        <v>8052</v>
      </c>
      <c r="H157" t="str">
        <f t="shared" si="20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638.18181818181768</v>
      </c>
      <c r="E158">
        <f t="shared" si="24"/>
        <v>-0.98982144188093391</v>
      </c>
      <c r="F158">
        <f t="shared" si="25"/>
        <v>33100.520813887444</v>
      </c>
      <c r="G158" t="str">
        <f t="shared" si="26"/>
        <v>814C</v>
      </c>
      <c r="H158" t="str">
        <f t="shared" si="20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642.2727272727268</v>
      </c>
      <c r="E159">
        <f t="shared" si="24"/>
        <v>-0.97714686597116129</v>
      </c>
      <c r="F159">
        <f t="shared" si="25"/>
        <v>33515.828642722961</v>
      </c>
      <c r="G159" t="str">
        <f t="shared" si="26"/>
        <v>82EB</v>
      </c>
      <c r="H159" t="str">
        <f t="shared" si="20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646.36363636363592</v>
      </c>
      <c r="E160">
        <f t="shared" si="24"/>
        <v>-0.95949297361449959</v>
      </c>
      <c r="F160">
        <f t="shared" si="25"/>
        <v>34094.293733573693</v>
      </c>
      <c r="G160" t="str">
        <f t="shared" si="26"/>
        <v>852E</v>
      </c>
      <c r="H160" t="str">
        <f t="shared" si="20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650.45454545454504</v>
      </c>
      <c r="E161">
        <f t="shared" si="24"/>
        <v>-0.93694972499976426</v>
      </c>
      <c r="F161">
        <f t="shared" si="25"/>
        <v>34832.968360932726</v>
      </c>
      <c r="G161" t="str">
        <f t="shared" si="26"/>
        <v>8810</v>
      </c>
      <c r="H161" t="str">
        <f t="shared" si="20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654.54545454545416</v>
      </c>
      <c r="E162">
        <f t="shared" si="24"/>
        <v>-0.90963199535452122</v>
      </c>
      <c r="F162">
        <f t="shared" si="25"/>
        <v>35728.088408218406</v>
      </c>
      <c r="G162" t="str">
        <f t="shared" si="26"/>
        <v>8B90</v>
      </c>
      <c r="H162" t="str">
        <f t="shared" si="20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658.63636363636328</v>
      </c>
      <c r="E163">
        <f t="shared" si="24"/>
        <v>-0.87767898956725876</v>
      </c>
      <c r="F163">
        <f t="shared" si="25"/>
        <v>36775.092548849629</v>
      </c>
      <c r="G163" t="str">
        <f t="shared" si="26"/>
        <v>8FA7</v>
      </c>
      <c r="H163" t="str">
        <f t="shared" si="20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662.72727272727241</v>
      </c>
      <c r="E164">
        <f t="shared" si="24"/>
        <v>-0.84125353283118443</v>
      </c>
      <c r="F164">
        <f t="shared" si="25"/>
        <v>37968.645489720584</v>
      </c>
      <c r="G164" t="str">
        <f t="shared" si="26"/>
        <v>9450</v>
      </c>
      <c r="H164" t="str">
        <f t="shared" si="20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666.81818181818153</v>
      </c>
      <c r="E165">
        <f t="shared" si="24"/>
        <v>-0.80054124092436385</v>
      </c>
      <c r="F165">
        <f t="shared" si="25"/>
        <v>39302.665158631367</v>
      </c>
      <c r="G165" t="str">
        <f t="shared" si="26"/>
        <v>9986</v>
      </c>
      <c r="H165" t="str">
        <f t="shared" si="20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670.90909090909065</v>
      </c>
      <c r="E166">
        <f t="shared" si="24"/>
        <v>-0.75574957435426171</v>
      </c>
      <c r="F166">
        <f t="shared" si="25"/>
        <v>40770.353697133905</v>
      </c>
      <c r="G166" t="str">
        <f t="shared" si="26"/>
        <v>9F42</v>
      </c>
      <c r="H166" t="str">
        <f t="shared" si="20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674.99999999999977</v>
      </c>
      <c r="E167">
        <f t="shared" si="24"/>
        <v>-0.70710678118655101</v>
      </c>
      <c r="F167">
        <f t="shared" si="25"/>
        <v>42364.232100860281</v>
      </c>
      <c r="G167" t="str">
        <f t="shared" si="26"/>
        <v>A57C</v>
      </c>
      <c r="H167" t="str">
        <f t="shared" si="20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679.09090909090889</v>
      </c>
      <c r="E168">
        <f t="shared" si="24"/>
        <v>-0.65486073394528843</v>
      </c>
      <c r="F168">
        <f t="shared" si="25"/>
        <v>44076.178330814735</v>
      </c>
      <c r="G168" t="str">
        <f t="shared" si="26"/>
        <v>AC2C</v>
      </c>
      <c r="H168" t="str">
        <f t="shared" si="20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683.18181818181802</v>
      </c>
      <c r="E169">
        <f t="shared" si="24"/>
        <v>-0.59927766651134884</v>
      </c>
      <c r="F169">
        <f t="shared" si="25"/>
        <v>45897.468701422637</v>
      </c>
      <c r="G169" t="str">
        <f t="shared" si="26"/>
        <v>B349</v>
      </c>
      <c r="H169" t="str">
        <f t="shared" si="20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687.27272727272714</v>
      </c>
      <c r="E170">
        <f t="shared" si="24"/>
        <v>-0.54064081745559922</v>
      </c>
      <c r="F170">
        <f t="shared" si="25"/>
        <v>47818.822334432378</v>
      </c>
      <c r="G170" t="str">
        <f t="shared" si="26"/>
        <v>BACA</v>
      </c>
      <c r="H170" t="str">
        <f t="shared" si="20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691.36363636363626</v>
      </c>
      <c r="E171">
        <f t="shared" si="24"/>
        <v>-0.47924898672005817</v>
      </c>
      <c r="F171">
        <f t="shared" si="25"/>
        <v>49830.448452143857</v>
      </c>
      <c r="G171" t="str">
        <f t="shared" si="26"/>
        <v>C2A6</v>
      </c>
      <c r="H171" t="str">
        <f t="shared" si="20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695.45454545454538</v>
      </c>
      <c r="E172">
        <f t="shared" si="24"/>
        <v>-0.41541501300188743</v>
      </c>
      <c r="F172">
        <f t="shared" si="25"/>
        <v>51922.096268967158</v>
      </c>
      <c r="G172" t="str">
        <f t="shared" si="26"/>
        <v>CAD2</v>
      </c>
      <c r="H172" t="str">
        <f t="shared" si="20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699.5454545454545</v>
      </c>
      <c r="E173">
        <f t="shared" si="24"/>
        <v>-0.34946417959909903</v>
      </c>
      <c r="F173">
        <f t="shared" si="25"/>
        <v>54083.107227076325</v>
      </c>
      <c r="G173" t="str">
        <f t="shared" si="26"/>
        <v>D343</v>
      </c>
      <c r="H173" t="str">
        <f t="shared" si="20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703.63636363636363</v>
      </c>
      <c r="E174">
        <f t="shared" si="24"/>
        <v>-0.28173255684143</v>
      </c>
      <c r="F174">
        <f t="shared" si="25"/>
        <v>56302.469309976863</v>
      </c>
      <c r="G174" t="str">
        <f t="shared" si="26"/>
        <v>DBEE</v>
      </c>
      <c r="H174" t="str">
        <f t="shared" si="20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707.72727272727275</v>
      </c>
      <c r="E175">
        <f t="shared" si="24"/>
        <v>-0.2125652895529766</v>
      </c>
      <c r="F175">
        <f t="shared" si="25"/>
        <v>58568.873157217618</v>
      </c>
      <c r="G175" t="str">
        <f t="shared" si="26"/>
        <v>E4C8</v>
      </c>
      <c r="H175" t="str">
        <f t="shared" si="20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711.81818181818187</v>
      </c>
      <c r="E176">
        <f t="shared" si="24"/>
        <v>-0.14231483827328467</v>
      </c>
      <c r="F176">
        <f t="shared" si="25"/>
        <v>60870.769694299284</v>
      </c>
      <c r="G176" t="str">
        <f t="shared" si="26"/>
        <v>EDC6</v>
      </c>
      <c r="H176" t="str">
        <f t="shared" si="20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715.90909090909099</v>
      </c>
      <c r="E177">
        <f t="shared" si="24"/>
        <v>-7.1339183199231451E-2</v>
      </c>
      <c r="F177">
        <f t="shared" si="25"/>
        <v>63196.428984110782</v>
      </c>
      <c r="G177" t="str">
        <f t="shared" si="26"/>
        <v>F6DC</v>
      </c>
      <c r="H177" t="str">
        <f t="shared" si="20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720.00000000000011</v>
      </c>
      <c r="E178">
        <f t="shared" si="24"/>
        <v>1.2862974574368025E-15</v>
      </c>
      <c r="F178">
        <f t="shared" si="25"/>
        <v>4.2148108787831706E-11</v>
      </c>
      <c r="G178" t="str">
        <f t="shared" si="26"/>
        <v>0000</v>
      </c>
      <c r="H178" t="str">
        <f t="shared" si="20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724.09090909090924</v>
      </c>
      <c r="E179">
        <f t="shared" si="24"/>
        <v>7.1339183199234019E-2</v>
      </c>
      <c r="F179">
        <f t="shared" si="25"/>
        <v>2337.5710158893012</v>
      </c>
      <c r="G179" t="str">
        <f t="shared" si="26"/>
        <v>0921</v>
      </c>
      <c r="H179" t="str">
        <f t="shared" si="20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728.18181818181836</v>
      </c>
      <c r="E180">
        <f t="shared" si="24"/>
        <v>0.1423148382732872</v>
      </c>
      <c r="F180">
        <f t="shared" si="25"/>
        <v>4663.2303057008012</v>
      </c>
      <c r="G180" t="str">
        <f t="shared" si="26"/>
        <v>1237</v>
      </c>
      <c r="H180" t="str">
        <f t="shared" si="20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732.27272727272748</v>
      </c>
      <c r="E181">
        <f t="shared" si="24"/>
        <v>0.21256528955298085</v>
      </c>
      <c r="F181">
        <f t="shared" si="25"/>
        <v>6965.1268427825235</v>
      </c>
      <c r="G181" t="str">
        <f t="shared" si="26"/>
        <v>1B35</v>
      </c>
      <c r="H181" t="str">
        <f t="shared" si="20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736.3636363636366</v>
      </c>
      <c r="E182">
        <f t="shared" si="24"/>
        <v>0.28173255684143417</v>
      </c>
      <c r="F182">
        <f t="shared" si="25"/>
        <v>9231.5306900232736</v>
      </c>
      <c r="G182" t="str">
        <f t="shared" si="26"/>
        <v>240F</v>
      </c>
      <c r="H182" t="str">
        <f t="shared" si="20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740.45454545454572</v>
      </c>
      <c r="E183">
        <f t="shared" si="24"/>
        <v>0.34946417959910309</v>
      </c>
      <c r="F183">
        <f t="shared" si="25"/>
        <v>11450.892772923811</v>
      </c>
      <c r="G183" t="str">
        <f t="shared" si="26"/>
        <v>2CBA</v>
      </c>
      <c r="H183" t="str">
        <f t="shared" si="20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744.54545454545485</v>
      </c>
      <c r="E184">
        <f t="shared" si="24"/>
        <v>0.41541501300189138</v>
      </c>
      <c r="F184">
        <f t="shared" si="25"/>
        <v>13611.903731032975</v>
      </c>
      <c r="G184" t="str">
        <f t="shared" si="26"/>
        <v>352B</v>
      </c>
      <c r="H184" t="str">
        <f t="shared" si="20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748.63636363636397</v>
      </c>
      <c r="E185">
        <f t="shared" si="24"/>
        <v>0.479248986720062</v>
      </c>
      <c r="F185">
        <f t="shared" si="25"/>
        <v>15703.551547856272</v>
      </c>
      <c r="G185" t="str">
        <f t="shared" si="26"/>
        <v>3D57</v>
      </c>
      <c r="H185" t="str">
        <f t="shared" si="20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752.72727272727309</v>
      </c>
      <c r="E186">
        <f t="shared" si="24"/>
        <v>0.54064081745560288</v>
      </c>
      <c r="F186">
        <f t="shared" si="25"/>
        <v>17715.177665567739</v>
      </c>
      <c r="G186" t="str">
        <f t="shared" si="26"/>
        <v>4533</v>
      </c>
      <c r="H186" t="str">
        <f t="shared" si="20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756.81818181818221</v>
      </c>
      <c r="E187">
        <f t="shared" si="24"/>
        <v>0.59927766651135228</v>
      </c>
      <c r="F187">
        <f t="shared" si="25"/>
        <v>19636.53129857748</v>
      </c>
      <c r="G187" t="str">
        <f t="shared" si="26"/>
        <v>4CB4</v>
      </c>
      <c r="H187" t="str">
        <f t="shared" si="20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760.90909090909133</v>
      </c>
      <c r="E188">
        <f t="shared" si="24"/>
        <v>0.65486073394529043</v>
      </c>
      <c r="F188">
        <f t="shared" si="25"/>
        <v>21457.82166918533</v>
      </c>
      <c r="G188" t="str">
        <f t="shared" si="26"/>
        <v>53D1</v>
      </c>
      <c r="H188" t="str">
        <f t="shared" si="20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765.00000000000045</v>
      </c>
      <c r="E189">
        <f t="shared" si="24"/>
        <v>0.70710678118655279</v>
      </c>
      <c r="F189">
        <f t="shared" si="25"/>
        <v>23169.767899139777</v>
      </c>
      <c r="G189" t="str">
        <f t="shared" si="26"/>
        <v>5A81</v>
      </c>
      <c r="H189" t="str">
        <f t="shared" si="20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769.09090909090958</v>
      </c>
      <c r="E190">
        <f t="shared" si="24"/>
        <v>0.75574957435426349</v>
      </c>
      <c r="F190">
        <f t="shared" si="25"/>
        <v>24763.646302866153</v>
      </c>
      <c r="G190" t="str">
        <f t="shared" si="26"/>
        <v>60BB</v>
      </c>
      <c r="H190" t="str">
        <f t="shared" si="20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773.1818181818187</v>
      </c>
      <c r="E191">
        <f t="shared" si="24"/>
        <v>0.8005412409243654</v>
      </c>
      <c r="F191">
        <f t="shared" si="25"/>
        <v>26231.33484136868</v>
      </c>
      <c r="G191" t="str">
        <f t="shared" si="26"/>
        <v>6677</v>
      </c>
      <c r="H191" t="str">
        <f t="shared" si="20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777.27272727272782</v>
      </c>
      <c r="E192">
        <f t="shared" si="24"/>
        <v>0.84125353283118587</v>
      </c>
      <c r="F192">
        <f t="shared" si="25"/>
        <v>27565.354510279467</v>
      </c>
      <c r="G192" t="str">
        <f t="shared" si="26"/>
        <v>6BAD</v>
      </c>
      <c r="H192" t="str">
        <f t="shared" si="20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781.36363636363694</v>
      </c>
      <c r="E193">
        <f t="shared" si="24"/>
        <v>0.87767898956725998</v>
      </c>
      <c r="F193">
        <f t="shared" si="25"/>
        <v>28758.907451150408</v>
      </c>
      <c r="G193" t="str">
        <f t="shared" si="26"/>
        <v>7056</v>
      </c>
      <c r="H193" t="str">
        <f t="shared" si="20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785.45454545454606</v>
      </c>
      <c r="E194">
        <f t="shared" si="24"/>
        <v>0.90963199535452299</v>
      </c>
      <c r="F194">
        <f t="shared" si="25"/>
        <v>29805.911591781656</v>
      </c>
      <c r="G194" t="str">
        <f t="shared" si="26"/>
        <v>746D</v>
      </c>
      <c r="H194" t="str">
        <f t="shared" si="20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789.54545454545519</v>
      </c>
      <c r="E195">
        <f t="shared" si="24"/>
        <v>0.93694972499976581</v>
      </c>
      <c r="F195">
        <f t="shared" si="25"/>
        <v>30701.031639067325</v>
      </c>
      <c r="G195" t="str">
        <f t="shared" si="26"/>
        <v>77ED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D195+360/88</f>
        <v>793.63636363636431</v>
      </c>
      <c r="E196">
        <f t="shared" si="24"/>
        <v>0.95949297361450081</v>
      </c>
      <c r="F196">
        <f t="shared" si="25"/>
        <v>31439.706266426347</v>
      </c>
      <c r="G196" t="str">
        <f t="shared" si="26"/>
        <v>7ACF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797.72727272727343</v>
      </c>
      <c r="E197">
        <f t="shared" si="24"/>
        <v>0.97714686597116218</v>
      </c>
      <c r="F197">
        <f t="shared" si="25"/>
        <v>32018.171357277071</v>
      </c>
      <c r="G197" t="str">
        <f t="shared" si="26"/>
        <v>7D12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801.81818181818255</v>
      </c>
      <c r="E198">
        <f t="shared" si="24"/>
        <v>0.98982144188093457</v>
      </c>
      <c r="F198">
        <f t="shared" si="25"/>
        <v>32433.479186112581</v>
      </c>
      <c r="G198" t="str">
        <f t="shared" si="26"/>
        <v>7EB1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805.90909090909167</v>
      </c>
      <c r="E199">
        <f t="shared" si="24"/>
        <v>0.99745211461025451</v>
      </c>
      <c r="F199">
        <f t="shared" si="25"/>
        <v>32683.513439434209</v>
      </c>
      <c r="G199" t="str">
        <f t="shared" si="26"/>
        <v>7FAB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810.0000000000008</v>
      </c>
      <c r="E200">
        <f t="shared" si="24"/>
        <v>1</v>
      </c>
      <c r="F200">
        <f t="shared" si="25"/>
        <v>32767</v>
      </c>
      <c r="G200" t="str">
        <f t="shared" si="26"/>
        <v>7FFF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814.09090909090992</v>
      </c>
      <c r="E201">
        <f t="shared" si="24"/>
        <v>0.99745211461025252</v>
      </c>
      <c r="F201">
        <f t="shared" si="25"/>
        <v>32683.513439434144</v>
      </c>
      <c r="G201" t="str">
        <f t="shared" si="26"/>
        <v>7FAB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818.18181818181904</v>
      </c>
      <c r="E202">
        <f t="shared" si="24"/>
        <v>0.98982144188093069</v>
      </c>
      <c r="F202">
        <f t="shared" si="25"/>
        <v>32433.479186112454</v>
      </c>
      <c r="G202" t="str">
        <f t="shared" si="26"/>
        <v>7EB1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822.27272727272816</v>
      </c>
      <c r="E203">
        <f t="shared" si="24"/>
        <v>0.97714686597115641</v>
      </c>
      <c r="F203">
        <f t="shared" si="25"/>
        <v>32018.171357276882</v>
      </c>
      <c r="G203" t="str">
        <f t="shared" si="26"/>
        <v>7D12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826.36363636363728</v>
      </c>
      <c r="E204">
        <f t="shared" si="24"/>
        <v>0.95949297361449304</v>
      </c>
      <c r="F204">
        <f t="shared" si="25"/>
        <v>31439.706266426092</v>
      </c>
      <c r="G204" t="str">
        <f t="shared" si="26"/>
        <v>7ACF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830.45454545454641</v>
      </c>
      <c r="E205">
        <f t="shared" si="24"/>
        <v>0.93694972499975626</v>
      </c>
      <c r="F205">
        <f t="shared" si="25"/>
        <v>30701.031639067012</v>
      </c>
      <c r="G205" t="str">
        <f t="shared" si="26"/>
        <v>77ED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834.54545454545553</v>
      </c>
      <c r="E206">
        <f t="shared" si="24"/>
        <v>0.90963199535451167</v>
      </c>
      <c r="F206">
        <f t="shared" si="25"/>
        <v>29805.911591781285</v>
      </c>
      <c r="G206" t="str">
        <f t="shared" si="26"/>
        <v>746D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838.63636363636465</v>
      </c>
      <c r="E207">
        <f t="shared" si="24"/>
        <v>0.87767898956724688</v>
      </c>
      <c r="F207">
        <f t="shared" si="25"/>
        <v>28758.907451149978</v>
      </c>
      <c r="G207" t="str">
        <f t="shared" si="26"/>
        <v>7056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842.72727272727377</v>
      </c>
      <c r="E208">
        <f t="shared" si="24"/>
        <v>0.8412535328311711</v>
      </c>
      <c r="F208">
        <f t="shared" si="25"/>
        <v>27565.354510278983</v>
      </c>
      <c r="G208" t="str">
        <f t="shared" si="26"/>
        <v>6BAD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846.81818181818289</v>
      </c>
      <c r="E209">
        <f t="shared" si="24"/>
        <v>0.80054124092434897</v>
      </c>
      <c r="F209">
        <f t="shared" si="25"/>
        <v>26231.334841368141</v>
      </c>
      <c r="G209" t="str">
        <f t="shared" si="26"/>
        <v>6677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850.90909090909201</v>
      </c>
      <c r="E210">
        <f t="shared" si="24"/>
        <v>0.7557495743542455</v>
      </c>
      <c r="F210">
        <f t="shared" si="25"/>
        <v>24763.646302865563</v>
      </c>
      <c r="G210" t="str">
        <f t="shared" si="26"/>
        <v>60BB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855.00000000000114</v>
      </c>
      <c r="E211">
        <f t="shared" si="24"/>
        <v>0.70710678118653347</v>
      </c>
      <c r="F211">
        <f t="shared" si="25"/>
        <v>23169.767899139144</v>
      </c>
      <c r="G211" t="str">
        <f t="shared" si="26"/>
        <v>5A81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859.09090909091026</v>
      </c>
      <c r="E212">
        <f t="shared" si="24"/>
        <v>0.65486073394526978</v>
      </c>
      <c r="F212">
        <f t="shared" si="25"/>
        <v>21457.821669184654</v>
      </c>
      <c r="G212" t="str">
        <f t="shared" si="26"/>
        <v>53D1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863.18181818181938</v>
      </c>
      <c r="E213">
        <f t="shared" si="24"/>
        <v>0.59927766651133041</v>
      </c>
      <c r="F213">
        <f t="shared" si="25"/>
        <v>19636.531298576763</v>
      </c>
      <c r="G213" t="str">
        <f t="shared" si="26"/>
        <v>4CB4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867.2727272727285</v>
      </c>
      <c r="E214">
        <f t="shared" si="24"/>
        <v>0.5406408174555799</v>
      </c>
      <c r="F214">
        <f t="shared" si="25"/>
        <v>17715.177665566986</v>
      </c>
      <c r="G214" t="str">
        <f t="shared" si="26"/>
        <v>4533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871.36363636363762</v>
      </c>
      <c r="E215">
        <f t="shared" si="24"/>
        <v>0.47924898672003802</v>
      </c>
      <c r="F215">
        <f t="shared" si="25"/>
        <v>15703.551547855486</v>
      </c>
      <c r="G215" t="str">
        <f t="shared" si="26"/>
        <v>3D57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875.45454545454675</v>
      </c>
      <c r="E216">
        <f t="shared" si="24"/>
        <v>0.41541501300186656</v>
      </c>
      <c r="F216">
        <f t="shared" si="25"/>
        <v>13611.903731032162</v>
      </c>
      <c r="G216" t="str">
        <f t="shared" si="26"/>
        <v>352B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879.54545454545587</v>
      </c>
      <c r="E217">
        <f t="shared" si="24"/>
        <v>0.3494641795990775</v>
      </c>
      <c r="F217">
        <f t="shared" si="25"/>
        <v>11450.892772922973</v>
      </c>
      <c r="G217" t="str">
        <f t="shared" si="26"/>
        <v>2CBA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883.63636363636499</v>
      </c>
      <c r="E218">
        <f t="shared" ref="E218:E249" si="31">SIN(RADIANS(D218))</f>
        <v>0.28173255684140797</v>
      </c>
      <c r="F218">
        <f t="shared" ref="F218:F249" si="32">IF(E218&gt;=0, E218*32767, E218*32767+32767*2)</f>
        <v>9231.530690022415</v>
      </c>
      <c r="G218" t="str">
        <f t="shared" ref="G218:G249" si="33">DEC2HEX(F218, 4)</f>
        <v>240F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887.72727272727411</v>
      </c>
      <c r="E219">
        <f t="shared" si="31"/>
        <v>0.21256528955295415</v>
      </c>
      <c r="F219">
        <f t="shared" si="32"/>
        <v>6965.1268427816485</v>
      </c>
      <c r="G219" t="str">
        <f t="shared" si="33"/>
        <v>1B35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891.81818181818323</v>
      </c>
      <c r="E220">
        <f t="shared" si="31"/>
        <v>0.14231483827326016</v>
      </c>
      <c r="F220">
        <f t="shared" si="32"/>
        <v>4663.2303056999153</v>
      </c>
      <c r="G220" t="str">
        <f t="shared" si="33"/>
        <v>1237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895.90909090909236</v>
      </c>
      <c r="E221">
        <f t="shared" si="31"/>
        <v>7.1339183199206777E-2</v>
      </c>
      <c r="F221">
        <f t="shared" si="32"/>
        <v>2337.5710158884085</v>
      </c>
      <c r="G221" t="str">
        <f t="shared" si="33"/>
        <v>0921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900.00000000000148</v>
      </c>
      <c r="E222">
        <f t="shared" si="31"/>
        <v>-2.6032778363549447E-14</v>
      </c>
      <c r="F222">
        <f t="shared" si="32"/>
        <v>65533.999999999149</v>
      </c>
      <c r="G222" t="str">
        <f t="shared" si="33"/>
        <v>FFFD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904.0909090909106</v>
      </c>
      <c r="E223">
        <f t="shared" si="31"/>
        <v>-7.1339183199258707E-2</v>
      </c>
      <c r="F223">
        <f t="shared" si="32"/>
        <v>63196.428984109887</v>
      </c>
      <c r="G223" t="str">
        <f t="shared" si="33"/>
        <v>F6DC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908.18181818181972</v>
      </c>
      <c r="E224">
        <f t="shared" si="31"/>
        <v>-0.14231483827331171</v>
      </c>
      <c r="F224">
        <f t="shared" si="32"/>
        <v>60870.769694298397</v>
      </c>
      <c r="G224" t="str">
        <f t="shared" si="33"/>
        <v>EDC6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912.27272727272884</v>
      </c>
      <c r="E225">
        <f t="shared" si="31"/>
        <v>-0.2125652895530033</v>
      </c>
      <c r="F225">
        <f t="shared" si="32"/>
        <v>58568.873157216738</v>
      </c>
      <c r="G225" t="str">
        <f t="shared" si="33"/>
        <v>E4C8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916.36363636363797</v>
      </c>
      <c r="E226">
        <f t="shared" si="31"/>
        <v>-0.28173255684145621</v>
      </c>
      <c r="F226">
        <f t="shared" si="32"/>
        <v>56302.469309976004</v>
      </c>
      <c r="G226" t="str">
        <f t="shared" si="33"/>
        <v>DBEE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920.45454545454709</v>
      </c>
      <c r="E227">
        <f t="shared" si="31"/>
        <v>-0.34946417959912629</v>
      </c>
      <c r="F227">
        <f t="shared" si="32"/>
        <v>54083.10722707543</v>
      </c>
      <c r="G227" t="str">
        <f t="shared" si="33"/>
        <v>D343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924.54545454545621</v>
      </c>
      <c r="E228">
        <f t="shared" si="31"/>
        <v>-0.41541501300191391</v>
      </c>
      <c r="F228">
        <f t="shared" si="32"/>
        <v>51922.096268966285</v>
      </c>
      <c r="G228" t="str">
        <f t="shared" si="33"/>
        <v>CAD2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928.63636363636533</v>
      </c>
      <c r="E229">
        <f t="shared" si="31"/>
        <v>-0.4792489867200837</v>
      </c>
      <c r="F229">
        <f t="shared" si="32"/>
        <v>49830.448452143013</v>
      </c>
      <c r="G229" t="str">
        <f t="shared" si="33"/>
        <v>C2A6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932.72727272727445</v>
      </c>
      <c r="E230">
        <f t="shared" si="31"/>
        <v>-0.54064081745562365</v>
      </c>
      <c r="F230">
        <f t="shared" si="32"/>
        <v>47818.822334431577</v>
      </c>
      <c r="G230" t="str">
        <f t="shared" si="33"/>
        <v>BACA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936.81818181818358</v>
      </c>
      <c r="E231">
        <f t="shared" si="31"/>
        <v>-0.59927766651137204</v>
      </c>
      <c r="F231">
        <f t="shared" si="32"/>
        <v>45897.468701421873</v>
      </c>
      <c r="G231" t="str">
        <f t="shared" si="33"/>
        <v>B349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940.9090909090927</v>
      </c>
      <c r="E232">
        <f t="shared" si="31"/>
        <v>-0.65486073394530908</v>
      </c>
      <c r="F232">
        <f t="shared" si="32"/>
        <v>44076.178330814058</v>
      </c>
      <c r="G232" t="str">
        <f t="shared" si="33"/>
        <v>AC2C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945.00000000000182</v>
      </c>
      <c r="E233">
        <f t="shared" si="31"/>
        <v>-0.70710678118657033</v>
      </c>
      <c r="F233">
        <f t="shared" si="32"/>
        <v>42364.232100859648</v>
      </c>
      <c r="G233" t="str">
        <f t="shared" si="33"/>
        <v>A57C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949.09090909091094</v>
      </c>
      <c r="E234">
        <f t="shared" si="31"/>
        <v>-0.7557495743542797</v>
      </c>
      <c r="F234">
        <f t="shared" si="32"/>
        <v>40770.353697133316</v>
      </c>
      <c r="G234" t="str">
        <f t="shared" si="33"/>
        <v>9F42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953.18181818182006</v>
      </c>
      <c r="E235">
        <f t="shared" si="31"/>
        <v>-0.80054124092438017</v>
      </c>
      <c r="F235">
        <f t="shared" si="32"/>
        <v>39302.665158630836</v>
      </c>
      <c r="G235" t="str">
        <f t="shared" si="33"/>
        <v>9986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957.27272727272918</v>
      </c>
      <c r="E236">
        <f t="shared" si="31"/>
        <v>-0.84125353283119919</v>
      </c>
      <c r="F236">
        <f t="shared" si="32"/>
        <v>37968.645489720097</v>
      </c>
      <c r="G236" t="str">
        <f t="shared" si="33"/>
        <v>9450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961.36363636363831</v>
      </c>
      <c r="E237">
        <f t="shared" si="31"/>
        <v>-0.87767898956727186</v>
      </c>
      <c r="F237">
        <f t="shared" si="32"/>
        <v>36775.092548849207</v>
      </c>
      <c r="G237" t="str">
        <f t="shared" si="33"/>
        <v>8FA7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965.45454545454743</v>
      </c>
      <c r="E238">
        <f t="shared" si="31"/>
        <v>-0.90963199535453254</v>
      </c>
      <c r="F238">
        <f t="shared" si="32"/>
        <v>35728.088408218027</v>
      </c>
      <c r="G238" t="str">
        <f t="shared" si="33"/>
        <v>8B90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969.54545454545655</v>
      </c>
      <c r="E239">
        <f t="shared" si="31"/>
        <v>-0.9369497249997738</v>
      </c>
      <c r="F239">
        <f t="shared" si="32"/>
        <v>34832.968360932413</v>
      </c>
      <c r="G239" t="str">
        <f t="shared" si="33"/>
        <v>8810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973.63636363636567</v>
      </c>
      <c r="E240">
        <f t="shared" si="31"/>
        <v>-0.95949297361450725</v>
      </c>
      <c r="F240">
        <f t="shared" si="32"/>
        <v>34094.293733573446</v>
      </c>
      <c r="G240" t="str">
        <f t="shared" si="33"/>
        <v>852E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977.72727272727479</v>
      </c>
      <c r="E241">
        <f t="shared" si="31"/>
        <v>-0.97714686597116707</v>
      </c>
      <c r="F241">
        <f t="shared" si="32"/>
        <v>33515.828642722772</v>
      </c>
      <c r="G241" t="str">
        <f t="shared" si="33"/>
        <v>82EB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981.81818181818392</v>
      </c>
      <c r="E242">
        <f t="shared" si="31"/>
        <v>-0.98982144188093779</v>
      </c>
      <c r="F242">
        <f t="shared" si="32"/>
        <v>33100.520813887313</v>
      </c>
      <c r="G242" t="str">
        <f t="shared" si="33"/>
        <v>814C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985.90909090909304</v>
      </c>
      <c r="E243">
        <f t="shared" si="31"/>
        <v>-0.99745211461025618</v>
      </c>
      <c r="F243">
        <f t="shared" si="32"/>
        <v>32850.48656056574</v>
      </c>
      <c r="G243" t="str">
        <f t="shared" si="33"/>
        <v>8052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990.00000000000216</v>
      </c>
      <c r="E244">
        <f t="shared" si="31"/>
        <v>-1</v>
      </c>
      <c r="F244">
        <f t="shared" si="32"/>
        <v>32767</v>
      </c>
      <c r="G244" t="str">
        <f t="shared" si="33"/>
        <v>7FFF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994.09090909091128</v>
      </c>
      <c r="E245">
        <f t="shared" si="31"/>
        <v>-0.99745211461025085</v>
      </c>
      <c r="F245">
        <f t="shared" si="32"/>
        <v>32850.486560565914</v>
      </c>
      <c r="G245" t="str">
        <f t="shared" si="33"/>
        <v>8052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998.1818181818204</v>
      </c>
      <c r="E246">
        <f t="shared" si="31"/>
        <v>-0.98982144188092736</v>
      </c>
      <c r="F246">
        <f t="shared" si="32"/>
        <v>33100.520813887655</v>
      </c>
      <c r="G246" t="str">
        <f t="shared" si="33"/>
        <v>814C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1002.2727272727295</v>
      </c>
      <c r="E247">
        <f t="shared" si="31"/>
        <v>-0.97714686597115152</v>
      </c>
      <c r="F247">
        <f t="shared" si="32"/>
        <v>33515.828642723282</v>
      </c>
      <c r="G247" t="str">
        <f t="shared" si="33"/>
        <v>82EB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1006.3636363636386</v>
      </c>
      <c r="E248">
        <f t="shared" si="31"/>
        <v>-0.9594929736144866</v>
      </c>
      <c r="F248">
        <f t="shared" si="32"/>
        <v>34094.293733574115</v>
      </c>
      <c r="G248" t="str">
        <f t="shared" si="33"/>
        <v>852E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1010.4545454545478</v>
      </c>
      <c r="E249">
        <f t="shared" si="31"/>
        <v>-0.93694972499974827</v>
      </c>
      <c r="F249">
        <f t="shared" si="32"/>
        <v>34832.96836093325</v>
      </c>
      <c r="G249" t="str">
        <f t="shared" si="33"/>
        <v>8810</v>
      </c>
      <c r="H249" t="str">
        <f t="shared" si="27"/>
        <v>11110111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2" workbookViewId="0">
      <selection activeCell="G84" sqref="A84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D2+360/83</f>
        <v>4.3373493975903612</v>
      </c>
      <c r="E3">
        <f t="shared" ref="E3:E63" si="0">SIN(RADIANS(D3))</f>
        <v>7.5628745884456686E-2</v>
      </c>
      <c r="F3">
        <f t="shared" ref="F3:F63" si="1">IF(E3&gt;=0, E3*32767, E3*32767+32767*2)</f>
        <v>2478.1271163959923</v>
      </c>
      <c r="G3" t="str">
        <f t="shared" ref="G3:G63" si="2">DEC2HEX(F3, 4)</f>
        <v>09AE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D3+360/83</f>
        <v>8.6746987951807224</v>
      </c>
      <c r="E4">
        <f t="shared" si="0"/>
        <v>0.1508242971613738</v>
      </c>
      <c r="F4">
        <f t="shared" si="1"/>
        <v>4942.0597450867353</v>
      </c>
      <c r="G4" t="str">
        <f t="shared" si="2"/>
        <v>134E</v>
      </c>
      <c r="H4" t="str">
        <f t="shared" si="3"/>
        <v>00000010</v>
      </c>
      <c r="M4" t="s">
        <v>28</v>
      </c>
      <c r="N4" s="3">
        <v>391.995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13.012048192771083</v>
      </c>
      <c r="E5">
        <f t="shared" si="0"/>
        <v>0.22515594052269397</v>
      </c>
      <c r="F5">
        <f t="shared" si="1"/>
        <v>7377.6847031071129</v>
      </c>
      <c r="G5" t="str">
        <f t="shared" si="2"/>
        <v>1CD1</v>
      </c>
      <c r="H5" t="str">
        <f t="shared" si="3"/>
        <v>00000011</v>
      </c>
      <c r="M5" t="s">
        <v>29</v>
      </c>
      <c r="N5">
        <f>1/N4</f>
        <v>2.5510529471039173E-3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17.349397590361445</v>
      </c>
      <c r="E6">
        <f t="shared" si="0"/>
        <v>0.29819791104666538</v>
      </c>
      <c r="F6">
        <f t="shared" si="1"/>
        <v>9771.0509512660847</v>
      </c>
      <c r="G6" t="str">
        <f t="shared" si="2"/>
        <v>262B</v>
      </c>
      <c r="H6" t="str">
        <f t="shared" si="3"/>
        <v>00000100</v>
      </c>
      <c r="M6" t="s">
        <v>30</v>
      </c>
      <c r="N6">
        <f>N5*1000</f>
        <v>2.5510529471039174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21.686746987951807</v>
      </c>
      <c r="E7">
        <f t="shared" si="0"/>
        <v>0.36953183094075687</v>
      </c>
      <c r="F7">
        <f t="shared" si="1"/>
        <v>12108.449504435781</v>
      </c>
      <c r="G7" t="str">
        <f t="shared" si="2"/>
        <v>2F4C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26.024096385542169</v>
      </c>
      <c r="E8">
        <f t="shared" si="0"/>
        <v>0.43874910597176514</v>
      </c>
      <c r="F8">
        <f t="shared" si="1"/>
        <v>14376.491955376829</v>
      </c>
      <c r="G8" t="str">
        <f t="shared" si="2"/>
        <v>3828</v>
      </c>
      <c r="H8" t="str">
        <f t="shared" si="3"/>
        <v>00000110</v>
      </c>
      <c r="M8" s="1" t="s">
        <v>44</v>
      </c>
      <c r="N8">
        <v>83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30.361445783132531</v>
      </c>
      <c r="E9">
        <f t="shared" si="0"/>
        <v>0.50545326585658079</v>
      </c>
      <c r="F9">
        <f t="shared" si="1"/>
        <v>16562.187162322582</v>
      </c>
      <c r="G9" t="str">
        <f t="shared" si="2"/>
        <v>40B2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34.69879518072289</v>
      </c>
      <c r="E10">
        <f t="shared" si="0"/>
        <v>0.56926223520806596</v>
      </c>
      <c r="F10">
        <f t="shared" si="1"/>
        <v>18653.015661062698</v>
      </c>
      <c r="G10" t="str">
        <f t="shared" si="2"/>
        <v>48DD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39.036144578313248</v>
      </c>
      <c r="E11">
        <f t="shared" si="0"/>
        <v>0.62981052202827115</v>
      </c>
      <c r="F11">
        <f t="shared" si="1"/>
        <v>20637.001375300362</v>
      </c>
      <c r="G11" t="str">
        <f t="shared" si="2"/>
        <v>509D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43.373493975903607</v>
      </c>
      <c r="E12">
        <f t="shared" si="0"/>
        <v>0.68675131121350097</v>
      </c>
      <c r="F12">
        <f t="shared" si="1"/>
        <v>22502.780214532788</v>
      </c>
      <c r="G12" t="str">
        <f t="shared" si="2"/>
        <v>57E6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47.710843373493965</v>
      </c>
      <c r="E13">
        <f t="shared" si="0"/>
        <v>0.73975845107982063</v>
      </c>
      <c r="F13">
        <f t="shared" si="1"/>
        <v>24239.665166532483</v>
      </c>
      <c r="G13" t="str">
        <f t="shared" si="2"/>
        <v>5EAF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52.048192771084324</v>
      </c>
      <c r="E14">
        <f t="shared" si="0"/>
        <v>0.78852832153036567</v>
      </c>
      <c r="F14">
        <f t="shared" si="1"/>
        <v>25837.707511585493</v>
      </c>
      <c r="G14" t="str">
        <f t="shared" si="2"/>
        <v>64ED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56.385542168674682</v>
      </c>
      <c r="E15">
        <f t="shared" si="0"/>
        <v>0.83278157316376078</v>
      </c>
      <c r="F15">
        <f t="shared" si="1"/>
        <v>27287.753807856949</v>
      </c>
      <c r="G15" t="str">
        <f t="shared" si="2"/>
        <v>6A97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60.722891566265041</v>
      </c>
      <c r="E16">
        <f t="shared" si="0"/>
        <v>0.87226472736219363</v>
      </c>
      <c r="F16">
        <f t="shared" si="1"/>
        <v>28581.498321477</v>
      </c>
      <c r="G16" t="str">
        <f t="shared" si="2"/>
        <v>6FA5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65.060240963855406</v>
      </c>
      <c r="E17">
        <f t="shared" si="0"/>
        <v>0.90675162819398258</v>
      </c>
      <c r="F17">
        <f t="shared" si="1"/>
        <v>29711.530601032227</v>
      </c>
      <c r="G17" t="str">
        <f t="shared" si="2"/>
        <v>740F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69.397590361445765</v>
      </c>
      <c r="E18">
        <f t="shared" si="0"/>
        <v>0.93604473781427266</v>
      </c>
      <c r="F18">
        <f t="shared" si="1"/>
        <v>30671.377923960274</v>
      </c>
      <c r="G18" t="str">
        <f t="shared" si="2"/>
        <v>77CF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73.734939759036124</v>
      </c>
      <c r="E19">
        <f t="shared" si="0"/>
        <v>0.95997626794392266</v>
      </c>
      <c r="F19">
        <f t="shared" si="1"/>
        <v>31455.542371718515</v>
      </c>
      <c r="G19" t="str">
        <f t="shared" si="2"/>
        <v>7ADF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78.072289156626482</v>
      </c>
      <c r="E20">
        <f t="shared" si="0"/>
        <v>0.97840914094557263</v>
      </c>
      <c r="F20">
        <f t="shared" si="1"/>
        <v>32059.532321363578</v>
      </c>
      <c r="G20" t="str">
        <f t="shared" si="2"/>
        <v>7D3B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82.409638554216841</v>
      </c>
      <c r="E21">
        <f t="shared" si="0"/>
        <v>0.99123777499193733</v>
      </c>
      <c r="F21">
        <f t="shared" si="1"/>
        <v>32479.888173160809</v>
      </c>
      <c r="G21" t="str">
        <f t="shared" si="2"/>
        <v>7EDF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86.746987951807199</v>
      </c>
      <c r="E22">
        <f t="shared" si="0"/>
        <v>0.99838868882895127</v>
      </c>
      <c r="F22">
        <f t="shared" si="1"/>
        <v>32714.202166858246</v>
      </c>
      <c r="G22" t="str">
        <f t="shared" si="2"/>
        <v>7FCA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91.084337349397558</v>
      </c>
      <c r="E23">
        <f t="shared" si="0"/>
        <v>0.99982092266973777</v>
      </c>
      <c r="F23">
        <f t="shared" si="1"/>
        <v>32761.132173119298</v>
      </c>
      <c r="G23" t="str">
        <f t="shared" si="2"/>
        <v>7FF9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95.421686746987916</v>
      </c>
      <c r="E24">
        <f t="shared" si="0"/>
        <v>0.99552627280855899</v>
      </c>
      <c r="F24">
        <f t="shared" si="1"/>
        <v>32620.409381118054</v>
      </c>
      <c r="G24" t="str">
        <f t="shared" si="2"/>
        <v>7F6C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99.759036144578275</v>
      </c>
      <c r="E25">
        <f t="shared" si="0"/>
        <v>0.98552933861089931</v>
      </c>
      <c r="F25">
        <f t="shared" si="1"/>
        <v>32292.839838263339</v>
      </c>
      <c r="G25" t="str">
        <f t="shared" si="2"/>
        <v>7E24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104.09638554216863</v>
      </c>
      <c r="E26">
        <f t="shared" si="0"/>
        <v>0.96988738161052745</v>
      </c>
      <c r="F26">
        <f t="shared" si="1"/>
        <v>31780.299833232155</v>
      </c>
      <c r="G26" t="str">
        <f t="shared" si="2"/>
        <v>7C24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108.43373493975899</v>
      </c>
      <c r="E27">
        <f t="shared" si="0"/>
        <v>0.94868999752061667</v>
      </c>
      <c r="F27">
        <f t="shared" si="1"/>
        <v>31085.725148758047</v>
      </c>
      <c r="G27" t="str">
        <f t="shared" si="2"/>
        <v>796D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112.77108433734935</v>
      </c>
      <c r="E28">
        <f t="shared" si="0"/>
        <v>0.92205860303761389</v>
      </c>
      <c r="F28">
        <f t="shared" si="1"/>
        <v>30213.094245733493</v>
      </c>
      <c r="G28" t="str">
        <f t="shared" si="2"/>
        <v>7605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117.10843373493971</v>
      </c>
      <c r="E29">
        <f t="shared" si="0"/>
        <v>0.89014574037739702</v>
      </c>
      <c r="F29">
        <f t="shared" si="1"/>
        <v>29167.405474946168</v>
      </c>
      <c r="G29" t="str">
        <f t="shared" si="2"/>
        <v>71EF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121.44578313253007</v>
      </c>
      <c r="E30">
        <f t="shared" si="0"/>
        <v>0.8531342035272772</v>
      </c>
      <c r="F30">
        <f t="shared" si="1"/>
        <v>27954.648446978292</v>
      </c>
      <c r="G30" t="str">
        <f t="shared" si="2"/>
        <v>6D32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125.78313253012043</v>
      </c>
      <c r="E31">
        <f t="shared" si="0"/>
        <v>0.8112359912185928</v>
      </c>
      <c r="F31">
        <f t="shared" si="1"/>
        <v>26581.76972425963</v>
      </c>
      <c r="G31" t="str">
        <f t="shared" si="2"/>
        <v>67D5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130.12048192771078</v>
      </c>
      <c r="E32">
        <f t="shared" si="0"/>
        <v>0.76469109261717516</v>
      </c>
      <c r="F32">
        <f t="shared" si="1"/>
        <v>25056.63303178698</v>
      </c>
      <c r="G32" t="str">
        <f t="shared" si="2"/>
        <v>61E0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134.45783132530116</v>
      </c>
      <c r="E33">
        <f t="shared" si="0"/>
        <v>0.71376611268713952</v>
      </c>
      <c r="F33">
        <f t="shared" si="1"/>
        <v>23387.974214419501</v>
      </c>
      <c r="G33" t="str">
        <f t="shared" si="2"/>
        <v>5B5B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138.79518072289153</v>
      </c>
      <c r="E34">
        <f t="shared" si="0"/>
        <v>0.65875274510179438</v>
      </c>
      <c r="F34">
        <f t="shared" si="1"/>
        <v>21585.351198750497</v>
      </c>
      <c r="G34" t="str">
        <f t="shared" si="2"/>
        <v>5451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143.1325301204819</v>
      </c>
      <c r="E35">
        <f t="shared" si="0"/>
        <v>0.59996610144869589</v>
      </c>
      <c r="F35">
        <f t="shared" si="1"/>
        <v>19659.089246169417</v>
      </c>
      <c r="G35" t="str">
        <f t="shared" si="2"/>
        <v>4CCB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147.46987951807228</v>
      </c>
      <c r="E36">
        <f t="shared" si="0"/>
        <v>0.53774290629901234</v>
      </c>
      <c r="F36">
        <f t="shared" si="1"/>
        <v>17620.221810699739</v>
      </c>
      <c r="G36" t="str">
        <f t="shared" si="2"/>
        <v>44D4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151.80722891566265</v>
      </c>
      <c r="E37">
        <f t="shared" si="0"/>
        <v>0.47243956847967089</v>
      </c>
      <c r="F37">
        <f t="shared" si="1"/>
        <v>15480.427340373377</v>
      </c>
      <c r="G37" t="str">
        <f t="shared" si="2"/>
        <v>3C78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156.14457831325302</v>
      </c>
      <c r="E38">
        <f t="shared" si="0"/>
        <v>0.40443013959587681</v>
      </c>
      <c r="F38">
        <f t="shared" si="1"/>
        <v>13251.962384138096</v>
      </c>
      <c r="G38" t="str">
        <f t="shared" si="2"/>
        <v>33C3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160.48192771084339</v>
      </c>
      <c r="E39">
        <f t="shared" si="0"/>
        <v>0.33410417149738958</v>
      </c>
      <c r="F39">
        <f t="shared" si="1"/>
        <v>10947.591387454964</v>
      </c>
      <c r="G39" t="str">
        <f t="shared" si="2"/>
        <v>2AC3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164.81927710843377</v>
      </c>
      <c r="E40">
        <f t="shared" si="0"/>
        <v>0.26186448496080611</v>
      </c>
      <c r="F40">
        <f t="shared" si="1"/>
        <v>8580.5135787107338</v>
      </c>
      <c r="G40" t="str">
        <f t="shared" si="2"/>
        <v>2184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169.15662650602414</v>
      </c>
      <c r="E41">
        <f t="shared" si="0"/>
        <v>0.18812486236863307</v>
      </c>
      <c r="F41">
        <f t="shared" si="1"/>
        <v>6164.2873652329999</v>
      </c>
      <c r="G41" t="str">
        <f t="shared" si="2"/>
        <v>1814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173.49397590361451</v>
      </c>
      <c r="E42">
        <f t="shared" si="0"/>
        <v>0.11330767760126913</v>
      </c>
      <c r="F42">
        <f t="shared" si="1"/>
        <v>3712.7526719607854</v>
      </c>
      <c r="G42" t="str">
        <f t="shared" si="2"/>
        <v>0E80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177.83132530120488</v>
      </c>
      <c r="E43">
        <f t="shared" si="0"/>
        <v>3.784147671766909E-2</v>
      </c>
      <c r="F43">
        <f t="shared" si="1"/>
        <v>1239.9516676078631</v>
      </c>
      <c r="G43" t="str">
        <f t="shared" si="2"/>
        <v>04D7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182.16867469879526</v>
      </c>
      <c r="E44">
        <f t="shared" si="0"/>
        <v>-3.7841476717671511E-2</v>
      </c>
      <c r="F44">
        <f t="shared" si="1"/>
        <v>64294.048332392056</v>
      </c>
      <c r="G44" t="str">
        <f t="shared" si="2"/>
        <v>FB26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186.50602409638563</v>
      </c>
      <c r="E45">
        <f t="shared" si="0"/>
        <v>-0.11330767760127153</v>
      </c>
      <c r="F45">
        <f t="shared" si="1"/>
        <v>61821.247328039135</v>
      </c>
      <c r="G45" t="str">
        <f t="shared" si="2"/>
        <v>F17D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190.843373493976</v>
      </c>
      <c r="E46">
        <f t="shared" si="0"/>
        <v>-0.18812486236863546</v>
      </c>
      <c r="F46">
        <f t="shared" si="1"/>
        <v>59369.712634766925</v>
      </c>
      <c r="G46" t="str">
        <f t="shared" si="2"/>
        <v>E7E9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195.18072289156638</v>
      </c>
      <c r="E47">
        <f t="shared" si="0"/>
        <v>-0.26186448496080844</v>
      </c>
      <c r="F47">
        <f t="shared" si="1"/>
        <v>56953.486421289192</v>
      </c>
      <c r="G47" t="str">
        <f t="shared" si="2"/>
        <v>DE79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199.51807228915675</v>
      </c>
      <c r="E48">
        <f t="shared" si="0"/>
        <v>-0.33410417149739186</v>
      </c>
      <c r="F48">
        <f t="shared" si="1"/>
        <v>54586.408612544961</v>
      </c>
      <c r="G48" t="str">
        <f t="shared" si="2"/>
        <v>D53A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203.85542168674712</v>
      </c>
      <c r="E49">
        <f t="shared" si="0"/>
        <v>-0.40443013959587903</v>
      </c>
      <c r="F49">
        <f t="shared" si="1"/>
        <v>52282.037615861831</v>
      </c>
      <c r="G49" t="str">
        <f t="shared" si="2"/>
        <v>CC3A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208.19277108433749</v>
      </c>
      <c r="E50">
        <f t="shared" si="0"/>
        <v>-0.472439568479673</v>
      </c>
      <c r="F50">
        <f t="shared" si="1"/>
        <v>50053.572659626552</v>
      </c>
      <c r="G50" t="str">
        <f t="shared" si="2"/>
        <v>C385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212.53012048192787</v>
      </c>
      <c r="E51">
        <f t="shared" si="0"/>
        <v>-0.53774290629901433</v>
      </c>
      <c r="F51">
        <f t="shared" si="1"/>
        <v>47913.778189300196</v>
      </c>
      <c r="G51" t="str">
        <f t="shared" si="2"/>
        <v>BB29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216.86746987951824</v>
      </c>
      <c r="E52">
        <f t="shared" si="0"/>
        <v>-0.59996610144869789</v>
      </c>
      <c r="F52">
        <f t="shared" si="1"/>
        <v>45874.910753830518</v>
      </c>
      <c r="G52" t="str">
        <f t="shared" si="2"/>
        <v>B332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221.20481927710861</v>
      </c>
      <c r="E53">
        <f t="shared" si="0"/>
        <v>-0.65875274510179616</v>
      </c>
      <c r="F53">
        <f t="shared" si="1"/>
        <v>43948.648801249445</v>
      </c>
      <c r="G53" t="str">
        <f t="shared" si="2"/>
        <v>ABAC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225.54216867469898</v>
      </c>
      <c r="E54">
        <f t="shared" si="0"/>
        <v>-0.71376611268714119</v>
      </c>
      <c r="F54">
        <f t="shared" si="1"/>
        <v>42146.025785580445</v>
      </c>
      <c r="G54" t="str">
        <f t="shared" si="2"/>
        <v>A4A2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229.87951807228936</v>
      </c>
      <c r="E55">
        <f t="shared" si="0"/>
        <v>-0.76469109261717672</v>
      </c>
      <c r="F55">
        <f t="shared" si="1"/>
        <v>40477.366968212969</v>
      </c>
      <c r="G55" t="str">
        <f t="shared" si="2"/>
        <v>9E1D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234.21686746987973</v>
      </c>
      <c r="E56">
        <f t="shared" si="0"/>
        <v>-0.81123599121859424</v>
      </c>
      <c r="F56">
        <f t="shared" si="1"/>
        <v>38952.230275740323</v>
      </c>
      <c r="G56" t="str">
        <f t="shared" si="2"/>
        <v>9828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238.5542168674701</v>
      </c>
      <c r="E57">
        <f t="shared" si="0"/>
        <v>-0.85313420352727898</v>
      </c>
      <c r="F57">
        <f t="shared" si="1"/>
        <v>37579.351553021654</v>
      </c>
      <c r="G57" t="str">
        <f t="shared" si="2"/>
        <v>92CB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242.89156626506048</v>
      </c>
      <c r="E58">
        <f t="shared" si="0"/>
        <v>-0.89014574037739858</v>
      </c>
      <c r="F58">
        <f t="shared" si="1"/>
        <v>36366.594525053777</v>
      </c>
      <c r="G58" t="str">
        <f t="shared" si="2"/>
        <v>8E0E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247.22891566265085</v>
      </c>
      <c r="E59">
        <f t="shared" si="0"/>
        <v>-0.92205860303761522</v>
      </c>
      <c r="F59">
        <f t="shared" si="1"/>
        <v>35320.905754266467</v>
      </c>
      <c r="G59" t="str">
        <f t="shared" si="2"/>
        <v>89F8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251.56626506024122</v>
      </c>
      <c r="E60">
        <f t="shared" si="0"/>
        <v>-0.94868999752061778</v>
      </c>
      <c r="F60">
        <f t="shared" si="1"/>
        <v>34448.27485124192</v>
      </c>
      <c r="G60" t="str">
        <f t="shared" si="2"/>
        <v>8690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255.90361445783159</v>
      </c>
      <c r="E61">
        <f t="shared" si="0"/>
        <v>-0.96988738161052823</v>
      </c>
      <c r="F61">
        <f t="shared" si="1"/>
        <v>33753.70016676782</v>
      </c>
      <c r="G61" t="str">
        <f t="shared" si="2"/>
        <v>83D9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260.24096385542197</v>
      </c>
      <c r="E62">
        <f t="shared" si="0"/>
        <v>-0.98552933861089986</v>
      </c>
      <c r="F62">
        <f t="shared" si="1"/>
        <v>33241.16016173664</v>
      </c>
      <c r="G62" t="str">
        <f t="shared" si="2"/>
        <v>81D9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264.57831325301231</v>
      </c>
      <c r="E63">
        <f t="shared" si="0"/>
        <v>-0.99552627280855932</v>
      </c>
      <c r="F63">
        <f t="shared" si="1"/>
        <v>32913.590618881935</v>
      </c>
      <c r="G63" t="str">
        <f t="shared" si="2"/>
        <v>8091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268.91566265060266</v>
      </c>
      <c r="E64">
        <f t="shared" ref="E64:E84" si="7">SIN(RADIANS(D64))</f>
        <v>-0.99982092266973788</v>
      </c>
      <c r="F64">
        <f t="shared" ref="F64:F84" si="8">IF(E64&gt;=0, E64*32767, E64*32767+32767*2)</f>
        <v>32772.867826880698</v>
      </c>
      <c r="G64" t="str">
        <f t="shared" ref="G64:G84" si="9">DEC2HEX(F64, 4)</f>
        <v>8004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273.253012048193</v>
      </c>
      <c r="E65">
        <f t="shared" si="7"/>
        <v>-0.99838868882895104</v>
      </c>
      <c r="F65">
        <f t="shared" si="8"/>
        <v>32819.797833141762</v>
      </c>
      <c r="G65" t="str">
        <f t="shared" si="9"/>
        <v>8033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277.59036144578334</v>
      </c>
      <c r="E66">
        <f t="shared" si="7"/>
        <v>-0.99123777499193688</v>
      </c>
      <c r="F66">
        <f t="shared" si="8"/>
        <v>33054.111826839202</v>
      </c>
      <c r="G66" t="str">
        <f t="shared" si="9"/>
        <v>811E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281.92771084337369</v>
      </c>
      <c r="E67">
        <f t="shared" si="7"/>
        <v>-0.97840914094557196</v>
      </c>
      <c r="F67">
        <f t="shared" si="8"/>
        <v>33474.467678636443</v>
      </c>
      <c r="G67" t="str">
        <f t="shared" si="9"/>
        <v>82C2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D67+360/83</f>
        <v>286.26506024096403</v>
      </c>
      <c r="E68">
        <f t="shared" si="7"/>
        <v>-0.95997626794392199</v>
      </c>
      <c r="F68">
        <f t="shared" si="8"/>
        <v>34078.457628281511</v>
      </c>
      <c r="G68" t="str">
        <f t="shared" si="9"/>
        <v>851E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290.60240963855438</v>
      </c>
      <c r="E69">
        <f t="shared" si="7"/>
        <v>-0.93604473781427178</v>
      </c>
      <c r="F69">
        <f t="shared" si="8"/>
        <v>34862.622076039755</v>
      </c>
      <c r="G69" t="str">
        <f t="shared" si="9"/>
        <v>882E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294.93975903614472</v>
      </c>
      <c r="E70">
        <f t="shared" si="7"/>
        <v>-0.90675162819398181</v>
      </c>
      <c r="F70">
        <f t="shared" si="8"/>
        <v>35822.469398967798</v>
      </c>
      <c r="G70" t="str">
        <f t="shared" si="9"/>
        <v>8BEE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299.27710843373507</v>
      </c>
      <c r="E71">
        <f t="shared" si="7"/>
        <v>-0.87226472736219285</v>
      </c>
      <c r="F71">
        <f t="shared" si="8"/>
        <v>36952.501678523025</v>
      </c>
      <c r="G71" t="str">
        <f t="shared" si="9"/>
        <v>9058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303.61445783132541</v>
      </c>
      <c r="E72">
        <f t="shared" si="7"/>
        <v>-0.83278157316375989</v>
      </c>
      <c r="F72">
        <f t="shared" si="8"/>
        <v>38246.24619214308</v>
      </c>
      <c r="G72" t="str">
        <f t="shared" si="9"/>
        <v>9566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307.95180722891575</v>
      </c>
      <c r="E73">
        <f t="shared" si="7"/>
        <v>-0.78852832153036512</v>
      </c>
      <c r="F73">
        <f t="shared" si="8"/>
        <v>39696.292488414525</v>
      </c>
      <c r="G73" t="str">
        <f t="shared" si="9"/>
        <v>9B10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312.2891566265061</v>
      </c>
      <c r="E74">
        <f t="shared" si="7"/>
        <v>-0.73975845107981997</v>
      </c>
      <c r="F74">
        <f t="shared" si="8"/>
        <v>41294.334833467539</v>
      </c>
      <c r="G74" t="str">
        <f t="shared" si="9"/>
        <v>A14E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316.62650602409644</v>
      </c>
      <c r="E75">
        <f t="shared" si="7"/>
        <v>-0.68675131121350019</v>
      </c>
      <c r="F75">
        <f t="shared" si="8"/>
        <v>43031.219785467241</v>
      </c>
      <c r="G75" t="str">
        <f t="shared" si="9"/>
        <v>A817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320.96385542168679</v>
      </c>
      <c r="E76">
        <f t="shared" si="7"/>
        <v>-0.62981052202827092</v>
      </c>
      <c r="F76">
        <f t="shared" si="8"/>
        <v>44896.998624699641</v>
      </c>
      <c r="G76" t="str">
        <f t="shared" si="9"/>
        <v>AF60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325.30120481927713</v>
      </c>
      <c r="E77">
        <f t="shared" si="7"/>
        <v>-0.56926223520806563</v>
      </c>
      <c r="F77">
        <f t="shared" si="8"/>
        <v>46880.984338937313</v>
      </c>
      <c r="G77" t="str">
        <f t="shared" si="9"/>
        <v>B720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329.63855421686748</v>
      </c>
      <c r="E78">
        <f t="shared" si="7"/>
        <v>-0.50545326585658046</v>
      </c>
      <c r="F78">
        <f t="shared" si="8"/>
        <v>48971.812837677426</v>
      </c>
      <c r="G78" t="str">
        <f t="shared" si="9"/>
        <v>BF4B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333.97590361445782</v>
      </c>
      <c r="E79">
        <f t="shared" si="7"/>
        <v>-0.43874910597176553</v>
      </c>
      <c r="F79">
        <f t="shared" si="8"/>
        <v>51157.508044623159</v>
      </c>
      <c r="G79" t="str">
        <f t="shared" si="9"/>
        <v>C7D5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338.31325301204816</v>
      </c>
      <c r="E80">
        <f t="shared" si="7"/>
        <v>-0.36953183094075726</v>
      </c>
      <c r="F80">
        <f t="shared" si="8"/>
        <v>53425.55049556421</v>
      </c>
      <c r="G80" t="str">
        <f t="shared" si="9"/>
        <v>D0B1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342.65060240963851</v>
      </c>
      <c r="E81">
        <f t="shared" si="7"/>
        <v>-0.29819791104666665</v>
      </c>
      <c r="F81">
        <f t="shared" si="8"/>
        <v>55762.949048733877</v>
      </c>
      <c r="G81" t="str">
        <f t="shared" si="9"/>
        <v>D9D2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346.98795180722885</v>
      </c>
      <c r="E82">
        <f t="shared" si="7"/>
        <v>-0.22515594052269519</v>
      </c>
      <c r="F82">
        <f t="shared" si="8"/>
        <v>58156.315296892848</v>
      </c>
      <c r="G82" t="str">
        <f t="shared" si="9"/>
        <v>E32C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351.3253012048192</v>
      </c>
      <c r="E83">
        <f t="shared" si="7"/>
        <v>-0.15082429716137499</v>
      </c>
      <c r="F83">
        <f t="shared" si="8"/>
        <v>60591.940254913228</v>
      </c>
      <c r="G83" t="str">
        <f t="shared" si="9"/>
        <v>ECAF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355.66265060240954</v>
      </c>
      <c r="E84">
        <f t="shared" si="7"/>
        <v>-7.562874588445874E-2</v>
      </c>
      <c r="F84">
        <f t="shared" si="8"/>
        <v>63055.872883603937</v>
      </c>
      <c r="G84" t="str">
        <f t="shared" si="9"/>
        <v>F64F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359.99999999999989</v>
      </c>
      <c r="E85">
        <f t="shared" ref="E85:E148" si="14">SIN(RADIANS(D85))</f>
        <v>-2.0213865303819745E-15</v>
      </c>
      <c r="F85">
        <f t="shared" ref="F85:F148" si="15">IF(E85&gt;=0, E85*32767, E85*32767+32767*2)</f>
        <v>65533.999999999935</v>
      </c>
      <c r="G85" t="str">
        <f t="shared" ref="G85:G148" si="16">DEC2HEX(F85, 4)</f>
        <v>FFFD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364.33734939759023</v>
      </c>
      <c r="E86">
        <f t="shared" si="14"/>
        <v>7.5628745884454715E-2</v>
      </c>
      <c r="F86">
        <f t="shared" si="15"/>
        <v>2478.1271163959277</v>
      </c>
      <c r="G86" t="str">
        <f t="shared" si="16"/>
        <v>09AE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368.67469879518057</v>
      </c>
      <c r="E87">
        <f t="shared" si="14"/>
        <v>0.150824297161371</v>
      </c>
      <c r="F87">
        <f t="shared" si="15"/>
        <v>4942.0597450866435</v>
      </c>
      <c r="G87" t="str">
        <f t="shared" si="16"/>
        <v>134E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373.01204819277092</v>
      </c>
      <c r="E88">
        <f t="shared" si="14"/>
        <v>0.22515594052269125</v>
      </c>
      <c r="F88">
        <f t="shared" si="15"/>
        <v>7377.6847031070238</v>
      </c>
      <c r="G88" t="str">
        <f t="shared" si="16"/>
        <v>1CD1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377.34939759036126</v>
      </c>
      <c r="E89">
        <f t="shared" si="14"/>
        <v>0.29819791104666193</v>
      </c>
      <c r="F89">
        <f t="shared" si="15"/>
        <v>9771.0509512659719</v>
      </c>
      <c r="G89" t="str">
        <f t="shared" si="16"/>
        <v>262B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381.68674698795161</v>
      </c>
      <c r="E90">
        <f t="shared" si="14"/>
        <v>0.36953183094075354</v>
      </c>
      <c r="F90">
        <f t="shared" si="15"/>
        <v>12108.449504435672</v>
      </c>
      <c r="G90" t="str">
        <f t="shared" si="16"/>
        <v>2F4C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386.02409638554195</v>
      </c>
      <c r="E91">
        <f t="shared" si="14"/>
        <v>0.43874910597176187</v>
      </c>
      <c r="F91">
        <f t="shared" si="15"/>
        <v>14376.491955376721</v>
      </c>
      <c r="G91" t="str">
        <f t="shared" si="16"/>
        <v>3828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390.3614457831323</v>
      </c>
      <c r="E92">
        <f t="shared" si="14"/>
        <v>0.50545326585657691</v>
      </c>
      <c r="F92">
        <f t="shared" si="15"/>
        <v>16562.187162322454</v>
      </c>
      <c r="G92" t="str">
        <f t="shared" si="16"/>
        <v>40B2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394.69879518072264</v>
      </c>
      <c r="E93">
        <f t="shared" si="14"/>
        <v>0.56926223520806229</v>
      </c>
      <c r="F93">
        <f t="shared" si="15"/>
        <v>18653.015661062578</v>
      </c>
      <c r="G93" t="str">
        <f t="shared" si="16"/>
        <v>48DD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399.03614457831299</v>
      </c>
      <c r="E94">
        <f t="shared" si="14"/>
        <v>0.62981052202826782</v>
      </c>
      <c r="F94">
        <f t="shared" si="15"/>
        <v>20637.001375300253</v>
      </c>
      <c r="G94" t="str">
        <f t="shared" si="16"/>
        <v>509D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403.37349397590333</v>
      </c>
      <c r="E95">
        <f t="shared" si="14"/>
        <v>0.6867513112134972</v>
      </c>
      <c r="F95">
        <f t="shared" si="15"/>
        <v>22502.780214532664</v>
      </c>
      <c r="G95" t="str">
        <f t="shared" si="16"/>
        <v>57E6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407.71084337349367</v>
      </c>
      <c r="E96">
        <f t="shared" si="14"/>
        <v>0.7397584510798173</v>
      </c>
      <c r="F96">
        <f t="shared" si="15"/>
        <v>24239.665166532373</v>
      </c>
      <c r="G96" t="str">
        <f t="shared" si="16"/>
        <v>5EAF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412.04819277108402</v>
      </c>
      <c r="E97">
        <f t="shared" si="14"/>
        <v>0.78852832153036212</v>
      </c>
      <c r="F97">
        <f t="shared" si="15"/>
        <v>25837.707511585377</v>
      </c>
      <c r="G97" t="str">
        <f t="shared" si="16"/>
        <v>64ED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416.38554216867436</v>
      </c>
      <c r="E98">
        <f t="shared" si="14"/>
        <v>0.83278157316375756</v>
      </c>
      <c r="F98">
        <f t="shared" si="15"/>
        <v>27287.753807856843</v>
      </c>
      <c r="G98" t="str">
        <f t="shared" si="16"/>
        <v>6A97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420.72289156626471</v>
      </c>
      <c r="E99">
        <f t="shared" si="14"/>
        <v>0.87226472736219085</v>
      </c>
      <c r="F99">
        <f t="shared" si="15"/>
        <v>28581.498321476909</v>
      </c>
      <c r="G99" t="str">
        <f t="shared" si="16"/>
        <v>6FA5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425.06024096385505</v>
      </c>
      <c r="E100">
        <f t="shared" si="14"/>
        <v>0.9067516281939797</v>
      </c>
      <c r="F100">
        <f t="shared" si="15"/>
        <v>29711.530601032133</v>
      </c>
      <c r="G100" t="str">
        <f t="shared" si="16"/>
        <v>740F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429.3975903614454</v>
      </c>
      <c r="E101">
        <f t="shared" si="14"/>
        <v>0.93604473781427033</v>
      </c>
      <c r="F101">
        <f t="shared" si="15"/>
        <v>30671.377923960197</v>
      </c>
      <c r="G101" t="str">
        <f t="shared" si="16"/>
        <v>77CF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433.73493975903574</v>
      </c>
      <c r="E102">
        <f t="shared" si="14"/>
        <v>0.95997626794392088</v>
      </c>
      <c r="F102">
        <f t="shared" si="15"/>
        <v>31455.542371718457</v>
      </c>
      <c r="G102" t="str">
        <f t="shared" si="16"/>
        <v>7ADF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438.07228915662608</v>
      </c>
      <c r="E103">
        <f t="shared" si="14"/>
        <v>0.97840914094557119</v>
      </c>
      <c r="F103">
        <f t="shared" si="15"/>
        <v>32059.532321363531</v>
      </c>
      <c r="G103" t="str">
        <f t="shared" si="16"/>
        <v>7D3B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442.40963855421643</v>
      </c>
      <c r="E104">
        <f t="shared" si="14"/>
        <v>0.99123777499193633</v>
      </c>
      <c r="F104">
        <f t="shared" si="15"/>
        <v>32479.888173160776</v>
      </c>
      <c r="G104" t="str">
        <f t="shared" si="16"/>
        <v>7EDF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446.74698795180677</v>
      </c>
      <c r="E105">
        <f t="shared" si="14"/>
        <v>0.99838868882895082</v>
      </c>
      <c r="F105">
        <f t="shared" si="15"/>
        <v>32714.202166858231</v>
      </c>
      <c r="G105" t="str">
        <f t="shared" si="16"/>
        <v>7FCA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451.08433734939712</v>
      </c>
      <c r="E106">
        <f t="shared" si="14"/>
        <v>0.99982092266973788</v>
      </c>
      <c r="F106">
        <f t="shared" si="15"/>
        <v>32761.132173119302</v>
      </c>
      <c r="G106" t="str">
        <f t="shared" si="16"/>
        <v>7FF9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455.42168674698746</v>
      </c>
      <c r="E107">
        <f t="shared" si="14"/>
        <v>0.99552627280855976</v>
      </c>
      <c r="F107">
        <f t="shared" si="15"/>
        <v>32620.409381118079</v>
      </c>
      <c r="G107" t="str">
        <f t="shared" si="16"/>
        <v>7F6C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459.75903614457781</v>
      </c>
      <c r="E108">
        <f t="shared" si="14"/>
        <v>0.98552933861090075</v>
      </c>
      <c r="F108">
        <f t="shared" si="15"/>
        <v>32292.839838263386</v>
      </c>
      <c r="G108" t="str">
        <f t="shared" si="16"/>
        <v>7E24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464.09638554216815</v>
      </c>
      <c r="E109">
        <f t="shared" si="14"/>
        <v>0.96988738161052923</v>
      </c>
      <c r="F109">
        <f t="shared" si="15"/>
        <v>31780.299833232213</v>
      </c>
      <c r="G109" t="str">
        <f t="shared" si="16"/>
        <v>7C24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468.43373493975849</v>
      </c>
      <c r="E110">
        <f t="shared" si="14"/>
        <v>0.94868999752061933</v>
      </c>
      <c r="F110">
        <f t="shared" si="15"/>
        <v>31085.725148758134</v>
      </c>
      <c r="G110" t="str">
        <f t="shared" si="16"/>
        <v>796D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472.77108433734884</v>
      </c>
      <c r="E111">
        <f t="shared" si="14"/>
        <v>0.92205860303761744</v>
      </c>
      <c r="F111">
        <f t="shared" si="15"/>
        <v>30213.09424573361</v>
      </c>
      <c r="G111" t="str">
        <f t="shared" si="16"/>
        <v>7605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477.10843373493918</v>
      </c>
      <c r="E112">
        <f t="shared" si="14"/>
        <v>0.89014574037740157</v>
      </c>
      <c r="F112">
        <f t="shared" si="15"/>
        <v>29167.405474946318</v>
      </c>
      <c r="G112" t="str">
        <f t="shared" si="16"/>
        <v>71EF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481.44578313252953</v>
      </c>
      <c r="E113">
        <f t="shared" si="14"/>
        <v>0.85313420352728198</v>
      </c>
      <c r="F113">
        <f t="shared" si="15"/>
        <v>27954.648446978448</v>
      </c>
      <c r="G113" t="str">
        <f t="shared" si="16"/>
        <v>6D32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485.78313253011987</v>
      </c>
      <c r="E114">
        <f t="shared" si="14"/>
        <v>0.81123599121859868</v>
      </c>
      <c r="F114">
        <f t="shared" si="15"/>
        <v>26581.769724259822</v>
      </c>
      <c r="G114" t="str">
        <f t="shared" si="16"/>
        <v>67D5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490.12048192771022</v>
      </c>
      <c r="E115">
        <f t="shared" si="14"/>
        <v>0.76469109261718227</v>
      </c>
      <c r="F115">
        <f t="shared" si="15"/>
        <v>25056.633031787213</v>
      </c>
      <c r="G115" t="str">
        <f t="shared" si="16"/>
        <v>61E0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494.45783132530056</v>
      </c>
      <c r="E116">
        <f t="shared" si="14"/>
        <v>0.71376611268714651</v>
      </c>
      <c r="F116">
        <f t="shared" si="15"/>
        <v>23387.97421441973</v>
      </c>
      <c r="G116" t="str">
        <f t="shared" si="16"/>
        <v>5B5B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498.7951807228909</v>
      </c>
      <c r="E117">
        <f t="shared" si="14"/>
        <v>0.65875274510180259</v>
      </c>
      <c r="F117">
        <f t="shared" si="15"/>
        <v>21585.351198750766</v>
      </c>
      <c r="G117" t="str">
        <f t="shared" si="16"/>
        <v>5451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503.13253012048125</v>
      </c>
      <c r="E118">
        <f t="shared" si="14"/>
        <v>0.59996610144870577</v>
      </c>
      <c r="F118">
        <f t="shared" si="15"/>
        <v>19659.08924616974</v>
      </c>
      <c r="G118" t="str">
        <f t="shared" si="16"/>
        <v>4CCB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507.46987951807159</v>
      </c>
      <c r="E119">
        <f t="shared" si="14"/>
        <v>0.53774290629902188</v>
      </c>
      <c r="F119">
        <f t="shared" si="15"/>
        <v>17620.221810700052</v>
      </c>
      <c r="G119" t="str">
        <f t="shared" si="16"/>
        <v>44D4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511.80722891566194</v>
      </c>
      <c r="E120">
        <f t="shared" si="14"/>
        <v>0.47243956847968205</v>
      </c>
      <c r="F120">
        <f t="shared" si="15"/>
        <v>15480.427340373742</v>
      </c>
      <c r="G120" t="str">
        <f t="shared" si="16"/>
        <v>3C78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516.14457831325228</v>
      </c>
      <c r="E121">
        <f t="shared" si="14"/>
        <v>0.40443013959588925</v>
      </c>
      <c r="F121">
        <f t="shared" si="15"/>
        <v>13251.962384138504</v>
      </c>
      <c r="G121" t="str">
        <f t="shared" si="16"/>
        <v>33C3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520.48192771084268</v>
      </c>
      <c r="E122">
        <f t="shared" si="14"/>
        <v>0.33410417149740151</v>
      </c>
      <c r="F122">
        <f t="shared" si="15"/>
        <v>10947.591387455355</v>
      </c>
      <c r="G122" t="str">
        <f t="shared" si="16"/>
        <v>2AC3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524.81927710843308</v>
      </c>
      <c r="E123">
        <f t="shared" si="14"/>
        <v>0.26186448496081793</v>
      </c>
      <c r="F123">
        <f t="shared" si="15"/>
        <v>8580.5135787111212</v>
      </c>
      <c r="G123" t="str">
        <f t="shared" si="16"/>
        <v>2184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529.15662650602349</v>
      </c>
      <c r="E124">
        <f t="shared" si="14"/>
        <v>0.18812486236864423</v>
      </c>
      <c r="F124">
        <f t="shared" si="15"/>
        <v>6164.2873652333656</v>
      </c>
      <c r="G124" t="str">
        <f t="shared" si="16"/>
        <v>1814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533.49397590361389</v>
      </c>
      <c r="E125">
        <f t="shared" si="14"/>
        <v>0.11330767760127952</v>
      </c>
      <c r="F125">
        <f t="shared" si="15"/>
        <v>3712.752671961126</v>
      </c>
      <c r="G125" t="str">
        <f t="shared" si="16"/>
        <v>0E80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537.83132530120429</v>
      </c>
      <c r="E126">
        <f t="shared" si="14"/>
        <v>3.7841476717679103E-2</v>
      </c>
      <c r="F126">
        <f t="shared" si="15"/>
        <v>1239.9516676081912</v>
      </c>
      <c r="G126" t="str">
        <f t="shared" si="16"/>
        <v>04D7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542.16867469879469</v>
      </c>
      <c r="E127">
        <f t="shared" si="14"/>
        <v>-3.7841476717662394E-2</v>
      </c>
      <c r="F127">
        <f t="shared" si="15"/>
        <v>64294.048332392354</v>
      </c>
      <c r="G127" t="str">
        <f t="shared" si="16"/>
        <v>FB26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546.50602409638509</v>
      </c>
      <c r="E128">
        <f t="shared" si="14"/>
        <v>-0.11330767760126113</v>
      </c>
      <c r="F128">
        <f t="shared" si="15"/>
        <v>61821.247328039477</v>
      </c>
      <c r="G128" t="str">
        <f t="shared" si="16"/>
        <v>F17D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550.84337349397549</v>
      </c>
      <c r="E129">
        <f t="shared" si="14"/>
        <v>-0.18812486236862605</v>
      </c>
      <c r="F129">
        <f t="shared" si="15"/>
        <v>59369.712634767231</v>
      </c>
      <c r="G129" t="str">
        <f t="shared" si="16"/>
        <v>E7E9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555.18072289156589</v>
      </c>
      <c r="E130">
        <f t="shared" si="14"/>
        <v>-0.26186448496080006</v>
      </c>
      <c r="F130">
        <f t="shared" si="15"/>
        <v>56953.486421289461</v>
      </c>
      <c r="G130" t="str">
        <f t="shared" si="16"/>
        <v>DE79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559.51807228915629</v>
      </c>
      <c r="E131">
        <f t="shared" si="14"/>
        <v>-0.33410417149738408</v>
      </c>
      <c r="F131">
        <f t="shared" si="15"/>
        <v>54586.408612545216</v>
      </c>
      <c r="G131" t="str">
        <f t="shared" si="16"/>
        <v>D53A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D131+360/83</f>
        <v>563.85542168674669</v>
      </c>
      <c r="E132">
        <f t="shared" si="14"/>
        <v>-0.40443013959587232</v>
      </c>
      <c r="F132">
        <f t="shared" si="15"/>
        <v>52282.037615862049</v>
      </c>
      <c r="G132" t="str">
        <f t="shared" si="16"/>
        <v>CC3A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568.1927710843371</v>
      </c>
      <c r="E133">
        <f t="shared" si="14"/>
        <v>-0.47243956847966734</v>
      </c>
      <c r="F133">
        <f t="shared" si="15"/>
        <v>50053.572659626741</v>
      </c>
      <c r="G133" t="str">
        <f t="shared" si="16"/>
        <v>C385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572.5301204819275</v>
      </c>
      <c r="E134">
        <f t="shared" si="14"/>
        <v>-0.53774290629900923</v>
      </c>
      <c r="F134">
        <f t="shared" si="15"/>
        <v>47913.778189300363</v>
      </c>
      <c r="G134" t="str">
        <f t="shared" si="16"/>
        <v>BB29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576.8674698795179</v>
      </c>
      <c r="E135">
        <f t="shared" si="14"/>
        <v>-0.59996610144869378</v>
      </c>
      <c r="F135">
        <f t="shared" si="15"/>
        <v>45874.910753830656</v>
      </c>
      <c r="G135" t="str">
        <f t="shared" si="16"/>
        <v>B332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581.2048192771083</v>
      </c>
      <c r="E136">
        <f t="shared" si="14"/>
        <v>-0.65875274510179138</v>
      </c>
      <c r="F136">
        <f t="shared" si="15"/>
        <v>43948.648801249597</v>
      </c>
      <c r="G136" t="str">
        <f t="shared" si="16"/>
        <v>ABAC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585.5421686746987</v>
      </c>
      <c r="E137">
        <f t="shared" si="14"/>
        <v>-0.7137661126871373</v>
      </c>
      <c r="F137">
        <f t="shared" si="15"/>
        <v>42146.025785580568</v>
      </c>
      <c r="G137" t="str">
        <f t="shared" si="16"/>
        <v>A4A2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589.8795180722891</v>
      </c>
      <c r="E138">
        <f t="shared" si="14"/>
        <v>-0.76469109261717372</v>
      </c>
      <c r="F138">
        <f t="shared" si="15"/>
        <v>40477.366968213071</v>
      </c>
      <c r="G138" t="str">
        <f t="shared" si="16"/>
        <v>9E1D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594.2168674698795</v>
      </c>
      <c r="E139">
        <f t="shared" si="14"/>
        <v>-0.81123599121859202</v>
      </c>
      <c r="F139">
        <f t="shared" si="15"/>
        <v>38952.230275740396</v>
      </c>
      <c r="G139" t="str">
        <f t="shared" si="16"/>
        <v>9828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598.5542168674699</v>
      </c>
      <c r="E140">
        <f t="shared" si="14"/>
        <v>-0.85313420352727698</v>
      </c>
      <c r="F140">
        <f t="shared" si="15"/>
        <v>37579.351553021712</v>
      </c>
      <c r="G140" t="str">
        <f t="shared" si="16"/>
        <v>92CB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602.89156626506031</v>
      </c>
      <c r="E141">
        <f t="shared" si="14"/>
        <v>-0.89014574037739724</v>
      </c>
      <c r="F141">
        <f t="shared" si="15"/>
        <v>36366.594525053821</v>
      </c>
      <c r="G141" t="str">
        <f t="shared" si="16"/>
        <v>8E0E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607.22891566265071</v>
      </c>
      <c r="E142">
        <f t="shared" si="14"/>
        <v>-0.92205860303761444</v>
      </c>
      <c r="F142">
        <f t="shared" si="15"/>
        <v>35320.905754266489</v>
      </c>
      <c r="G142" t="str">
        <f t="shared" si="16"/>
        <v>89F8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611.56626506024111</v>
      </c>
      <c r="E143">
        <f t="shared" si="14"/>
        <v>-0.94868999752061689</v>
      </c>
      <c r="F143">
        <f t="shared" si="15"/>
        <v>34448.274851241949</v>
      </c>
      <c r="G143" t="str">
        <f t="shared" si="16"/>
        <v>8690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615.90361445783151</v>
      </c>
      <c r="E144">
        <f t="shared" si="14"/>
        <v>-0.96988738161052779</v>
      </c>
      <c r="F144">
        <f t="shared" si="15"/>
        <v>33753.700166767834</v>
      </c>
      <c r="G144" t="str">
        <f t="shared" si="16"/>
        <v>83D9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620.24096385542191</v>
      </c>
      <c r="E145">
        <f t="shared" si="14"/>
        <v>-0.98552933861089975</v>
      </c>
      <c r="F145">
        <f t="shared" si="15"/>
        <v>33241.160161736647</v>
      </c>
      <c r="G145" t="str">
        <f t="shared" si="16"/>
        <v>81D9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624.57831325301231</v>
      </c>
      <c r="E146">
        <f t="shared" si="14"/>
        <v>-0.99552627280855932</v>
      </c>
      <c r="F146">
        <f t="shared" si="15"/>
        <v>32913.590618881935</v>
      </c>
      <c r="G146" t="str">
        <f t="shared" si="16"/>
        <v>8091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628.91566265060271</v>
      </c>
      <c r="E147">
        <f t="shared" si="14"/>
        <v>-0.99982092266973788</v>
      </c>
      <c r="F147">
        <f t="shared" si="15"/>
        <v>32772.867826880698</v>
      </c>
      <c r="G147" t="str">
        <f t="shared" si="16"/>
        <v>8004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633.25301204819311</v>
      </c>
      <c r="E148">
        <f t="shared" si="14"/>
        <v>-0.99838868882895093</v>
      </c>
      <c r="F148">
        <f t="shared" si="15"/>
        <v>32819.797833141769</v>
      </c>
      <c r="G148" t="str">
        <f t="shared" si="16"/>
        <v>8033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637.59036144578351</v>
      </c>
      <c r="E149">
        <f t="shared" ref="E149:E212" si="21">SIN(RADIANS(D149))</f>
        <v>-0.99123777499193644</v>
      </c>
      <c r="F149">
        <f t="shared" ref="F149:F212" si="22">IF(E149&gt;=0, E149*32767, E149*32767+32767*2)</f>
        <v>33054.111826839217</v>
      </c>
      <c r="G149" t="str">
        <f t="shared" ref="G149:G212" si="23">DEC2HEX(F149, 4)</f>
        <v>811E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641.92771084337392</v>
      </c>
      <c r="E150">
        <f t="shared" si="21"/>
        <v>-0.97840914094557108</v>
      </c>
      <c r="F150">
        <f t="shared" si="22"/>
        <v>33474.467678636473</v>
      </c>
      <c r="G150" t="str">
        <f t="shared" si="23"/>
        <v>82C2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646.26506024096432</v>
      </c>
      <c r="E151">
        <f t="shared" si="21"/>
        <v>-0.95997626794392077</v>
      </c>
      <c r="F151">
        <f t="shared" si="22"/>
        <v>34078.457628281547</v>
      </c>
      <c r="G151" t="str">
        <f t="shared" si="23"/>
        <v>851E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650.60240963855472</v>
      </c>
      <c r="E152">
        <f t="shared" si="21"/>
        <v>-0.93604473781427</v>
      </c>
      <c r="F152">
        <f t="shared" si="22"/>
        <v>34862.622076039814</v>
      </c>
      <c r="G152" t="str">
        <f t="shared" si="23"/>
        <v>882E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654.93975903614512</v>
      </c>
      <c r="E153">
        <f t="shared" si="21"/>
        <v>-0.90675162819397892</v>
      </c>
      <c r="F153">
        <f t="shared" si="22"/>
        <v>35822.469398967893</v>
      </c>
      <c r="G153" t="str">
        <f t="shared" si="23"/>
        <v>8BEE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659.27710843373552</v>
      </c>
      <c r="E154">
        <f t="shared" si="21"/>
        <v>-0.87226472736218896</v>
      </c>
      <c r="F154">
        <f t="shared" si="22"/>
        <v>36952.501678523156</v>
      </c>
      <c r="G154" t="str">
        <f t="shared" si="23"/>
        <v>9058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663.61445783132592</v>
      </c>
      <c r="E155">
        <f t="shared" si="21"/>
        <v>-0.83278157316375501</v>
      </c>
      <c r="F155">
        <f t="shared" si="22"/>
        <v>38246.24619214324</v>
      </c>
      <c r="G155" t="str">
        <f t="shared" si="23"/>
        <v>9566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667.95180722891632</v>
      </c>
      <c r="E156">
        <f t="shared" si="21"/>
        <v>-0.78852832153035868</v>
      </c>
      <c r="F156">
        <f t="shared" si="22"/>
        <v>39696.292488414736</v>
      </c>
      <c r="G156" t="str">
        <f t="shared" si="23"/>
        <v>9B10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672.28915662650672</v>
      </c>
      <c r="E157">
        <f t="shared" si="21"/>
        <v>-0.73975845107981242</v>
      </c>
      <c r="F157">
        <f t="shared" si="22"/>
        <v>41294.334833467787</v>
      </c>
      <c r="G157" t="str">
        <f t="shared" si="23"/>
        <v>A14E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676.62650602409713</v>
      </c>
      <c r="E158">
        <f t="shared" si="21"/>
        <v>-0.68675131121349131</v>
      </c>
      <c r="F158">
        <f t="shared" si="22"/>
        <v>43031.219785467532</v>
      </c>
      <c r="G158" t="str">
        <f t="shared" si="23"/>
        <v>A817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680.96385542168753</v>
      </c>
      <c r="E159">
        <f t="shared" si="21"/>
        <v>-0.62981052202826149</v>
      </c>
      <c r="F159">
        <f t="shared" si="22"/>
        <v>44896.998624699954</v>
      </c>
      <c r="G159" t="str">
        <f t="shared" si="23"/>
        <v>AF60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685.30120481927793</v>
      </c>
      <c r="E160">
        <f t="shared" si="21"/>
        <v>-0.56926223520805486</v>
      </c>
      <c r="F160">
        <f t="shared" si="22"/>
        <v>46880.984338937662</v>
      </c>
      <c r="G160" t="str">
        <f t="shared" si="23"/>
        <v>B720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689.63855421686833</v>
      </c>
      <c r="E161">
        <f t="shared" si="21"/>
        <v>-0.50545326585656836</v>
      </c>
      <c r="F161">
        <f t="shared" si="22"/>
        <v>48971.812837677826</v>
      </c>
      <c r="G161" t="str">
        <f t="shared" si="23"/>
        <v>BF4B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693.97590361445873</v>
      </c>
      <c r="E162">
        <f t="shared" si="21"/>
        <v>-0.43874910597175137</v>
      </c>
      <c r="F162">
        <f t="shared" si="22"/>
        <v>51157.508044623624</v>
      </c>
      <c r="G162" t="str">
        <f t="shared" si="23"/>
        <v>C7D5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698.31325301204913</v>
      </c>
      <c r="E163">
        <f t="shared" si="21"/>
        <v>-0.36953183094074182</v>
      </c>
      <c r="F163">
        <f t="shared" si="22"/>
        <v>53425.550495564712</v>
      </c>
      <c r="G163" t="str">
        <f t="shared" si="23"/>
        <v>D0B1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702.65060240963953</v>
      </c>
      <c r="E164">
        <f t="shared" si="21"/>
        <v>-0.29819791104664906</v>
      </c>
      <c r="F164">
        <f t="shared" si="22"/>
        <v>55762.949048734452</v>
      </c>
      <c r="G164" t="str">
        <f t="shared" si="23"/>
        <v>D9D2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706.98795180722993</v>
      </c>
      <c r="E165">
        <f t="shared" si="21"/>
        <v>-0.22515594052267637</v>
      </c>
      <c r="F165">
        <f t="shared" si="22"/>
        <v>58156.315296893466</v>
      </c>
      <c r="G165" t="str">
        <f t="shared" si="23"/>
        <v>E32C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711.32530120482033</v>
      </c>
      <c r="E166">
        <f t="shared" si="21"/>
        <v>-0.15082429716135506</v>
      </c>
      <c r="F166">
        <f t="shared" si="22"/>
        <v>60591.940254913876</v>
      </c>
      <c r="G166" t="str">
        <f t="shared" si="23"/>
        <v>ECAF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715.66265060241074</v>
      </c>
      <c r="E167">
        <f t="shared" si="21"/>
        <v>-7.5628745884438617E-2</v>
      </c>
      <c r="F167">
        <f t="shared" si="22"/>
        <v>63055.872883604599</v>
      </c>
      <c r="G167" t="str">
        <f t="shared" si="23"/>
        <v>F64F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720.00000000000114</v>
      </c>
      <c r="E168">
        <f t="shared" si="21"/>
        <v>1.9049865851439307E-14</v>
      </c>
      <c r="F168">
        <f t="shared" si="22"/>
        <v>6.2420695435411178E-10</v>
      </c>
      <c r="G168" t="str">
        <f t="shared" si="23"/>
        <v>0000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724.33734939759154</v>
      </c>
      <c r="E169">
        <f t="shared" si="21"/>
        <v>7.5628745884476614E-2</v>
      </c>
      <c r="F169">
        <f t="shared" si="22"/>
        <v>2478.1271163966453</v>
      </c>
      <c r="G169" t="str">
        <f t="shared" si="23"/>
        <v>09AE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728.67469879518194</v>
      </c>
      <c r="E170">
        <f t="shared" si="21"/>
        <v>0.15082429716139448</v>
      </c>
      <c r="F170">
        <f t="shared" si="22"/>
        <v>4942.0597450874129</v>
      </c>
      <c r="G170" t="str">
        <f t="shared" si="23"/>
        <v>134E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733.01204819277234</v>
      </c>
      <c r="E171">
        <f t="shared" si="21"/>
        <v>0.22515594052271523</v>
      </c>
      <c r="F171">
        <f t="shared" si="22"/>
        <v>7377.6847031078096</v>
      </c>
      <c r="G171" t="str">
        <f t="shared" si="23"/>
        <v>1CD1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737.34939759036274</v>
      </c>
      <c r="E172">
        <f t="shared" si="21"/>
        <v>0.29819791104668714</v>
      </c>
      <c r="F172">
        <f t="shared" si="22"/>
        <v>9771.0509512667977</v>
      </c>
      <c r="G172" t="str">
        <f t="shared" si="23"/>
        <v>262B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741.68674698795314</v>
      </c>
      <c r="E173">
        <f t="shared" si="21"/>
        <v>0.36953183094077885</v>
      </c>
      <c r="F173">
        <f t="shared" si="22"/>
        <v>12108.449504436501</v>
      </c>
      <c r="G173" t="str">
        <f t="shared" si="23"/>
        <v>2F4C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746.02409638554354</v>
      </c>
      <c r="E174">
        <f t="shared" si="21"/>
        <v>0.43874910597178723</v>
      </c>
      <c r="F174">
        <f t="shared" si="22"/>
        <v>14376.491955377553</v>
      </c>
      <c r="G174" t="str">
        <f t="shared" si="23"/>
        <v>3828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750.36144578313395</v>
      </c>
      <c r="E175">
        <f t="shared" si="21"/>
        <v>0.50545326585660122</v>
      </c>
      <c r="F175">
        <f t="shared" si="22"/>
        <v>16562.187162323251</v>
      </c>
      <c r="G175" t="str">
        <f t="shared" si="23"/>
        <v>40B2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754.69879518072435</v>
      </c>
      <c r="E176">
        <f t="shared" si="21"/>
        <v>0.56926223520808628</v>
      </c>
      <c r="F176">
        <f t="shared" si="22"/>
        <v>18653.015661063364</v>
      </c>
      <c r="G176" t="str">
        <f t="shared" si="23"/>
        <v>48DD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759.03614457831475</v>
      </c>
      <c r="E177">
        <f t="shared" si="21"/>
        <v>0.62981052202829102</v>
      </c>
      <c r="F177">
        <f t="shared" si="22"/>
        <v>20637.001375301013</v>
      </c>
      <c r="G177" t="str">
        <f t="shared" si="23"/>
        <v>509D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763.37349397590515</v>
      </c>
      <c r="E178">
        <f t="shared" si="21"/>
        <v>0.68675131121352029</v>
      </c>
      <c r="F178">
        <f t="shared" si="22"/>
        <v>22502.780214533421</v>
      </c>
      <c r="G178" t="str">
        <f t="shared" si="23"/>
        <v>57E6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767.71084337349555</v>
      </c>
      <c r="E179">
        <f t="shared" si="21"/>
        <v>0.73975845107983917</v>
      </c>
      <c r="F179">
        <f t="shared" si="22"/>
        <v>24239.66516653309</v>
      </c>
      <c r="G179" t="str">
        <f t="shared" si="23"/>
        <v>5EAF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772.04819277108595</v>
      </c>
      <c r="E180">
        <f t="shared" si="21"/>
        <v>0.78852832153038321</v>
      </c>
      <c r="F180">
        <f t="shared" si="22"/>
        <v>25837.707511586068</v>
      </c>
      <c r="G180" t="str">
        <f t="shared" si="23"/>
        <v>64ED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776.38554216867635</v>
      </c>
      <c r="E181">
        <f t="shared" si="21"/>
        <v>0.8327815731637771</v>
      </c>
      <c r="F181">
        <f t="shared" si="22"/>
        <v>27287.753807857483</v>
      </c>
      <c r="G181" t="str">
        <f t="shared" si="23"/>
        <v>6A97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780.72289156626675</v>
      </c>
      <c r="E182">
        <f t="shared" si="21"/>
        <v>0.8722647273622085</v>
      </c>
      <c r="F182">
        <f t="shared" si="22"/>
        <v>28581.498321477487</v>
      </c>
      <c r="G182" t="str">
        <f t="shared" si="23"/>
        <v>6FA5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785.06024096385715</v>
      </c>
      <c r="E183">
        <f t="shared" si="21"/>
        <v>0.90675162819399502</v>
      </c>
      <c r="F183">
        <f t="shared" si="22"/>
        <v>29711.530601032635</v>
      </c>
      <c r="G183" t="str">
        <f t="shared" si="23"/>
        <v>740F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789.39759036144756</v>
      </c>
      <c r="E184">
        <f t="shared" si="21"/>
        <v>0.93604473781428343</v>
      </c>
      <c r="F184">
        <f t="shared" si="22"/>
        <v>30671.377923960627</v>
      </c>
      <c r="G184" t="str">
        <f t="shared" si="23"/>
        <v>77CF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793.73493975903796</v>
      </c>
      <c r="E185">
        <f t="shared" si="21"/>
        <v>0.95997626794393143</v>
      </c>
      <c r="F185">
        <f t="shared" si="22"/>
        <v>31455.542371718802</v>
      </c>
      <c r="G185" t="str">
        <f t="shared" si="23"/>
        <v>7ADF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798.07228915662836</v>
      </c>
      <c r="E186">
        <f t="shared" si="21"/>
        <v>0.9784091409455794</v>
      </c>
      <c r="F186">
        <f t="shared" si="22"/>
        <v>32059.5323213638</v>
      </c>
      <c r="G186" t="str">
        <f t="shared" si="23"/>
        <v>7D3B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802.40963855421876</v>
      </c>
      <c r="E187">
        <f t="shared" si="21"/>
        <v>0.99123777499194177</v>
      </c>
      <c r="F187">
        <f t="shared" si="22"/>
        <v>32479.888173160954</v>
      </c>
      <c r="G187" t="str">
        <f t="shared" si="23"/>
        <v>7EDF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806.74698795180916</v>
      </c>
      <c r="E188">
        <f t="shared" si="21"/>
        <v>0.99838868882895315</v>
      </c>
      <c r="F188">
        <f t="shared" si="22"/>
        <v>32714.202166858307</v>
      </c>
      <c r="G188" t="str">
        <f t="shared" si="23"/>
        <v>7FCA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811.08433734939956</v>
      </c>
      <c r="E189">
        <f t="shared" si="21"/>
        <v>0.9998209226697371</v>
      </c>
      <c r="F189">
        <f t="shared" si="22"/>
        <v>32761.132173119277</v>
      </c>
      <c r="G189" t="str">
        <f t="shared" si="23"/>
        <v>7FF9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815.42168674698996</v>
      </c>
      <c r="E190">
        <f t="shared" si="21"/>
        <v>0.99552627280855555</v>
      </c>
      <c r="F190">
        <f t="shared" si="22"/>
        <v>32620.409381117941</v>
      </c>
      <c r="G190" t="str">
        <f t="shared" si="23"/>
        <v>7F6C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819.75903614458036</v>
      </c>
      <c r="E191">
        <f t="shared" si="21"/>
        <v>0.98552933861089331</v>
      </c>
      <c r="F191">
        <f t="shared" si="22"/>
        <v>32292.839838263142</v>
      </c>
      <c r="G191" t="str">
        <f t="shared" si="23"/>
        <v>7E24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824.09638554217076</v>
      </c>
      <c r="E192">
        <f t="shared" si="21"/>
        <v>0.96988738161051846</v>
      </c>
      <c r="F192">
        <f t="shared" si="22"/>
        <v>31780.29983323186</v>
      </c>
      <c r="G192" t="str">
        <f t="shared" si="23"/>
        <v>7C24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828.43373493976117</v>
      </c>
      <c r="E193">
        <f t="shared" si="21"/>
        <v>0.9486899975206049</v>
      </c>
      <c r="F193">
        <f t="shared" si="22"/>
        <v>31085.725148757661</v>
      </c>
      <c r="G193" t="str">
        <f t="shared" si="23"/>
        <v>796D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832.77108433735157</v>
      </c>
      <c r="E194">
        <f t="shared" si="21"/>
        <v>0.92205860303759901</v>
      </c>
      <c r="F194">
        <f t="shared" si="22"/>
        <v>30213.094245733006</v>
      </c>
      <c r="G194" t="str">
        <f t="shared" si="23"/>
        <v>7605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837.10843373494197</v>
      </c>
      <c r="E195">
        <f t="shared" si="21"/>
        <v>0.89014574037737904</v>
      </c>
      <c r="F195">
        <f t="shared" si="22"/>
        <v>29167.405474945579</v>
      </c>
      <c r="G195" t="str">
        <f t="shared" si="23"/>
        <v>71EF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D195+360/83</f>
        <v>841.44578313253237</v>
      </c>
      <c r="E196">
        <f t="shared" si="21"/>
        <v>0.85313420352725611</v>
      </c>
      <c r="F196">
        <f t="shared" si="22"/>
        <v>27954.648446977601</v>
      </c>
      <c r="G196" t="str">
        <f t="shared" si="23"/>
        <v>6D32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845.78313253012277</v>
      </c>
      <c r="E197">
        <f t="shared" si="21"/>
        <v>0.81123599121856871</v>
      </c>
      <c r="F197">
        <f t="shared" si="22"/>
        <v>26581.76972425884</v>
      </c>
      <c r="G197" t="str">
        <f t="shared" si="23"/>
        <v>67D5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850.12048192771317</v>
      </c>
      <c r="E198">
        <f t="shared" si="21"/>
        <v>0.76469109261714807</v>
      </c>
      <c r="F198">
        <f t="shared" si="22"/>
        <v>25056.633031786092</v>
      </c>
      <c r="G198" t="str">
        <f t="shared" si="23"/>
        <v>61E0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854.45783132530357</v>
      </c>
      <c r="E199">
        <f t="shared" si="21"/>
        <v>0.71376611268711065</v>
      </c>
      <c r="F199">
        <f t="shared" si="22"/>
        <v>23387.974214418555</v>
      </c>
      <c r="G199" t="str">
        <f t="shared" si="23"/>
        <v>5B5B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858.79518072289397</v>
      </c>
      <c r="E200">
        <f t="shared" si="21"/>
        <v>0.65875274510176263</v>
      </c>
      <c r="F200">
        <f t="shared" si="22"/>
        <v>21585.351198749457</v>
      </c>
      <c r="G200" t="str">
        <f t="shared" si="23"/>
        <v>5451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863.13253012048438</v>
      </c>
      <c r="E201">
        <f t="shared" si="21"/>
        <v>0.5999661014486618</v>
      </c>
      <c r="F201">
        <f t="shared" si="22"/>
        <v>19659.0892461683</v>
      </c>
      <c r="G201" t="str">
        <f t="shared" si="23"/>
        <v>4CCB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867.46987951807478</v>
      </c>
      <c r="E202">
        <f t="shared" si="21"/>
        <v>0.53774290629897559</v>
      </c>
      <c r="F202">
        <f t="shared" si="22"/>
        <v>17620.221810698535</v>
      </c>
      <c r="G202" t="str">
        <f t="shared" si="23"/>
        <v>44D4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871.80722891566518</v>
      </c>
      <c r="E203">
        <f t="shared" si="21"/>
        <v>0.4724395684796322</v>
      </c>
      <c r="F203">
        <f t="shared" si="22"/>
        <v>15480.427340372109</v>
      </c>
      <c r="G203" t="str">
        <f t="shared" si="23"/>
        <v>3C78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876.14457831325558</v>
      </c>
      <c r="E204">
        <f t="shared" si="21"/>
        <v>0.40443013959583585</v>
      </c>
      <c r="F204">
        <f t="shared" si="22"/>
        <v>13251.962384136754</v>
      </c>
      <c r="G204" t="str">
        <f t="shared" si="23"/>
        <v>33C3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880.48192771084598</v>
      </c>
      <c r="E205">
        <f t="shared" si="21"/>
        <v>0.3341041714973465</v>
      </c>
      <c r="F205">
        <f t="shared" si="22"/>
        <v>10947.591387453553</v>
      </c>
      <c r="G205" t="str">
        <f t="shared" si="23"/>
        <v>2AC3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884.81927710843638</v>
      </c>
      <c r="E206">
        <f t="shared" si="21"/>
        <v>0.26186448496076159</v>
      </c>
      <c r="F206">
        <f t="shared" si="22"/>
        <v>8580.513578709275</v>
      </c>
      <c r="G206" t="str">
        <f t="shared" si="23"/>
        <v>2184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889.15662650602678</v>
      </c>
      <c r="E207">
        <f t="shared" si="21"/>
        <v>0.18812486236858864</v>
      </c>
      <c r="F207">
        <f t="shared" si="22"/>
        <v>6164.2873652315438</v>
      </c>
      <c r="G207" t="str">
        <f t="shared" si="23"/>
        <v>1814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893.49397590361718</v>
      </c>
      <c r="E208">
        <f t="shared" si="21"/>
        <v>0.11330767760122329</v>
      </c>
      <c r="F208">
        <f t="shared" si="22"/>
        <v>3712.7526719592834</v>
      </c>
      <c r="G208" t="str">
        <f t="shared" si="23"/>
        <v>0E80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897.83132530120758</v>
      </c>
      <c r="E209">
        <f t="shared" si="21"/>
        <v>3.7841476717622544E-2</v>
      </c>
      <c r="F209">
        <f t="shared" si="22"/>
        <v>1239.9516676063379</v>
      </c>
      <c r="G209" t="str">
        <f t="shared" si="23"/>
        <v>04D7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902.16867469879799</v>
      </c>
      <c r="E210">
        <f t="shared" si="21"/>
        <v>-3.7841476717718946E-2</v>
      </c>
      <c r="F210">
        <f t="shared" si="22"/>
        <v>64294.048332390506</v>
      </c>
      <c r="G210" t="str">
        <f t="shared" si="23"/>
        <v>FB26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906.50602409638839</v>
      </c>
      <c r="E211">
        <f t="shared" si="21"/>
        <v>-0.11330767760131914</v>
      </c>
      <c r="F211">
        <f t="shared" si="22"/>
        <v>61821.247328037578</v>
      </c>
      <c r="G211" t="str">
        <f t="shared" si="23"/>
        <v>F17D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910.84337349397879</v>
      </c>
      <c r="E212">
        <f t="shared" si="21"/>
        <v>-0.18812486236868339</v>
      </c>
      <c r="F212">
        <f t="shared" si="22"/>
        <v>59369.712634765354</v>
      </c>
      <c r="G212" t="str">
        <f t="shared" si="23"/>
        <v>E7E9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915.18072289156919</v>
      </c>
      <c r="E213">
        <f t="shared" ref="E213:E249" si="28">SIN(RADIANS(D213))</f>
        <v>-0.2618644849608564</v>
      </c>
      <c r="F213">
        <f t="shared" ref="F213:F249" si="29">IF(E213&gt;=0, E213*32767, E213*32767+32767*2)</f>
        <v>56953.48642128762</v>
      </c>
      <c r="G213" t="str">
        <f t="shared" ref="G213:G249" si="30">DEC2HEX(F213, 4)</f>
        <v>DE79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919.51807228915959</v>
      </c>
      <c r="E214">
        <f t="shared" si="28"/>
        <v>-0.3341041714974391</v>
      </c>
      <c r="F214">
        <f t="shared" si="29"/>
        <v>54586.408612543411</v>
      </c>
      <c r="G214" t="str">
        <f t="shared" si="30"/>
        <v>D53A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923.85542168674999</v>
      </c>
      <c r="E215">
        <f t="shared" si="28"/>
        <v>-0.40443013959592411</v>
      </c>
      <c r="F215">
        <f t="shared" si="29"/>
        <v>52282.037615860354</v>
      </c>
      <c r="G215" t="str">
        <f t="shared" si="30"/>
        <v>CC3A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928.19277108434039</v>
      </c>
      <c r="E216">
        <f t="shared" si="28"/>
        <v>-0.47243956847971874</v>
      </c>
      <c r="F216">
        <f t="shared" si="29"/>
        <v>50053.572659625053</v>
      </c>
      <c r="G216" t="str">
        <f t="shared" si="30"/>
        <v>C385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932.53012048193079</v>
      </c>
      <c r="E217">
        <f t="shared" si="28"/>
        <v>-0.53774290629905697</v>
      </c>
      <c r="F217">
        <f t="shared" si="29"/>
        <v>47913.778189298799</v>
      </c>
      <c r="G217" t="str">
        <f t="shared" si="30"/>
        <v>BB29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936.8674698795212</v>
      </c>
      <c r="E218">
        <f t="shared" si="28"/>
        <v>-0.59996610144873763</v>
      </c>
      <c r="F218">
        <f t="shared" si="29"/>
        <v>45874.910753829216</v>
      </c>
      <c r="G218" t="str">
        <f t="shared" si="30"/>
        <v>B332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941.2048192771116</v>
      </c>
      <c r="E219">
        <f t="shared" si="28"/>
        <v>-0.65875274510183524</v>
      </c>
      <c r="F219">
        <f t="shared" si="29"/>
        <v>43948.648801248164</v>
      </c>
      <c r="G219" t="str">
        <f t="shared" si="30"/>
        <v>ABAC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945.542168674702</v>
      </c>
      <c r="E220">
        <f t="shared" si="28"/>
        <v>-0.71376611268717693</v>
      </c>
      <c r="F220">
        <f t="shared" si="29"/>
        <v>42146.025785579273</v>
      </c>
      <c r="G220" t="str">
        <f t="shared" si="30"/>
        <v>A4A2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949.8795180722924</v>
      </c>
      <c r="E221">
        <f t="shared" si="28"/>
        <v>-0.76469109261721135</v>
      </c>
      <c r="F221">
        <f t="shared" si="29"/>
        <v>40477.366968211834</v>
      </c>
      <c r="G221" t="str">
        <f t="shared" si="30"/>
        <v>9E1D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954.2168674698828</v>
      </c>
      <c r="E222">
        <f t="shared" si="28"/>
        <v>-0.81123599121862511</v>
      </c>
      <c r="F222">
        <f t="shared" si="29"/>
        <v>38952.230275739312</v>
      </c>
      <c r="G222" t="str">
        <f t="shared" si="30"/>
        <v>9828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958.5542168674732</v>
      </c>
      <c r="E223">
        <f t="shared" si="28"/>
        <v>-0.8531342035273074</v>
      </c>
      <c r="F223">
        <f t="shared" si="29"/>
        <v>37579.351553020722</v>
      </c>
      <c r="G223" t="str">
        <f t="shared" si="30"/>
        <v>92CB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962.8915662650636</v>
      </c>
      <c r="E224">
        <f t="shared" si="28"/>
        <v>-0.890145740377423</v>
      </c>
      <c r="F224">
        <f t="shared" si="29"/>
        <v>36366.594525052977</v>
      </c>
      <c r="G224" t="str">
        <f t="shared" si="30"/>
        <v>8E0E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967.228915662654</v>
      </c>
      <c r="E225">
        <f t="shared" si="28"/>
        <v>-0.92205860303763698</v>
      </c>
      <c r="F225">
        <f t="shared" si="29"/>
        <v>35320.905754265754</v>
      </c>
      <c r="G225" t="str">
        <f t="shared" si="30"/>
        <v>89F8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971.5662650602444</v>
      </c>
      <c r="E226">
        <f t="shared" si="28"/>
        <v>-0.94868999752063532</v>
      </c>
      <c r="F226">
        <f t="shared" si="29"/>
        <v>34448.274851241338</v>
      </c>
      <c r="G226" t="str">
        <f t="shared" si="30"/>
        <v>8690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975.90361445783481</v>
      </c>
      <c r="E227">
        <f t="shared" si="28"/>
        <v>-0.96988738161054155</v>
      </c>
      <c r="F227">
        <f t="shared" si="29"/>
        <v>33753.70016676739</v>
      </c>
      <c r="G227" t="str">
        <f t="shared" si="30"/>
        <v>83D9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980.24096385542521</v>
      </c>
      <c r="E228">
        <f t="shared" si="28"/>
        <v>-0.98552933861090963</v>
      </c>
      <c r="F228">
        <f t="shared" si="29"/>
        <v>33241.160161736319</v>
      </c>
      <c r="G228" t="str">
        <f t="shared" si="30"/>
        <v>81D9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984.57831325301561</v>
      </c>
      <c r="E229">
        <f t="shared" si="28"/>
        <v>-0.99552627280856465</v>
      </c>
      <c r="F229">
        <f t="shared" si="29"/>
        <v>32913.590618881761</v>
      </c>
      <c r="G229" t="str">
        <f t="shared" si="30"/>
        <v>8091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988.91566265060601</v>
      </c>
      <c r="E230">
        <f t="shared" si="28"/>
        <v>-0.99982092266973899</v>
      </c>
      <c r="F230">
        <f t="shared" si="29"/>
        <v>32772.867826880662</v>
      </c>
      <c r="G230" t="str">
        <f t="shared" si="30"/>
        <v>8004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993.25301204819641</v>
      </c>
      <c r="E231">
        <f t="shared" si="28"/>
        <v>-0.99838868882894771</v>
      </c>
      <c r="F231">
        <f t="shared" si="29"/>
        <v>32819.797833141871</v>
      </c>
      <c r="G231" t="str">
        <f t="shared" si="30"/>
        <v>8033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997.59036144578681</v>
      </c>
      <c r="E232">
        <f t="shared" si="28"/>
        <v>-0.99123777499192878</v>
      </c>
      <c r="F232">
        <f t="shared" si="29"/>
        <v>33054.111826839471</v>
      </c>
      <c r="G232" t="str">
        <f t="shared" si="30"/>
        <v>811E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1001.9277108433772</v>
      </c>
      <c r="E233">
        <f t="shared" si="28"/>
        <v>-0.97840914094555942</v>
      </c>
      <c r="F233">
        <f t="shared" si="29"/>
        <v>33474.467678636851</v>
      </c>
      <c r="G233" t="str">
        <f t="shared" si="30"/>
        <v>82C2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1006.2650602409676</v>
      </c>
      <c r="E234">
        <f t="shared" si="28"/>
        <v>-0.959976267943905</v>
      </c>
      <c r="F234">
        <f t="shared" si="29"/>
        <v>34078.457628282064</v>
      </c>
      <c r="G234" t="str">
        <f t="shared" si="30"/>
        <v>851E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1010.602409638558</v>
      </c>
      <c r="E235">
        <f t="shared" si="28"/>
        <v>-0.93604473781424946</v>
      </c>
      <c r="F235">
        <f t="shared" si="29"/>
        <v>34862.622076040483</v>
      </c>
      <c r="G235" t="str">
        <f t="shared" si="30"/>
        <v>882E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1014.9397590361484</v>
      </c>
      <c r="E236">
        <f t="shared" si="28"/>
        <v>-0.90675162819395505</v>
      </c>
      <c r="F236">
        <f t="shared" si="29"/>
        <v>35822.469398968678</v>
      </c>
      <c r="G236" t="str">
        <f t="shared" si="30"/>
        <v>8BEE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1019.2771084337388</v>
      </c>
      <c r="E237">
        <f t="shared" si="28"/>
        <v>-0.87226472736216043</v>
      </c>
      <c r="F237">
        <f t="shared" si="29"/>
        <v>36952.501678524088</v>
      </c>
      <c r="G237" t="str">
        <f t="shared" si="30"/>
        <v>9058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1023.6144578313292</v>
      </c>
      <c r="E238">
        <f t="shared" si="28"/>
        <v>-0.8327815731637237</v>
      </c>
      <c r="F238">
        <f t="shared" si="29"/>
        <v>38246.246192144266</v>
      </c>
      <c r="G238" t="str">
        <f t="shared" si="30"/>
        <v>9566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1027.9518072289195</v>
      </c>
      <c r="E239">
        <f t="shared" si="28"/>
        <v>-0.78852832153032504</v>
      </c>
      <c r="F239">
        <f t="shared" si="29"/>
        <v>39696.292488415842</v>
      </c>
      <c r="G239" t="str">
        <f t="shared" si="30"/>
        <v>9B10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1032.2891566265098</v>
      </c>
      <c r="E240">
        <f t="shared" si="28"/>
        <v>-0.73975845107977667</v>
      </c>
      <c r="F240">
        <f t="shared" si="29"/>
        <v>41294.334833468958</v>
      </c>
      <c r="G240" t="str">
        <f t="shared" si="30"/>
        <v>A14E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1036.6265060241001</v>
      </c>
      <c r="E241">
        <f t="shared" si="28"/>
        <v>-0.68675131121345401</v>
      </c>
      <c r="F241">
        <f t="shared" si="29"/>
        <v>43031.219785468755</v>
      </c>
      <c r="G241" t="str">
        <f t="shared" si="30"/>
        <v>A817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1040.9638554216904</v>
      </c>
      <c r="E242">
        <f t="shared" si="28"/>
        <v>-0.62981052202822163</v>
      </c>
      <c r="F242">
        <f t="shared" si="29"/>
        <v>44896.998624701257</v>
      </c>
      <c r="G242" t="str">
        <f t="shared" si="30"/>
        <v>AF60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1045.3012048192807</v>
      </c>
      <c r="E243">
        <f t="shared" si="28"/>
        <v>-0.56926223520801422</v>
      </c>
      <c r="F243">
        <f t="shared" si="29"/>
        <v>46880.984338939001</v>
      </c>
      <c r="G243" t="str">
        <f t="shared" si="30"/>
        <v>B720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1049.6385542168709</v>
      </c>
      <c r="E244">
        <f t="shared" si="28"/>
        <v>-0.50545326585653028</v>
      </c>
      <c r="F244">
        <f t="shared" si="29"/>
        <v>48971.81283767907</v>
      </c>
      <c r="G244" t="str">
        <f t="shared" si="30"/>
        <v>BF4B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1053.9759036144612</v>
      </c>
      <c r="E245">
        <f t="shared" si="28"/>
        <v>-0.43874910597171329</v>
      </c>
      <c r="F245">
        <f t="shared" si="29"/>
        <v>51157.508044624868</v>
      </c>
      <c r="G245" t="str">
        <f t="shared" si="30"/>
        <v>C7D5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1058.3132530120515</v>
      </c>
      <c r="E246">
        <f t="shared" si="28"/>
        <v>-0.36953183094070408</v>
      </c>
      <c r="F246">
        <f t="shared" si="29"/>
        <v>53425.550495565949</v>
      </c>
      <c r="G246" t="str">
        <f t="shared" si="30"/>
        <v>D0B1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1062.6506024096418</v>
      </c>
      <c r="E247">
        <f t="shared" si="28"/>
        <v>-0.29819791104661203</v>
      </c>
      <c r="F247">
        <f t="shared" si="29"/>
        <v>55762.949048735667</v>
      </c>
      <c r="G247" t="str">
        <f t="shared" si="30"/>
        <v>D9D2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1066.9879518072321</v>
      </c>
      <c r="E248">
        <f t="shared" si="28"/>
        <v>-0.22515594052264029</v>
      </c>
      <c r="F248">
        <f t="shared" si="29"/>
        <v>58156.315296894645</v>
      </c>
      <c r="G248" t="str">
        <f t="shared" si="30"/>
        <v>E32C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1071.3253012048224</v>
      </c>
      <c r="E249">
        <f t="shared" si="28"/>
        <v>-0.15082429716132018</v>
      </c>
      <c r="F249">
        <f t="shared" si="29"/>
        <v>60591.940254915025</v>
      </c>
      <c r="G249" t="str">
        <f t="shared" si="30"/>
        <v>ECAF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2" workbookViewId="0">
      <selection activeCell="G79" sqref="A79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D2+360/78</f>
        <v>4.615384615384615</v>
      </c>
      <c r="E3">
        <f t="shared" ref="E3:E66" si="0">SIN(RADIANS(D3))</f>
        <v>8.0466568716725875E-2</v>
      </c>
      <c r="F3">
        <f t="shared" ref="F3:F66" si="1">IF(E3&gt;=0, E3*32767, E3*32767+32767*2)</f>
        <v>2636.6480571409566</v>
      </c>
      <c r="G3" t="str">
        <f t="shared" ref="G3:G66" si="2">DEC2HEX(F3,4)</f>
        <v>0A4C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D3+360/78</f>
        <v>9.2307692307692299</v>
      </c>
      <c r="E4">
        <f t="shared" si="0"/>
        <v>0.16041128085776021</v>
      </c>
      <c r="F4">
        <f t="shared" si="1"/>
        <v>5256.1964398662285</v>
      </c>
      <c r="G4" t="str">
        <f t="shared" si="2"/>
        <v>1488</v>
      </c>
      <c r="H4" t="str">
        <f t="shared" si="3"/>
        <v>00000010</v>
      </c>
      <c r="M4" t="s">
        <v>28</v>
      </c>
      <c r="N4" s="3">
        <v>415.30500000000001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13.846153846153845</v>
      </c>
      <c r="E5">
        <f t="shared" si="0"/>
        <v>0.23931566428755774</v>
      </c>
      <c r="F5">
        <f t="shared" si="1"/>
        <v>7841.6563717104045</v>
      </c>
      <c r="G5" t="str">
        <f t="shared" si="2"/>
        <v>1EA1</v>
      </c>
      <c r="H5" t="str">
        <f t="shared" si="3"/>
        <v>00000011</v>
      </c>
      <c r="M5" t="s">
        <v>29</v>
      </c>
      <c r="N5">
        <f>1/N4</f>
        <v>2.4078689156162339E-3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18.46153846153846</v>
      </c>
      <c r="E6">
        <f t="shared" si="0"/>
        <v>0.31666799380147248</v>
      </c>
      <c r="F6">
        <f t="shared" si="1"/>
        <v>10376.260152892848</v>
      </c>
      <c r="G6" t="str">
        <f t="shared" si="2"/>
        <v>2888</v>
      </c>
      <c r="H6" t="str">
        <f t="shared" si="3"/>
        <v>00000100</v>
      </c>
      <c r="M6" t="s">
        <v>30</v>
      </c>
      <c r="N6">
        <f>N5*1000</f>
        <v>2.4078689156162341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23.076923076923073</v>
      </c>
      <c r="E7">
        <f t="shared" si="0"/>
        <v>0.39196660986007503</v>
      </c>
      <c r="F7">
        <f t="shared" si="1"/>
        <v>12843.569905285078</v>
      </c>
      <c r="G7" t="str">
        <f t="shared" si="2"/>
        <v>322B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27.692307692307686</v>
      </c>
      <c r="E8">
        <f t="shared" si="0"/>
        <v>0.46472317204376845</v>
      </c>
      <c r="F8">
        <f t="shared" si="1"/>
        <v>15227.58417835816</v>
      </c>
      <c r="G8" t="str">
        <f t="shared" si="2"/>
        <v>3B7B</v>
      </c>
      <c r="H8" t="str">
        <f t="shared" si="3"/>
        <v>00000110</v>
      </c>
      <c r="M8" s="1" t="s">
        <v>44</v>
      </c>
      <c r="N8">
        <v>78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32.307692307692299</v>
      </c>
      <c r="E9">
        <f t="shared" si="0"/>
        <v>0.53446582612780102</v>
      </c>
      <c r="F9">
        <f t="shared" si="1"/>
        <v>17512.841724729657</v>
      </c>
      <c r="G9" t="str">
        <f t="shared" si="2"/>
        <v>4468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36.923076923076913</v>
      </c>
      <c r="E10">
        <f t="shared" si="0"/>
        <v>0.60074226423797883</v>
      </c>
      <c r="F10">
        <f t="shared" si="1"/>
        <v>19684.521772285851</v>
      </c>
      <c r="G10" t="str">
        <f t="shared" si="2"/>
        <v>4CE4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41.538461538461526</v>
      </c>
      <c r="E11">
        <f t="shared" si="0"/>
        <v>0.66312265824079508</v>
      </c>
      <c r="F11">
        <f t="shared" si="1"/>
        <v>21728.540142576134</v>
      </c>
      <c r="G11" t="str">
        <f t="shared" si="2"/>
        <v>54E0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46.153846153846139</v>
      </c>
      <c r="E12">
        <f t="shared" si="0"/>
        <v>0.72120244734381433</v>
      </c>
      <c r="F12">
        <f t="shared" si="1"/>
        <v>23631.640592114763</v>
      </c>
      <c r="G12" t="str">
        <f t="shared" si="2"/>
        <v>5C4F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50.769230769230752</v>
      </c>
      <c r="E13">
        <f t="shared" si="0"/>
        <v>0.77460496182765437</v>
      </c>
      <c r="F13">
        <f t="shared" si="1"/>
        <v>25381.480784206749</v>
      </c>
      <c r="G13" t="str">
        <f t="shared" si="2"/>
        <v>6325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55.384615384615365</v>
      </c>
      <c r="E14">
        <f t="shared" si="0"/>
        <v>0.82298386589365624</v>
      </c>
      <c r="F14">
        <f t="shared" si="1"/>
        <v>26966.712333737432</v>
      </c>
      <c r="G14" t="str">
        <f t="shared" si="2"/>
        <v>6956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59.999999999999979</v>
      </c>
      <c r="E15">
        <f t="shared" si="0"/>
        <v>0.86602540378443849</v>
      </c>
      <c r="F15">
        <f t="shared" si="1"/>
        <v>28377.054405804694</v>
      </c>
      <c r="G15" t="str">
        <f t="shared" si="2"/>
        <v>6ED9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64.615384615384599</v>
      </c>
      <c r="E16">
        <f t="shared" si="0"/>
        <v>0.90345043461038221</v>
      </c>
      <c r="F16">
        <f t="shared" si="1"/>
        <v>29603.360390878395</v>
      </c>
      <c r="G16" t="str">
        <f t="shared" si="2"/>
        <v>73A3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69.230769230769212</v>
      </c>
      <c r="E17">
        <f t="shared" si="0"/>
        <v>0.93501624268541472</v>
      </c>
      <c r="F17">
        <f t="shared" si="1"/>
        <v>30637.677224072984</v>
      </c>
      <c r="G17" t="str">
        <f t="shared" si="2"/>
        <v>77AD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73.846153846153825</v>
      </c>
      <c r="E18">
        <f t="shared" si="0"/>
        <v>0.96051811163137224</v>
      </c>
      <c r="F18">
        <f t="shared" si="1"/>
        <v>31473.296963825174</v>
      </c>
      <c r="G18" t="str">
        <f t="shared" si="2"/>
        <v>7AF1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78.461538461538439</v>
      </c>
      <c r="E19">
        <f t="shared" si="0"/>
        <v>0.97979065204226756</v>
      </c>
      <c r="F19">
        <f t="shared" si="1"/>
        <v>32104.80029546898</v>
      </c>
      <c r="G19" t="str">
        <f t="shared" si="2"/>
        <v>7D68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83.076923076923052</v>
      </c>
      <c r="E20">
        <f t="shared" si="0"/>
        <v>0.99270887409805397</v>
      </c>
      <c r="F20">
        <f t="shared" si="1"/>
        <v>32528.091677570934</v>
      </c>
      <c r="G20" t="str">
        <f t="shared" si="2"/>
        <v>7F10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87.692307692307665</v>
      </c>
      <c r="E21">
        <f t="shared" si="0"/>
        <v>0.99918899817156959</v>
      </c>
      <c r="F21">
        <f t="shared" si="1"/>
        <v>32740.42590308782</v>
      </c>
      <c r="G21" t="str">
        <f t="shared" si="2"/>
        <v>7FE4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92.307692307692278</v>
      </c>
      <c r="E22">
        <f t="shared" si="0"/>
        <v>0.9991889981715697</v>
      </c>
      <c r="F22">
        <f t="shared" si="1"/>
        <v>32740.425903087824</v>
      </c>
      <c r="G22" t="str">
        <f t="shared" si="2"/>
        <v>7FE4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96.923076923076891</v>
      </c>
      <c r="E23">
        <f t="shared" si="0"/>
        <v>0.99270887409805408</v>
      </c>
      <c r="F23">
        <f t="shared" si="1"/>
        <v>32528.091677570937</v>
      </c>
      <c r="G23" t="str">
        <f t="shared" si="2"/>
        <v>7F10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101.5384615384615</v>
      </c>
      <c r="E24">
        <f t="shared" si="0"/>
        <v>0.97979065204226778</v>
      </c>
      <c r="F24">
        <f t="shared" si="1"/>
        <v>32104.800295468987</v>
      </c>
      <c r="G24" t="str">
        <f t="shared" si="2"/>
        <v>7D68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106.15384615384612</v>
      </c>
      <c r="E25">
        <f t="shared" si="0"/>
        <v>0.96051811163137246</v>
      </c>
      <c r="F25">
        <f t="shared" si="1"/>
        <v>31473.296963825182</v>
      </c>
      <c r="G25" t="str">
        <f t="shared" si="2"/>
        <v>7AF1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110.76923076923073</v>
      </c>
      <c r="E26">
        <f t="shared" si="0"/>
        <v>0.93501624268541506</v>
      </c>
      <c r="F26">
        <f t="shared" si="1"/>
        <v>30637.677224072995</v>
      </c>
      <c r="G26" t="str">
        <f t="shared" si="2"/>
        <v>77AD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115.38461538461534</v>
      </c>
      <c r="E27">
        <f t="shared" si="0"/>
        <v>0.90345043461038255</v>
      </c>
      <c r="F27">
        <f t="shared" si="1"/>
        <v>29603.360390878406</v>
      </c>
      <c r="G27" t="str">
        <f t="shared" si="2"/>
        <v>73A3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119.99999999999996</v>
      </c>
      <c r="E28">
        <f t="shared" si="0"/>
        <v>0.86602540378443893</v>
      </c>
      <c r="F28">
        <f t="shared" si="1"/>
        <v>28377.054405804709</v>
      </c>
      <c r="G28" t="str">
        <f t="shared" si="2"/>
        <v>6ED9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124.61538461538457</v>
      </c>
      <c r="E29">
        <f t="shared" si="0"/>
        <v>0.82298386589365669</v>
      </c>
      <c r="F29">
        <f t="shared" si="1"/>
        <v>26966.712333737447</v>
      </c>
      <c r="G29" t="str">
        <f t="shared" si="2"/>
        <v>6956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129.2307692307692</v>
      </c>
      <c r="E30">
        <f t="shared" si="0"/>
        <v>0.77460496182765493</v>
      </c>
      <c r="F30">
        <f t="shared" si="1"/>
        <v>25381.480784206768</v>
      </c>
      <c r="G30" t="str">
        <f t="shared" si="2"/>
        <v>6325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133.84615384615381</v>
      </c>
      <c r="E31">
        <f t="shared" si="0"/>
        <v>0.72120244734381489</v>
      </c>
      <c r="F31">
        <f t="shared" si="1"/>
        <v>23631.640592114782</v>
      </c>
      <c r="G31" t="str">
        <f t="shared" si="2"/>
        <v>5C4F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138.46153846153842</v>
      </c>
      <c r="E32">
        <f t="shared" si="0"/>
        <v>0.66312265824079586</v>
      </c>
      <c r="F32">
        <f t="shared" si="1"/>
        <v>21728.540142576159</v>
      </c>
      <c r="G32" t="str">
        <f t="shared" si="2"/>
        <v>54E0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143.07692307692304</v>
      </c>
      <c r="E33">
        <f t="shared" si="0"/>
        <v>0.6007422642379795</v>
      </c>
      <c r="F33">
        <f t="shared" si="1"/>
        <v>19684.521772285872</v>
      </c>
      <c r="G33" t="str">
        <f t="shared" si="2"/>
        <v>4CE4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147.69230769230765</v>
      </c>
      <c r="E34">
        <f t="shared" si="0"/>
        <v>0.53446582612780169</v>
      </c>
      <c r="F34">
        <f t="shared" si="1"/>
        <v>17512.841724729678</v>
      </c>
      <c r="G34" t="str">
        <f t="shared" si="2"/>
        <v>4468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152.30769230769226</v>
      </c>
      <c r="E35">
        <f t="shared" si="0"/>
        <v>0.46472317204376945</v>
      </c>
      <c r="F35">
        <f t="shared" si="1"/>
        <v>15227.584178358193</v>
      </c>
      <c r="G35" t="str">
        <f t="shared" si="2"/>
        <v>3B7B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156.92307692307688</v>
      </c>
      <c r="E36">
        <f t="shared" si="0"/>
        <v>0.39196660986007598</v>
      </c>
      <c r="F36">
        <f t="shared" si="1"/>
        <v>12843.569905285109</v>
      </c>
      <c r="G36" t="str">
        <f t="shared" si="2"/>
        <v>322B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161.53846153846149</v>
      </c>
      <c r="E37">
        <f t="shared" si="0"/>
        <v>0.31666799380147331</v>
      </c>
      <c r="F37">
        <f t="shared" si="1"/>
        <v>10376.260152892875</v>
      </c>
      <c r="G37" t="str">
        <f t="shared" si="2"/>
        <v>2888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166.1538461538461</v>
      </c>
      <c r="E38">
        <f t="shared" si="0"/>
        <v>0.23931566428755854</v>
      </c>
      <c r="F38">
        <f t="shared" si="1"/>
        <v>7841.6563717104309</v>
      </c>
      <c r="G38" t="str">
        <f t="shared" si="2"/>
        <v>1EA1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170.76923076923072</v>
      </c>
      <c r="E39">
        <f t="shared" si="0"/>
        <v>0.16041128085776138</v>
      </c>
      <c r="F39">
        <f t="shared" si="1"/>
        <v>5256.1964398662667</v>
      </c>
      <c r="G39" t="str">
        <f t="shared" si="2"/>
        <v>1488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175.38461538461533</v>
      </c>
      <c r="E40">
        <f t="shared" si="0"/>
        <v>8.0466568716726958E-2</v>
      </c>
      <c r="F40">
        <f t="shared" si="1"/>
        <v>2636.648057140992</v>
      </c>
      <c r="G40" t="str">
        <f t="shared" si="2"/>
        <v>0A4C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179.99999999999994</v>
      </c>
      <c r="E41">
        <f t="shared" si="0"/>
        <v>1.0106932651909872E-15</v>
      </c>
      <c r="F41">
        <f t="shared" si="1"/>
        <v>3.3117386220513079E-11</v>
      </c>
      <c r="G41" t="str">
        <f t="shared" si="2"/>
        <v>0000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184.61538461538456</v>
      </c>
      <c r="E42">
        <f t="shared" si="0"/>
        <v>-8.0466568716724945E-2</v>
      </c>
      <c r="F42">
        <f t="shared" si="1"/>
        <v>62897.351942859073</v>
      </c>
      <c r="G42" t="str">
        <f t="shared" si="2"/>
        <v>F5B1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189.23076923076917</v>
      </c>
      <c r="E43">
        <f t="shared" si="0"/>
        <v>-0.16041128085775896</v>
      </c>
      <c r="F43">
        <f t="shared" si="1"/>
        <v>60277.803560133812</v>
      </c>
      <c r="G43" t="str">
        <f t="shared" si="2"/>
        <v>EB75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193.84615384615378</v>
      </c>
      <c r="E44">
        <f t="shared" si="0"/>
        <v>-0.23931566428755657</v>
      </c>
      <c r="F44">
        <f t="shared" si="1"/>
        <v>57692.343628289636</v>
      </c>
      <c r="G44" t="str">
        <f t="shared" si="2"/>
        <v>E15C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198.4615384615384</v>
      </c>
      <c r="E45">
        <f t="shared" si="0"/>
        <v>-0.31666799380147143</v>
      </c>
      <c r="F45">
        <f t="shared" si="1"/>
        <v>55157.739847107187</v>
      </c>
      <c r="G45" t="str">
        <f t="shared" si="2"/>
        <v>D775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203.07692307692301</v>
      </c>
      <c r="E46">
        <f t="shared" si="0"/>
        <v>-0.39196660986007409</v>
      </c>
      <c r="F46">
        <f t="shared" si="1"/>
        <v>52690.430094714953</v>
      </c>
      <c r="G46" t="str">
        <f t="shared" si="2"/>
        <v>CDD2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207.69230769230762</v>
      </c>
      <c r="E47">
        <f t="shared" si="0"/>
        <v>-0.46472317204376729</v>
      </c>
      <c r="F47">
        <f t="shared" si="1"/>
        <v>50306.41582164188</v>
      </c>
      <c r="G47" t="str">
        <f t="shared" si="2"/>
        <v>C482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212.30769230769224</v>
      </c>
      <c r="E48">
        <f t="shared" si="0"/>
        <v>-0.53446582612779991</v>
      </c>
      <c r="F48">
        <f t="shared" si="1"/>
        <v>48021.158275270383</v>
      </c>
      <c r="G48" t="str">
        <f t="shared" si="2"/>
        <v>BB95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216.92307692307685</v>
      </c>
      <c r="E49">
        <f t="shared" si="0"/>
        <v>-0.60074226423797794</v>
      </c>
      <c r="F49">
        <f t="shared" si="1"/>
        <v>45849.478227714179</v>
      </c>
      <c r="G49" t="str">
        <f t="shared" si="2"/>
        <v>B319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221.53846153846146</v>
      </c>
      <c r="E50">
        <f t="shared" si="0"/>
        <v>-0.6631226582407943</v>
      </c>
      <c r="F50">
        <f t="shared" si="1"/>
        <v>43805.459857423892</v>
      </c>
      <c r="G50" t="str">
        <f t="shared" si="2"/>
        <v>AB1D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226.15384615384608</v>
      </c>
      <c r="E51">
        <f t="shared" si="0"/>
        <v>-0.72120244734381345</v>
      </c>
      <c r="F51">
        <f t="shared" si="1"/>
        <v>41902.359407885262</v>
      </c>
      <c r="G51" t="str">
        <f t="shared" si="2"/>
        <v>A3AE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230.76923076923069</v>
      </c>
      <c r="E52">
        <f t="shared" si="0"/>
        <v>-0.77460496182765359</v>
      </c>
      <c r="F52">
        <f t="shared" si="1"/>
        <v>40152.519215793276</v>
      </c>
      <c r="G52" t="str">
        <f t="shared" si="2"/>
        <v>9CD8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235.3846153846153</v>
      </c>
      <c r="E53">
        <f t="shared" si="0"/>
        <v>-0.82298386589365535</v>
      </c>
      <c r="F53">
        <f t="shared" si="1"/>
        <v>38567.287666262593</v>
      </c>
      <c r="G53" t="str">
        <f t="shared" si="2"/>
        <v>96A7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239.99999999999991</v>
      </c>
      <c r="E54">
        <f t="shared" si="0"/>
        <v>-0.86602540378443793</v>
      </c>
      <c r="F54">
        <f t="shared" si="1"/>
        <v>37156.94559419532</v>
      </c>
      <c r="G54" t="str">
        <f t="shared" si="2"/>
        <v>9124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244.61538461538453</v>
      </c>
      <c r="E55">
        <f t="shared" si="0"/>
        <v>-0.90345043461038155</v>
      </c>
      <c r="F55">
        <f t="shared" si="1"/>
        <v>35930.63960912163</v>
      </c>
      <c r="G55" t="str">
        <f t="shared" si="2"/>
        <v>8C5A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249.23076923076914</v>
      </c>
      <c r="E56">
        <f t="shared" si="0"/>
        <v>-0.93501624268541439</v>
      </c>
      <c r="F56">
        <f t="shared" si="1"/>
        <v>34896.322775927023</v>
      </c>
      <c r="G56" t="str">
        <f t="shared" si="2"/>
        <v>8850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253.84615384615375</v>
      </c>
      <c r="E57">
        <f t="shared" si="0"/>
        <v>-0.96051811163137191</v>
      </c>
      <c r="F57">
        <f t="shared" si="1"/>
        <v>34060.703036174833</v>
      </c>
      <c r="G57" t="str">
        <f t="shared" si="2"/>
        <v>850C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258.4615384615384</v>
      </c>
      <c r="E58">
        <f t="shared" si="0"/>
        <v>-0.97979065204226745</v>
      </c>
      <c r="F58">
        <f t="shared" si="1"/>
        <v>33429.199704531027</v>
      </c>
      <c r="G58" t="str">
        <f t="shared" si="2"/>
        <v>8295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263.07692307692304</v>
      </c>
      <c r="E59">
        <f t="shared" si="0"/>
        <v>-0.99270887409805397</v>
      </c>
      <c r="F59">
        <f t="shared" si="1"/>
        <v>33005.908322429066</v>
      </c>
      <c r="G59" t="str">
        <f t="shared" si="2"/>
        <v>80ED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267.69230769230768</v>
      </c>
      <c r="E60">
        <f t="shared" si="0"/>
        <v>-0.99918899817156959</v>
      </c>
      <c r="F60">
        <f t="shared" si="1"/>
        <v>32793.574096912183</v>
      </c>
      <c r="G60" t="str">
        <f t="shared" si="2"/>
        <v>8019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272.30769230769232</v>
      </c>
      <c r="E61">
        <f t="shared" si="0"/>
        <v>-0.99918899817156959</v>
      </c>
      <c r="F61">
        <f t="shared" si="1"/>
        <v>32793.574096912183</v>
      </c>
      <c r="G61" t="str">
        <f t="shared" si="2"/>
        <v>8019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276.92307692307696</v>
      </c>
      <c r="E62">
        <f t="shared" si="0"/>
        <v>-0.99270887409805386</v>
      </c>
      <c r="F62">
        <f t="shared" si="1"/>
        <v>33005.908322429066</v>
      </c>
      <c r="G62" t="str">
        <f t="shared" si="2"/>
        <v>80ED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281.5384615384616</v>
      </c>
      <c r="E63">
        <f t="shared" si="0"/>
        <v>-0.97979065204226756</v>
      </c>
      <c r="F63">
        <f t="shared" si="1"/>
        <v>33429.19970453102</v>
      </c>
      <c r="G63" t="str">
        <f t="shared" si="2"/>
        <v>8295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286.15384615384625</v>
      </c>
      <c r="E64">
        <f t="shared" si="0"/>
        <v>-0.96051811163137202</v>
      </c>
      <c r="F64">
        <f t="shared" si="1"/>
        <v>34060.703036174833</v>
      </c>
      <c r="G64" t="str">
        <f t="shared" si="2"/>
        <v>850C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290.76923076923089</v>
      </c>
      <c r="E65">
        <f t="shared" si="0"/>
        <v>-0.93501624268541417</v>
      </c>
      <c r="F65">
        <f t="shared" si="1"/>
        <v>34896.322775927038</v>
      </c>
      <c r="G65" t="str">
        <f t="shared" si="2"/>
        <v>8850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295.38461538461553</v>
      </c>
      <c r="E66">
        <f t="shared" si="0"/>
        <v>-0.90345043461038133</v>
      </c>
      <c r="F66">
        <f t="shared" si="1"/>
        <v>35930.63960912163</v>
      </c>
      <c r="G66" t="str">
        <f t="shared" si="2"/>
        <v>8C5A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300.00000000000017</v>
      </c>
      <c r="E67">
        <f t="shared" ref="E67:E75" si="7">SIN(RADIANS(D67))</f>
        <v>-0.86602540378443726</v>
      </c>
      <c r="F67">
        <f t="shared" ref="F67:F75" si="8">IF(E67&gt;=0, E67*32767, E67*32767+32767*2)</f>
        <v>37156.945594195349</v>
      </c>
      <c r="G67" t="str">
        <f t="shared" ref="G67:G75" si="9">DEC2HEX(F67,4)</f>
        <v>9124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D67+360/78</f>
        <v>304.61538461538481</v>
      </c>
      <c r="E68">
        <f t="shared" si="7"/>
        <v>-0.82298386589365458</v>
      </c>
      <c r="F68">
        <f t="shared" si="8"/>
        <v>38567.287666262622</v>
      </c>
      <c r="G68" t="str">
        <f t="shared" si="9"/>
        <v>96A7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309.23076923076945</v>
      </c>
      <c r="E69">
        <f t="shared" si="7"/>
        <v>-0.77460496182765215</v>
      </c>
      <c r="F69">
        <f t="shared" si="8"/>
        <v>40152.51921579332</v>
      </c>
      <c r="G69" t="str">
        <f t="shared" si="9"/>
        <v>9CD8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313.8461538461541</v>
      </c>
      <c r="E70">
        <f t="shared" si="7"/>
        <v>-0.72120244734381156</v>
      </c>
      <c r="F70">
        <f t="shared" si="8"/>
        <v>41902.359407885328</v>
      </c>
      <c r="G70" t="str">
        <f t="shared" si="9"/>
        <v>A3AE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318.46153846153874</v>
      </c>
      <c r="E71">
        <f t="shared" si="7"/>
        <v>-0.66312265824079153</v>
      </c>
      <c r="F71">
        <f t="shared" si="8"/>
        <v>43805.459857423979</v>
      </c>
      <c r="G71" t="str">
        <f t="shared" si="9"/>
        <v>AB1D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323.07692307692338</v>
      </c>
      <c r="E72">
        <f t="shared" si="7"/>
        <v>-0.60074226423797461</v>
      </c>
      <c r="F72">
        <f t="shared" si="8"/>
        <v>45849.478227714288</v>
      </c>
      <c r="G72" t="str">
        <f t="shared" si="9"/>
        <v>B319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327.69230769230802</v>
      </c>
      <c r="E73">
        <f t="shared" si="7"/>
        <v>-0.53446582612779614</v>
      </c>
      <c r="F73">
        <f t="shared" si="8"/>
        <v>48021.1582752705</v>
      </c>
      <c r="G73" t="str">
        <f t="shared" si="9"/>
        <v>BB95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332.30769230769266</v>
      </c>
      <c r="E74">
        <f t="shared" si="7"/>
        <v>-0.4647231720437629</v>
      </c>
      <c r="F74">
        <f t="shared" si="8"/>
        <v>50306.415821642018</v>
      </c>
      <c r="G74" t="str">
        <f t="shared" si="9"/>
        <v>C482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336.9230769230773</v>
      </c>
      <c r="E75">
        <f t="shared" si="7"/>
        <v>-0.3919666098600687</v>
      </c>
      <c r="F75">
        <f t="shared" si="8"/>
        <v>52690.430094715128</v>
      </c>
      <c r="G75" t="str">
        <f t="shared" si="9"/>
        <v>CDD2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341.53846153846195</v>
      </c>
      <c r="E76">
        <f t="shared" ref="E76:E79" si="14">SIN(RADIANS(D76))</f>
        <v>-0.31666799380146626</v>
      </c>
      <c r="F76">
        <f t="shared" ref="F76:F79" si="15">IF(E76&gt;=0, E76*32767, E76*32767+32767*2)</f>
        <v>55157.739847107354</v>
      </c>
      <c r="G76" t="str">
        <f t="shared" ref="G76:G79" si="16">DEC2HEX(F76,4)</f>
        <v>D775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346.15384615384659</v>
      </c>
      <c r="E77">
        <f t="shared" si="14"/>
        <v>-0.23931566428755091</v>
      </c>
      <c r="F77">
        <f t="shared" si="15"/>
        <v>57692.343628289818</v>
      </c>
      <c r="G77" t="str">
        <f t="shared" si="16"/>
        <v>E15C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350.76923076923123</v>
      </c>
      <c r="E78">
        <f t="shared" si="14"/>
        <v>-0.16041128085775275</v>
      </c>
      <c r="F78">
        <f t="shared" si="15"/>
        <v>60277.803560134016</v>
      </c>
      <c r="G78" t="str">
        <f t="shared" si="16"/>
        <v>EB75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355.38461538461587</v>
      </c>
      <c r="E79">
        <f t="shared" si="14"/>
        <v>-8.0466568716717785E-2</v>
      </c>
      <c r="F79">
        <f t="shared" si="15"/>
        <v>62897.351942859306</v>
      </c>
      <c r="G79" t="str">
        <f t="shared" si="16"/>
        <v>F5B1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360.00000000000051</v>
      </c>
      <c r="E80">
        <f t="shared" ref="E80:E143" si="17">SIN(RADIANS(D80))</f>
        <v>8.6367545060195283E-15</v>
      </c>
      <c r="F80">
        <f t="shared" ref="F80:F143" si="18">IF(E80&gt;=0, E80*32767, E80*32767+32767*2)</f>
        <v>2.8300053489874188E-10</v>
      </c>
      <c r="G80" t="str">
        <f t="shared" ref="G80:G143" si="19">DEC2HEX(F80,4)</f>
        <v>0000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364.61538461538515</v>
      </c>
      <c r="E81">
        <f t="shared" si="17"/>
        <v>8.0466568716735007E-2</v>
      </c>
      <c r="F81">
        <f t="shared" si="18"/>
        <v>2636.6480571412558</v>
      </c>
      <c r="G81" t="str">
        <f t="shared" si="19"/>
        <v>0A4C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369.23076923076979</v>
      </c>
      <c r="E82">
        <f t="shared" si="17"/>
        <v>0.16041128085776979</v>
      </c>
      <c r="F82">
        <f t="shared" si="18"/>
        <v>5256.1964398665423</v>
      </c>
      <c r="G82" t="str">
        <f t="shared" si="19"/>
        <v>1488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373.84615384615444</v>
      </c>
      <c r="E83">
        <f t="shared" si="17"/>
        <v>0.23931566428756768</v>
      </c>
      <c r="F83">
        <f t="shared" si="18"/>
        <v>7841.6563717107301</v>
      </c>
      <c r="G83" t="str">
        <f t="shared" si="19"/>
        <v>1EA1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378.46153846153908</v>
      </c>
      <c r="E84">
        <f t="shared" si="17"/>
        <v>0.31666799380148269</v>
      </c>
      <c r="F84">
        <f t="shared" si="18"/>
        <v>10376.260152893183</v>
      </c>
      <c r="G84" t="str">
        <f t="shared" si="19"/>
        <v>2888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383.07692307692372</v>
      </c>
      <c r="E85">
        <f t="shared" si="17"/>
        <v>0.39196660986008541</v>
      </c>
      <c r="F85">
        <f t="shared" si="18"/>
        <v>12843.569905285418</v>
      </c>
      <c r="G85" t="str">
        <f t="shared" si="19"/>
        <v>322B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387.69230769230836</v>
      </c>
      <c r="E86">
        <f t="shared" si="17"/>
        <v>0.46472317204377894</v>
      </c>
      <c r="F86">
        <f t="shared" si="18"/>
        <v>15227.584178358504</v>
      </c>
      <c r="G86" t="str">
        <f t="shared" si="19"/>
        <v>3B7B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392.307692307693</v>
      </c>
      <c r="E87">
        <f t="shared" si="17"/>
        <v>0.53446582612781146</v>
      </c>
      <c r="F87">
        <f t="shared" si="18"/>
        <v>17512.841724729999</v>
      </c>
      <c r="G87" t="str">
        <f t="shared" si="19"/>
        <v>4468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396.92307692307764</v>
      </c>
      <c r="E88">
        <f t="shared" si="17"/>
        <v>0.60074226423798915</v>
      </c>
      <c r="F88">
        <f t="shared" si="18"/>
        <v>19684.521772286189</v>
      </c>
      <c r="G88" t="str">
        <f t="shared" si="19"/>
        <v>4CE4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401.53846153846229</v>
      </c>
      <c r="E89">
        <f t="shared" si="17"/>
        <v>0.66312265824080519</v>
      </c>
      <c r="F89">
        <f t="shared" si="18"/>
        <v>21728.540142576465</v>
      </c>
      <c r="G89" t="str">
        <f t="shared" si="19"/>
        <v>54E0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406.15384615384693</v>
      </c>
      <c r="E90">
        <f t="shared" si="17"/>
        <v>0.72120244734382355</v>
      </c>
      <c r="F90">
        <f t="shared" si="18"/>
        <v>23631.640592115065</v>
      </c>
      <c r="G90" t="str">
        <f t="shared" si="19"/>
        <v>5C4F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410.76923076923157</v>
      </c>
      <c r="E91">
        <f t="shared" si="17"/>
        <v>0.77460496182766314</v>
      </c>
      <c r="F91">
        <f t="shared" si="18"/>
        <v>25381.480784207037</v>
      </c>
      <c r="G91" t="str">
        <f t="shared" si="19"/>
        <v>6325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415.38461538461621</v>
      </c>
      <c r="E92">
        <f t="shared" si="17"/>
        <v>0.82298386589366435</v>
      </c>
      <c r="F92">
        <f t="shared" si="18"/>
        <v>26966.712333737698</v>
      </c>
      <c r="G92" t="str">
        <f t="shared" si="19"/>
        <v>6956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420.00000000000085</v>
      </c>
      <c r="E93">
        <f t="shared" si="17"/>
        <v>0.86602540378444592</v>
      </c>
      <c r="F93">
        <f t="shared" si="18"/>
        <v>28377.054405804938</v>
      </c>
      <c r="G93" t="str">
        <f t="shared" si="19"/>
        <v>6ED9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424.61538461538549</v>
      </c>
      <c r="E94">
        <f t="shared" si="17"/>
        <v>0.90345043461038876</v>
      </c>
      <c r="F94">
        <f t="shared" si="18"/>
        <v>29603.36039087861</v>
      </c>
      <c r="G94" t="str">
        <f t="shared" si="19"/>
        <v>73A3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429.23076923077014</v>
      </c>
      <c r="E95">
        <f t="shared" si="17"/>
        <v>0.93501624268542038</v>
      </c>
      <c r="F95">
        <f t="shared" si="18"/>
        <v>30637.67722407317</v>
      </c>
      <c r="G95" t="str">
        <f t="shared" si="19"/>
        <v>77AD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433.84615384615478</v>
      </c>
      <c r="E96">
        <f t="shared" si="17"/>
        <v>0.96051811163137679</v>
      </c>
      <c r="F96">
        <f t="shared" si="18"/>
        <v>31473.296963825323</v>
      </c>
      <c r="G96" t="str">
        <f t="shared" si="19"/>
        <v>7AF1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438.46153846153942</v>
      </c>
      <c r="E97">
        <f t="shared" si="17"/>
        <v>0.979790652042271</v>
      </c>
      <c r="F97">
        <f t="shared" si="18"/>
        <v>32104.800295469093</v>
      </c>
      <c r="G97" t="str">
        <f t="shared" si="19"/>
        <v>7D68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443.07692307692406</v>
      </c>
      <c r="E98">
        <f t="shared" si="17"/>
        <v>0.99270887409805608</v>
      </c>
      <c r="F98">
        <f t="shared" si="18"/>
        <v>32528.091677571003</v>
      </c>
      <c r="G98" t="str">
        <f t="shared" si="19"/>
        <v>7F10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447.6923076923087</v>
      </c>
      <c r="E99">
        <f t="shared" si="17"/>
        <v>0.99918899817157036</v>
      </c>
      <c r="F99">
        <f t="shared" si="18"/>
        <v>32740.425903087846</v>
      </c>
      <c r="G99" t="str">
        <f t="shared" si="19"/>
        <v>7FE4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452.30769230769334</v>
      </c>
      <c r="E100">
        <f t="shared" si="17"/>
        <v>0.99918899817156892</v>
      </c>
      <c r="F100">
        <f t="shared" si="18"/>
        <v>32740.425903087798</v>
      </c>
      <c r="G100" t="str">
        <f t="shared" si="19"/>
        <v>7FE4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456.92307692307799</v>
      </c>
      <c r="E101">
        <f t="shared" si="17"/>
        <v>0.99270887409805175</v>
      </c>
      <c r="F101">
        <f t="shared" si="18"/>
        <v>32528.091677570861</v>
      </c>
      <c r="G101" t="str">
        <f t="shared" si="19"/>
        <v>7F10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461.53846153846263</v>
      </c>
      <c r="E102">
        <f t="shared" si="17"/>
        <v>0.97979065204226401</v>
      </c>
      <c r="F102">
        <f t="shared" si="18"/>
        <v>32104.800295468864</v>
      </c>
      <c r="G102" t="str">
        <f t="shared" si="19"/>
        <v>7D68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466.15384615384727</v>
      </c>
      <c r="E103">
        <f t="shared" si="17"/>
        <v>0.9605181116313668</v>
      </c>
      <c r="F103">
        <f t="shared" si="18"/>
        <v>31473.296963824996</v>
      </c>
      <c r="G103" t="str">
        <f t="shared" si="19"/>
        <v>7AF1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470.76923076923191</v>
      </c>
      <c r="E104">
        <f t="shared" si="17"/>
        <v>0.93501624268540795</v>
      </c>
      <c r="F104">
        <f t="shared" si="18"/>
        <v>30637.677224072762</v>
      </c>
      <c r="G104" t="str">
        <f t="shared" si="19"/>
        <v>77AD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475.38461538461655</v>
      </c>
      <c r="E105">
        <f t="shared" si="17"/>
        <v>0.90345043461037333</v>
      </c>
      <c r="F105">
        <f t="shared" si="18"/>
        <v>29603.360390878104</v>
      </c>
      <c r="G105" t="str">
        <f t="shared" si="19"/>
        <v>73A3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480.00000000000119</v>
      </c>
      <c r="E106">
        <f t="shared" si="17"/>
        <v>0.86602540378442849</v>
      </c>
      <c r="F106">
        <f t="shared" si="18"/>
        <v>28377.054405804367</v>
      </c>
      <c r="G106" t="str">
        <f t="shared" si="19"/>
        <v>6ED9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484.61538461538584</v>
      </c>
      <c r="E107">
        <f t="shared" si="17"/>
        <v>0.82298386589364403</v>
      </c>
      <c r="F107">
        <f t="shared" si="18"/>
        <v>26966.712333737032</v>
      </c>
      <c r="G107" t="str">
        <f t="shared" si="19"/>
        <v>6956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489.23076923077048</v>
      </c>
      <c r="E108">
        <f t="shared" si="17"/>
        <v>0.77460496182764105</v>
      </c>
      <c r="F108">
        <f t="shared" si="18"/>
        <v>25381.480784206313</v>
      </c>
      <c r="G108" t="str">
        <f t="shared" si="19"/>
        <v>6325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493.84615384615512</v>
      </c>
      <c r="E109">
        <f t="shared" si="17"/>
        <v>0.72120244734379868</v>
      </c>
      <c r="F109">
        <f t="shared" si="18"/>
        <v>23631.64059211425</v>
      </c>
      <c r="G109" t="str">
        <f t="shared" si="19"/>
        <v>5C4F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498.46153846153976</v>
      </c>
      <c r="E110">
        <f t="shared" si="17"/>
        <v>0.66312265824077843</v>
      </c>
      <c r="F110">
        <f t="shared" si="18"/>
        <v>21728.540142575588</v>
      </c>
      <c r="G110" t="str">
        <f t="shared" si="19"/>
        <v>54E0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503.0769230769244</v>
      </c>
      <c r="E111">
        <f t="shared" si="17"/>
        <v>0.60074226423796129</v>
      </c>
      <c r="F111">
        <f t="shared" si="18"/>
        <v>19684.521772285276</v>
      </c>
      <c r="G111" t="str">
        <f t="shared" si="19"/>
        <v>4CE4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507.69230769230904</v>
      </c>
      <c r="E112">
        <f t="shared" si="17"/>
        <v>0.53446582612778126</v>
      </c>
      <c r="F112">
        <f t="shared" si="18"/>
        <v>17512.841724729009</v>
      </c>
      <c r="G112" t="str">
        <f t="shared" si="19"/>
        <v>4468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512.30769230769363</v>
      </c>
      <c r="E113">
        <f t="shared" si="17"/>
        <v>0.46472317204374802</v>
      </c>
      <c r="F113">
        <f t="shared" si="18"/>
        <v>15227.584178357491</v>
      </c>
      <c r="G113" t="str">
        <f t="shared" si="19"/>
        <v>3B7B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516.92307692307827</v>
      </c>
      <c r="E114">
        <f t="shared" si="17"/>
        <v>0.3919666098600541</v>
      </c>
      <c r="F114">
        <f t="shared" si="18"/>
        <v>12843.569905284392</v>
      </c>
      <c r="G114" t="str">
        <f t="shared" si="19"/>
        <v>322B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521.53846153846291</v>
      </c>
      <c r="E115">
        <f t="shared" si="17"/>
        <v>0.31666799380144955</v>
      </c>
      <c r="F115">
        <f t="shared" si="18"/>
        <v>10376.260152892097</v>
      </c>
      <c r="G115" t="str">
        <f t="shared" si="19"/>
        <v>2888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526.15384615384755</v>
      </c>
      <c r="E116">
        <f t="shared" si="17"/>
        <v>0.23931566428753462</v>
      </c>
      <c r="F116">
        <f t="shared" si="18"/>
        <v>7841.6563717096469</v>
      </c>
      <c r="G116" t="str">
        <f t="shared" si="19"/>
        <v>1EA1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530.76923076923219</v>
      </c>
      <c r="E117">
        <f t="shared" si="17"/>
        <v>0.16041128085773534</v>
      </c>
      <c r="F117">
        <f t="shared" si="18"/>
        <v>5256.1964398654136</v>
      </c>
      <c r="G117" t="str">
        <f t="shared" si="19"/>
        <v>1488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535.38461538461684</v>
      </c>
      <c r="E118">
        <f t="shared" si="17"/>
        <v>8.046656871670109E-2</v>
      </c>
      <c r="F118">
        <f t="shared" si="18"/>
        <v>2636.6480571401448</v>
      </c>
      <c r="G118" t="str">
        <f t="shared" si="19"/>
        <v>0A4C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540.00000000000148</v>
      </c>
      <c r="E119">
        <f t="shared" si="17"/>
        <v>-2.6277808054531171E-14</v>
      </c>
      <c r="F119">
        <f t="shared" si="18"/>
        <v>65533.999999999141</v>
      </c>
      <c r="G119" t="str">
        <f t="shared" si="19"/>
        <v>FFFD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544.61538461538612</v>
      </c>
      <c r="E120">
        <f t="shared" si="17"/>
        <v>-8.0466568716751702E-2</v>
      </c>
      <c r="F120">
        <f t="shared" si="18"/>
        <v>62897.3519428582</v>
      </c>
      <c r="G120" t="str">
        <f t="shared" si="19"/>
        <v>F5B1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549.23076923077076</v>
      </c>
      <c r="E121">
        <f t="shared" si="17"/>
        <v>-0.16041128085778722</v>
      </c>
      <c r="F121">
        <f t="shared" si="18"/>
        <v>60277.803560132888</v>
      </c>
      <c r="G121" t="str">
        <f t="shared" si="19"/>
        <v>EB75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553.8461538461554</v>
      </c>
      <c r="E122">
        <f t="shared" si="17"/>
        <v>-0.23931566428758394</v>
      </c>
      <c r="F122">
        <f t="shared" si="18"/>
        <v>57692.343628288734</v>
      </c>
      <c r="G122" t="str">
        <f t="shared" si="19"/>
        <v>E15C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558.46153846154004</v>
      </c>
      <c r="E123">
        <f t="shared" si="17"/>
        <v>-0.31666799380149774</v>
      </c>
      <c r="F123">
        <f t="shared" si="18"/>
        <v>55157.739847106321</v>
      </c>
      <c r="G123" t="str">
        <f t="shared" si="19"/>
        <v>D775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563.07692307692469</v>
      </c>
      <c r="E124">
        <f t="shared" si="17"/>
        <v>-0.39196660986010085</v>
      </c>
      <c r="F124">
        <f t="shared" si="18"/>
        <v>52690.430094714073</v>
      </c>
      <c r="G124" t="str">
        <f t="shared" si="19"/>
        <v>CDD2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567.69230769230933</v>
      </c>
      <c r="E125">
        <f t="shared" si="17"/>
        <v>-0.46472317204379299</v>
      </c>
      <c r="F125">
        <f t="shared" si="18"/>
        <v>50306.415821641036</v>
      </c>
      <c r="G125" t="str">
        <f t="shared" si="19"/>
        <v>C482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572.30769230769397</v>
      </c>
      <c r="E126">
        <f t="shared" si="17"/>
        <v>-0.53446582612782567</v>
      </c>
      <c r="F126">
        <f t="shared" si="18"/>
        <v>48021.158275269539</v>
      </c>
      <c r="G126" t="str">
        <f t="shared" si="19"/>
        <v>BB95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576.92307692307861</v>
      </c>
      <c r="E127">
        <f t="shared" si="17"/>
        <v>-0.60074226423800181</v>
      </c>
      <c r="F127">
        <f t="shared" si="18"/>
        <v>45849.478227713393</v>
      </c>
      <c r="G127" t="str">
        <f t="shared" si="19"/>
        <v>B319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581.53846153846325</v>
      </c>
      <c r="E128">
        <f t="shared" si="17"/>
        <v>-0.66312265824081773</v>
      </c>
      <c r="F128">
        <f t="shared" si="18"/>
        <v>43805.45985742312</v>
      </c>
      <c r="G128" t="str">
        <f t="shared" si="19"/>
        <v>AB1D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586.15384615384789</v>
      </c>
      <c r="E129">
        <f t="shared" si="17"/>
        <v>-0.7212024473438351</v>
      </c>
      <c r="F129">
        <f t="shared" si="18"/>
        <v>41902.359407884556</v>
      </c>
      <c r="G129" t="str">
        <f t="shared" si="19"/>
        <v>A3AE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590.76923076923254</v>
      </c>
      <c r="E130">
        <f t="shared" si="17"/>
        <v>-0.77460496182767424</v>
      </c>
      <c r="F130">
        <f t="shared" si="18"/>
        <v>40152.519215792599</v>
      </c>
      <c r="G130" t="str">
        <f t="shared" si="19"/>
        <v>9CD8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595.38461538461718</v>
      </c>
      <c r="E131">
        <f t="shared" si="17"/>
        <v>-0.82298386589367389</v>
      </c>
      <c r="F131">
        <f t="shared" si="18"/>
        <v>38567.287666261989</v>
      </c>
      <c r="G131" t="str">
        <f t="shared" si="19"/>
        <v>96A7</v>
      </c>
      <c r="H131" t="str">
        <f t="shared" ref="H131:H194" si="20">DEC2BIN(A131,8)</f>
        <v>10000001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D131+360/78</f>
        <v>600.00000000000182</v>
      </c>
      <c r="E132">
        <f t="shared" si="17"/>
        <v>-0.86602540378445469</v>
      </c>
      <c r="F132">
        <f t="shared" si="18"/>
        <v>37156.945594194774</v>
      </c>
      <c r="G132" t="str">
        <f t="shared" si="19"/>
        <v>9124</v>
      </c>
      <c r="H132" t="str">
        <f t="shared" si="20"/>
        <v>10000010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604.61538461538646</v>
      </c>
      <c r="E133">
        <f t="shared" si="17"/>
        <v>-0.90345043461039587</v>
      </c>
      <c r="F133">
        <f t="shared" si="18"/>
        <v>35930.639609121157</v>
      </c>
      <c r="G133" t="str">
        <f t="shared" si="19"/>
        <v>8C5A</v>
      </c>
      <c r="H133" t="str">
        <f t="shared" si="20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609.2307692307711</v>
      </c>
      <c r="E134">
        <f t="shared" si="17"/>
        <v>-0.9350162426854266</v>
      </c>
      <c r="F134">
        <f t="shared" si="18"/>
        <v>34896.32277592663</v>
      </c>
      <c r="G134" t="str">
        <f t="shared" si="19"/>
        <v>8850</v>
      </c>
      <c r="H134" t="str">
        <f t="shared" si="20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613.84615384615574</v>
      </c>
      <c r="E135">
        <f t="shared" si="17"/>
        <v>-0.96051811163138145</v>
      </c>
      <c r="F135">
        <f t="shared" si="18"/>
        <v>34060.703036174527</v>
      </c>
      <c r="G135" t="str">
        <f t="shared" si="19"/>
        <v>850C</v>
      </c>
      <c r="H135" t="str">
        <f t="shared" si="20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618.46153846154039</v>
      </c>
      <c r="E136">
        <f t="shared" si="17"/>
        <v>-0.97979065204227456</v>
      </c>
      <c r="F136">
        <f t="shared" si="18"/>
        <v>33429.199704530794</v>
      </c>
      <c r="G136" t="str">
        <f t="shared" si="19"/>
        <v>8295</v>
      </c>
      <c r="H136" t="str">
        <f t="shared" si="20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623.07692307692503</v>
      </c>
      <c r="E137">
        <f t="shared" si="17"/>
        <v>-0.99270887409805808</v>
      </c>
      <c r="F137">
        <f t="shared" si="18"/>
        <v>33005.908322428935</v>
      </c>
      <c r="G137" t="str">
        <f t="shared" si="19"/>
        <v>80ED</v>
      </c>
      <c r="H137" t="str">
        <f t="shared" si="20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627.69230769230967</v>
      </c>
      <c r="E138">
        <f t="shared" si="17"/>
        <v>-0.99918899817157103</v>
      </c>
      <c r="F138">
        <f t="shared" si="18"/>
        <v>32793.574096912133</v>
      </c>
      <c r="G138" t="str">
        <f t="shared" si="19"/>
        <v>8019</v>
      </c>
      <c r="H138" t="str">
        <f t="shared" si="20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632.30769230769431</v>
      </c>
      <c r="E139">
        <f t="shared" si="17"/>
        <v>-0.99918899817156825</v>
      </c>
      <c r="F139">
        <f t="shared" si="18"/>
        <v>32793.574096912227</v>
      </c>
      <c r="G139" t="str">
        <f t="shared" si="19"/>
        <v>8019</v>
      </c>
      <c r="H139" t="str">
        <f t="shared" si="20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636.92307692307895</v>
      </c>
      <c r="E140">
        <f t="shared" si="17"/>
        <v>-0.99270887409804986</v>
      </c>
      <c r="F140">
        <f t="shared" si="18"/>
        <v>33005.908322429197</v>
      </c>
      <c r="G140" t="str">
        <f t="shared" si="19"/>
        <v>80ED</v>
      </c>
      <c r="H140" t="str">
        <f t="shared" si="20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641.53846153846359</v>
      </c>
      <c r="E141">
        <f t="shared" si="17"/>
        <v>-0.97979065204226046</v>
      </c>
      <c r="F141">
        <f t="shared" si="18"/>
        <v>33429.199704531253</v>
      </c>
      <c r="G141" t="str">
        <f t="shared" si="19"/>
        <v>8295</v>
      </c>
      <c r="H141" t="str">
        <f t="shared" si="20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646.15384615384824</v>
      </c>
      <c r="E142">
        <f t="shared" si="17"/>
        <v>-0.96051811163136236</v>
      </c>
      <c r="F142">
        <f t="shared" si="18"/>
        <v>34060.703036175153</v>
      </c>
      <c r="G142" t="str">
        <f t="shared" si="19"/>
        <v>850C</v>
      </c>
      <c r="H142" t="str">
        <f t="shared" si="20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650.76923076923288</v>
      </c>
      <c r="E143">
        <f t="shared" si="17"/>
        <v>-0.93501624268540173</v>
      </c>
      <c r="F143">
        <f t="shared" si="18"/>
        <v>34896.322775927445</v>
      </c>
      <c r="G143" t="str">
        <f t="shared" si="19"/>
        <v>8850</v>
      </c>
      <c r="H143" t="str">
        <f t="shared" si="20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655.38461538461752</v>
      </c>
      <c r="E144">
        <f t="shared" ref="E144:E207" si="24">SIN(RADIANS(D144))</f>
        <v>-0.90345043461036656</v>
      </c>
      <c r="F144">
        <f t="shared" ref="F144:F207" si="25">IF(E144&gt;=0, E144*32767, E144*32767+32767*2)</f>
        <v>35930.639609122118</v>
      </c>
      <c r="G144" t="str">
        <f t="shared" ref="G144:G207" si="26">DEC2HEX(F144,4)</f>
        <v>8C5A</v>
      </c>
      <c r="H144" t="str">
        <f t="shared" si="20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660.00000000000216</v>
      </c>
      <c r="E145">
        <f t="shared" si="24"/>
        <v>-0.86602540378441961</v>
      </c>
      <c r="F145">
        <f t="shared" si="25"/>
        <v>37156.945594195924</v>
      </c>
      <c r="G145" t="str">
        <f t="shared" si="26"/>
        <v>9124</v>
      </c>
      <c r="H145" t="str">
        <f t="shared" si="20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664.6153846153868</v>
      </c>
      <c r="E146">
        <f t="shared" si="24"/>
        <v>-0.82298386589363504</v>
      </c>
      <c r="F146">
        <f t="shared" si="25"/>
        <v>38567.287666263263</v>
      </c>
      <c r="G146" t="str">
        <f t="shared" si="26"/>
        <v>96A7</v>
      </c>
      <c r="H146" t="str">
        <f t="shared" si="20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669.23076923077144</v>
      </c>
      <c r="E147">
        <f t="shared" si="24"/>
        <v>-0.77460496182762983</v>
      </c>
      <c r="F147">
        <f t="shared" si="25"/>
        <v>40152.519215794055</v>
      </c>
      <c r="G147" t="str">
        <f t="shared" si="26"/>
        <v>9CD8</v>
      </c>
      <c r="H147" t="str">
        <f t="shared" si="20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673.84615384615608</v>
      </c>
      <c r="E148">
        <f t="shared" si="24"/>
        <v>-0.72120244734378769</v>
      </c>
      <c r="F148">
        <f t="shared" si="25"/>
        <v>41902.359407886106</v>
      </c>
      <c r="G148" t="str">
        <f t="shared" si="26"/>
        <v>A3AE</v>
      </c>
      <c r="H148" t="str">
        <f t="shared" si="20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678.46153846154073</v>
      </c>
      <c r="E149">
        <f t="shared" si="24"/>
        <v>-0.66312265824076522</v>
      </c>
      <c r="F149">
        <f t="shared" si="25"/>
        <v>43805.459857424845</v>
      </c>
      <c r="G149" t="str">
        <f t="shared" si="26"/>
        <v>AB1D</v>
      </c>
      <c r="H149" t="str">
        <f t="shared" si="20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683.07692307692537</v>
      </c>
      <c r="E150">
        <f t="shared" si="24"/>
        <v>-0.60074226423794719</v>
      </c>
      <c r="F150">
        <f t="shared" si="25"/>
        <v>45849.478227715183</v>
      </c>
      <c r="G150" t="str">
        <f t="shared" si="26"/>
        <v>B319</v>
      </c>
      <c r="H150" t="str">
        <f t="shared" si="20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687.69230769231001</v>
      </c>
      <c r="E151">
        <f t="shared" si="24"/>
        <v>-0.53446582612776783</v>
      </c>
      <c r="F151">
        <f t="shared" si="25"/>
        <v>48021.158275271431</v>
      </c>
      <c r="G151" t="str">
        <f t="shared" si="26"/>
        <v>BB95</v>
      </c>
      <c r="H151" t="str">
        <f t="shared" si="20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692.30769230769465</v>
      </c>
      <c r="E152">
        <f t="shared" si="24"/>
        <v>-0.46472317204373242</v>
      </c>
      <c r="F152">
        <f t="shared" si="25"/>
        <v>50306.415821643022</v>
      </c>
      <c r="G152" t="str">
        <f t="shared" si="26"/>
        <v>C482</v>
      </c>
      <c r="H152" t="str">
        <f t="shared" si="20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696.92307692307929</v>
      </c>
      <c r="E153">
        <f t="shared" si="24"/>
        <v>-0.3919666098600379</v>
      </c>
      <c r="F153">
        <f t="shared" si="25"/>
        <v>52690.430094716139</v>
      </c>
      <c r="G153" t="str">
        <f t="shared" si="26"/>
        <v>CDD2</v>
      </c>
      <c r="H153" t="str">
        <f t="shared" si="20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701.53846153846393</v>
      </c>
      <c r="E154">
        <f t="shared" si="24"/>
        <v>-0.31666799380143279</v>
      </c>
      <c r="F154">
        <f t="shared" si="25"/>
        <v>55157.739847108453</v>
      </c>
      <c r="G154" t="str">
        <f t="shared" si="26"/>
        <v>D775</v>
      </c>
      <c r="H154" t="str">
        <f t="shared" si="20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706.15384615384858</v>
      </c>
      <c r="E155">
        <f t="shared" si="24"/>
        <v>-0.23931566428751749</v>
      </c>
      <c r="F155">
        <f t="shared" si="25"/>
        <v>57692.343628290917</v>
      </c>
      <c r="G155" t="str">
        <f t="shared" si="26"/>
        <v>E15C</v>
      </c>
      <c r="H155" t="str">
        <f t="shared" si="20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710.76923076923322</v>
      </c>
      <c r="E156">
        <f t="shared" si="24"/>
        <v>-0.16041128085771791</v>
      </c>
      <c r="F156">
        <f t="shared" si="25"/>
        <v>60277.803560135158</v>
      </c>
      <c r="G156" t="str">
        <f t="shared" si="26"/>
        <v>EB75</v>
      </c>
      <c r="H156" t="str">
        <f t="shared" si="20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715.38461538461786</v>
      </c>
      <c r="E157">
        <f t="shared" si="24"/>
        <v>-8.0466568716683506E-2</v>
      </c>
      <c r="F157">
        <f t="shared" si="25"/>
        <v>62897.351942860434</v>
      </c>
      <c r="G157" t="str">
        <f t="shared" si="26"/>
        <v>F5B1</v>
      </c>
      <c r="H157" t="str">
        <f t="shared" si="20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720.0000000000025</v>
      </c>
      <c r="E158">
        <f t="shared" si="24"/>
        <v>4.3918861603042814E-14</v>
      </c>
      <c r="F158">
        <f t="shared" si="25"/>
        <v>1.4390893381469039E-9</v>
      </c>
      <c r="G158" t="str">
        <f t="shared" si="26"/>
        <v>0000</v>
      </c>
      <c r="H158" t="str">
        <f t="shared" si="20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724.61538461538714</v>
      </c>
      <c r="E159">
        <f t="shared" si="24"/>
        <v>8.0466568716769285E-2</v>
      </c>
      <c r="F159">
        <f t="shared" si="25"/>
        <v>2636.648057142379</v>
      </c>
      <c r="G159" t="str">
        <f t="shared" si="26"/>
        <v>0A4C</v>
      </c>
      <c r="H159" t="str">
        <f t="shared" si="20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729.23076923077178</v>
      </c>
      <c r="E160">
        <f t="shared" si="24"/>
        <v>0.16041128085780462</v>
      </c>
      <c r="F160">
        <f t="shared" si="25"/>
        <v>5256.1964398676837</v>
      </c>
      <c r="G160" t="str">
        <f t="shared" si="26"/>
        <v>1488</v>
      </c>
      <c r="H160" t="str">
        <f t="shared" si="20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733.84615384615643</v>
      </c>
      <c r="E161">
        <f t="shared" si="24"/>
        <v>0.23931566428760107</v>
      </c>
      <c r="F161">
        <f t="shared" si="25"/>
        <v>7841.6563717118242</v>
      </c>
      <c r="G161" t="str">
        <f t="shared" si="26"/>
        <v>1EA1</v>
      </c>
      <c r="H161" t="str">
        <f t="shared" si="20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738.46153846154107</v>
      </c>
      <c r="E162">
        <f t="shared" si="24"/>
        <v>0.31666799380151611</v>
      </c>
      <c r="F162">
        <f t="shared" si="25"/>
        <v>10376.260152894278</v>
      </c>
      <c r="G162" t="str">
        <f t="shared" si="26"/>
        <v>2888</v>
      </c>
      <c r="H162" t="str">
        <f t="shared" si="20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743.07692307692571</v>
      </c>
      <c r="E163">
        <f t="shared" si="24"/>
        <v>0.39196660986011705</v>
      </c>
      <c r="F163">
        <f t="shared" si="25"/>
        <v>12843.569905286455</v>
      </c>
      <c r="G163" t="str">
        <f t="shared" si="26"/>
        <v>322B</v>
      </c>
      <c r="H163" t="str">
        <f t="shared" si="20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747.69230769231035</v>
      </c>
      <c r="E164">
        <f t="shared" si="24"/>
        <v>0.4647231720438102</v>
      </c>
      <c r="F164">
        <f t="shared" si="25"/>
        <v>15227.584178359528</v>
      </c>
      <c r="G164" t="str">
        <f t="shared" si="26"/>
        <v>3B7B</v>
      </c>
      <c r="H164" t="str">
        <f t="shared" si="20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752.30769230769499</v>
      </c>
      <c r="E165">
        <f t="shared" si="24"/>
        <v>0.53446582612784055</v>
      </c>
      <c r="F165">
        <f t="shared" si="25"/>
        <v>17512.841724730952</v>
      </c>
      <c r="G165" t="str">
        <f t="shared" si="26"/>
        <v>4468</v>
      </c>
      <c r="H165" t="str">
        <f t="shared" si="20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756.92307692307963</v>
      </c>
      <c r="E166">
        <f t="shared" si="24"/>
        <v>0.60074226423801591</v>
      </c>
      <c r="F166">
        <f t="shared" si="25"/>
        <v>19684.521772287066</v>
      </c>
      <c r="G166" t="str">
        <f t="shared" si="26"/>
        <v>4CE4</v>
      </c>
      <c r="H166" t="str">
        <f t="shared" si="20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761.53846153846428</v>
      </c>
      <c r="E167">
        <f t="shared" si="24"/>
        <v>0.66312265824083094</v>
      </c>
      <c r="F167">
        <f t="shared" si="25"/>
        <v>21728.540142577309</v>
      </c>
      <c r="G167" t="str">
        <f t="shared" si="26"/>
        <v>54E0</v>
      </c>
      <c r="H167" t="str">
        <f t="shared" si="20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766.15384615384892</v>
      </c>
      <c r="E168">
        <f t="shared" si="24"/>
        <v>0.72120244734384731</v>
      </c>
      <c r="F168">
        <f t="shared" si="25"/>
        <v>23631.640592115844</v>
      </c>
      <c r="G168" t="str">
        <f t="shared" si="26"/>
        <v>5C4F</v>
      </c>
      <c r="H168" t="str">
        <f t="shared" si="20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770.76923076923356</v>
      </c>
      <c r="E169">
        <f t="shared" si="24"/>
        <v>0.77460496182768546</v>
      </c>
      <c r="F169">
        <f t="shared" si="25"/>
        <v>25381.480784207768</v>
      </c>
      <c r="G169" t="str">
        <f t="shared" si="26"/>
        <v>6325</v>
      </c>
      <c r="H169" t="str">
        <f t="shared" si="20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775.3846153846182</v>
      </c>
      <c r="E170">
        <f t="shared" si="24"/>
        <v>0.82298386589368389</v>
      </c>
      <c r="F170">
        <f t="shared" si="25"/>
        <v>26966.712333738338</v>
      </c>
      <c r="G170" t="str">
        <f t="shared" si="26"/>
        <v>6956</v>
      </c>
      <c r="H170" t="str">
        <f t="shared" si="20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780.00000000000284</v>
      </c>
      <c r="E171">
        <f t="shared" si="24"/>
        <v>0.86602540378446358</v>
      </c>
      <c r="F171">
        <f t="shared" si="25"/>
        <v>28377.054405805517</v>
      </c>
      <c r="G171" t="str">
        <f t="shared" si="26"/>
        <v>6ED9</v>
      </c>
      <c r="H171" t="str">
        <f t="shared" si="20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784.61538461538748</v>
      </c>
      <c r="E172">
        <f t="shared" si="24"/>
        <v>0.90345043461040342</v>
      </c>
      <c r="F172">
        <f t="shared" si="25"/>
        <v>29603.36039087909</v>
      </c>
      <c r="G172" t="str">
        <f t="shared" si="26"/>
        <v>73A3</v>
      </c>
      <c r="H172" t="str">
        <f t="shared" si="20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789.23076923077213</v>
      </c>
      <c r="E173">
        <f t="shared" si="24"/>
        <v>0.93501624268543282</v>
      </c>
      <c r="F173">
        <f t="shared" si="25"/>
        <v>30637.677224073577</v>
      </c>
      <c r="G173" t="str">
        <f t="shared" si="26"/>
        <v>77AD</v>
      </c>
      <c r="H173" t="str">
        <f t="shared" si="20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793.84615384615677</v>
      </c>
      <c r="E174">
        <f t="shared" si="24"/>
        <v>0.96051811163138634</v>
      </c>
      <c r="F174">
        <f t="shared" si="25"/>
        <v>31473.296963825636</v>
      </c>
      <c r="G174" t="str">
        <f t="shared" si="26"/>
        <v>7AF1</v>
      </c>
      <c r="H174" t="str">
        <f t="shared" si="20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798.46153846154141</v>
      </c>
      <c r="E175">
        <f t="shared" si="24"/>
        <v>0.97979065204227811</v>
      </c>
      <c r="F175">
        <f t="shared" si="25"/>
        <v>32104.800295469326</v>
      </c>
      <c r="G175" t="str">
        <f t="shared" si="26"/>
        <v>7D68</v>
      </c>
      <c r="H175" t="str">
        <f t="shared" si="20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803.07692307692605</v>
      </c>
      <c r="E176">
        <f t="shared" si="24"/>
        <v>0.99270887409806019</v>
      </c>
      <c r="F176">
        <f t="shared" si="25"/>
        <v>32528.091677571138</v>
      </c>
      <c r="G176" t="str">
        <f t="shared" si="26"/>
        <v>7F10</v>
      </c>
      <c r="H176" t="str">
        <f t="shared" si="20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807.69230769231069</v>
      </c>
      <c r="E177">
        <f t="shared" si="24"/>
        <v>0.99918899817157181</v>
      </c>
      <c r="F177">
        <f t="shared" si="25"/>
        <v>32740.425903087893</v>
      </c>
      <c r="G177" t="str">
        <f t="shared" si="26"/>
        <v>7FE4</v>
      </c>
      <c r="H177" t="str">
        <f t="shared" si="20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812.30769230769533</v>
      </c>
      <c r="E178">
        <f t="shared" si="24"/>
        <v>0.99918899817156748</v>
      </c>
      <c r="F178">
        <f t="shared" si="25"/>
        <v>32740.425903087751</v>
      </c>
      <c r="G178" t="str">
        <f t="shared" si="26"/>
        <v>7FE4</v>
      </c>
      <c r="H178" t="str">
        <f t="shared" si="20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816.92307692307998</v>
      </c>
      <c r="E179">
        <f t="shared" si="24"/>
        <v>0.99270887409804776</v>
      </c>
      <c r="F179">
        <f t="shared" si="25"/>
        <v>32528.09167757073</v>
      </c>
      <c r="G179" t="str">
        <f t="shared" si="26"/>
        <v>7F10</v>
      </c>
      <c r="H179" t="str">
        <f t="shared" si="20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821.53846153846462</v>
      </c>
      <c r="E180">
        <f t="shared" si="24"/>
        <v>0.97979065204225702</v>
      </c>
      <c r="F180">
        <f t="shared" si="25"/>
        <v>32104.800295468634</v>
      </c>
      <c r="G180" t="str">
        <f t="shared" si="26"/>
        <v>7D68</v>
      </c>
      <c r="H180" t="str">
        <f t="shared" si="20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826.15384615384926</v>
      </c>
      <c r="E181">
        <f t="shared" si="24"/>
        <v>0.96051811163135747</v>
      </c>
      <c r="F181">
        <f t="shared" si="25"/>
        <v>31473.29696382469</v>
      </c>
      <c r="G181" t="str">
        <f t="shared" si="26"/>
        <v>7AF1</v>
      </c>
      <c r="H181" t="str">
        <f t="shared" si="20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830.7692307692339</v>
      </c>
      <c r="E182">
        <f t="shared" si="24"/>
        <v>0.9350162426853954</v>
      </c>
      <c r="F182">
        <f t="shared" si="25"/>
        <v>30637.677224072351</v>
      </c>
      <c r="G182" t="str">
        <f t="shared" si="26"/>
        <v>77AD</v>
      </c>
      <c r="H182" t="str">
        <f t="shared" si="20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835.38461538461854</v>
      </c>
      <c r="E183">
        <f t="shared" si="24"/>
        <v>0.90345043461035901</v>
      </c>
      <c r="F183">
        <f t="shared" si="25"/>
        <v>29603.360390877635</v>
      </c>
      <c r="G183" t="str">
        <f t="shared" si="26"/>
        <v>73A3</v>
      </c>
      <c r="H183" t="str">
        <f t="shared" si="20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840.00000000000318</v>
      </c>
      <c r="E184">
        <f t="shared" si="24"/>
        <v>0.86602540378441084</v>
      </c>
      <c r="F184">
        <f t="shared" si="25"/>
        <v>28377.054405803789</v>
      </c>
      <c r="G184" t="str">
        <f t="shared" si="26"/>
        <v>6ED9</v>
      </c>
      <c r="H184" t="str">
        <f t="shared" si="20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844.61538461538782</v>
      </c>
      <c r="E185">
        <f t="shared" si="24"/>
        <v>0.82298386589362493</v>
      </c>
      <c r="F185">
        <f t="shared" si="25"/>
        <v>26966.712333736406</v>
      </c>
      <c r="G185" t="str">
        <f t="shared" si="26"/>
        <v>6956</v>
      </c>
      <c r="H185" t="str">
        <f t="shared" si="20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849.23076923077247</v>
      </c>
      <c r="E186">
        <f t="shared" si="24"/>
        <v>0.77460496182761873</v>
      </c>
      <c r="F186">
        <f t="shared" si="25"/>
        <v>25381.480784205582</v>
      </c>
      <c r="G186" t="str">
        <f t="shared" si="26"/>
        <v>6325</v>
      </c>
      <c r="H186" t="str">
        <f t="shared" si="20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853.84615384615711</v>
      </c>
      <c r="E187">
        <f t="shared" si="24"/>
        <v>0.72120244734377548</v>
      </c>
      <c r="F187">
        <f t="shared" si="25"/>
        <v>23631.64059211349</v>
      </c>
      <c r="G187" t="str">
        <f t="shared" si="26"/>
        <v>5C4F</v>
      </c>
      <c r="H187" t="str">
        <f t="shared" si="20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858.46153846154175</v>
      </c>
      <c r="E188">
        <f t="shared" si="24"/>
        <v>0.66312265824075201</v>
      </c>
      <c r="F188">
        <f t="shared" si="25"/>
        <v>21728.540142574722</v>
      </c>
      <c r="G188" t="str">
        <f t="shared" si="26"/>
        <v>54E0</v>
      </c>
      <c r="H188" t="str">
        <f t="shared" si="20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863.07692307692639</v>
      </c>
      <c r="E189">
        <f t="shared" si="24"/>
        <v>0.60074226423793309</v>
      </c>
      <c r="F189">
        <f t="shared" si="25"/>
        <v>19684.521772284352</v>
      </c>
      <c r="G189" t="str">
        <f t="shared" si="26"/>
        <v>4CE4</v>
      </c>
      <c r="H189" t="str">
        <f t="shared" si="20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867.69230769231103</v>
      </c>
      <c r="E190">
        <f t="shared" si="24"/>
        <v>0.5344658261277514</v>
      </c>
      <c r="F190">
        <f t="shared" si="25"/>
        <v>17512.84172472803</v>
      </c>
      <c r="G190" t="str">
        <f t="shared" si="26"/>
        <v>4468</v>
      </c>
      <c r="H190" t="str">
        <f t="shared" si="20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872.30769230769567</v>
      </c>
      <c r="E191">
        <f t="shared" si="24"/>
        <v>0.46472317204371683</v>
      </c>
      <c r="F191">
        <f t="shared" si="25"/>
        <v>15227.584178356468</v>
      </c>
      <c r="G191" t="str">
        <f t="shared" si="26"/>
        <v>3B7B</v>
      </c>
      <c r="H191" t="str">
        <f t="shared" si="20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876.92307692308032</v>
      </c>
      <c r="E192">
        <f t="shared" si="24"/>
        <v>0.39196660986002002</v>
      </c>
      <c r="F192">
        <f t="shared" si="25"/>
        <v>12843.569905283275</v>
      </c>
      <c r="G192" t="str">
        <f t="shared" si="26"/>
        <v>322B</v>
      </c>
      <c r="H192" t="str">
        <f t="shared" si="20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881.53846153846496</v>
      </c>
      <c r="E193">
        <f t="shared" si="24"/>
        <v>0.31666799380141608</v>
      </c>
      <c r="F193">
        <f t="shared" si="25"/>
        <v>10376.260152891</v>
      </c>
      <c r="G193" t="str">
        <f t="shared" si="26"/>
        <v>2888</v>
      </c>
      <c r="H193" t="str">
        <f t="shared" si="20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886.1538461538496</v>
      </c>
      <c r="E194">
        <f t="shared" si="24"/>
        <v>0.23931566428750037</v>
      </c>
      <c r="F194">
        <f t="shared" si="25"/>
        <v>7841.6563717085246</v>
      </c>
      <c r="G194" t="str">
        <f t="shared" si="26"/>
        <v>1EA1</v>
      </c>
      <c r="H194" t="str">
        <f t="shared" si="20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890.76923076923424</v>
      </c>
      <c r="E195">
        <f t="shared" si="24"/>
        <v>0.16041128085770051</v>
      </c>
      <c r="F195">
        <f t="shared" si="25"/>
        <v>5256.1964398642731</v>
      </c>
      <c r="G195" t="str">
        <f t="shared" si="26"/>
        <v>1488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D195+360/78</f>
        <v>895.38461538461888</v>
      </c>
      <c r="E196">
        <f t="shared" si="24"/>
        <v>8.0466568716665923E-2</v>
      </c>
      <c r="F196">
        <f t="shared" si="25"/>
        <v>2636.6480571389925</v>
      </c>
      <c r="G196" t="str">
        <f t="shared" si="26"/>
        <v>0A4C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900.00000000000352</v>
      </c>
      <c r="E197">
        <f t="shared" si="24"/>
        <v>-6.1559915151554456E-14</v>
      </c>
      <c r="F197">
        <f t="shared" si="25"/>
        <v>65533.999999997985</v>
      </c>
      <c r="G197" t="str">
        <f t="shared" si="26"/>
        <v>FFFD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904.61538461538817</v>
      </c>
      <c r="E198">
        <f t="shared" si="24"/>
        <v>-8.0466568716786868E-2</v>
      </c>
      <c r="F198">
        <f t="shared" si="25"/>
        <v>62897.351942857043</v>
      </c>
      <c r="G198" t="str">
        <f t="shared" si="26"/>
        <v>F5B1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909.23076923077281</v>
      </c>
      <c r="E199">
        <f t="shared" si="24"/>
        <v>-0.16041128085782203</v>
      </c>
      <c r="F199">
        <f t="shared" si="25"/>
        <v>60277.803560131746</v>
      </c>
      <c r="G199" t="str">
        <f t="shared" si="26"/>
        <v>EB75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913.84615384615745</v>
      </c>
      <c r="E200">
        <f t="shared" si="24"/>
        <v>-0.23931566428761819</v>
      </c>
      <c r="F200">
        <f t="shared" si="25"/>
        <v>57692.343628287614</v>
      </c>
      <c r="G200" t="str">
        <f t="shared" si="26"/>
        <v>E15C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918.46153846154209</v>
      </c>
      <c r="E201">
        <f t="shared" si="24"/>
        <v>-0.31666799380153116</v>
      </c>
      <c r="F201">
        <f t="shared" si="25"/>
        <v>55157.739847105229</v>
      </c>
      <c r="G201" t="str">
        <f t="shared" si="26"/>
        <v>D775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923.07692307692673</v>
      </c>
      <c r="E202">
        <f t="shared" si="24"/>
        <v>-0.39196660986013493</v>
      </c>
      <c r="F202">
        <f t="shared" si="25"/>
        <v>52690.43009471296</v>
      </c>
      <c r="G202" t="str">
        <f t="shared" si="26"/>
        <v>CDD2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927.69230769231137</v>
      </c>
      <c r="E203">
        <f t="shared" si="24"/>
        <v>-0.46472317204382579</v>
      </c>
      <c r="F203">
        <f t="shared" si="25"/>
        <v>50306.415821639959</v>
      </c>
      <c r="G203" t="str">
        <f t="shared" si="26"/>
        <v>C482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932.30769230769602</v>
      </c>
      <c r="E204">
        <f t="shared" si="24"/>
        <v>-0.53446582612785543</v>
      </c>
      <c r="F204">
        <f t="shared" si="25"/>
        <v>48021.158275268564</v>
      </c>
      <c r="G204" t="str">
        <f t="shared" si="26"/>
        <v>BB95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936.92307692308066</v>
      </c>
      <c r="E205">
        <f t="shared" si="24"/>
        <v>-0.60074226423803001</v>
      </c>
      <c r="F205">
        <f t="shared" si="25"/>
        <v>45849.478227712476</v>
      </c>
      <c r="G205" t="str">
        <f t="shared" si="26"/>
        <v>B319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941.5384615384653</v>
      </c>
      <c r="E206">
        <f t="shared" si="24"/>
        <v>-0.66312265824084282</v>
      </c>
      <c r="F206">
        <f t="shared" si="25"/>
        <v>43805.459857422306</v>
      </c>
      <c r="G206" t="str">
        <f t="shared" si="26"/>
        <v>AB1D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946.15384615384994</v>
      </c>
      <c r="E207">
        <f t="shared" si="24"/>
        <v>-0.72120244734386074</v>
      </c>
      <c r="F207">
        <f t="shared" si="25"/>
        <v>41902.35940788372</v>
      </c>
      <c r="G207" t="str">
        <f t="shared" si="26"/>
        <v>A3AE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950.76923076923458</v>
      </c>
      <c r="E208">
        <f t="shared" ref="E208:E249" si="31">SIN(RADIANS(D208))</f>
        <v>-0.77460496182769656</v>
      </c>
      <c r="F208">
        <f t="shared" ref="F208:F249" si="32">IF(E208&gt;=0, E208*32767, E208*32767+32767*2)</f>
        <v>40152.519215791865</v>
      </c>
      <c r="G208" t="str">
        <f t="shared" ref="G208:G249" si="33">DEC2HEX(F208,4)</f>
        <v>9CD8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955.38461538461922</v>
      </c>
      <c r="E209">
        <f t="shared" si="31"/>
        <v>-0.82298386589369388</v>
      </c>
      <c r="F209">
        <f t="shared" si="32"/>
        <v>38567.287666261334</v>
      </c>
      <c r="G209" t="str">
        <f t="shared" si="33"/>
        <v>96A7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960.00000000000387</v>
      </c>
      <c r="E210">
        <f t="shared" si="31"/>
        <v>-0.86602540378447146</v>
      </c>
      <c r="F210">
        <f t="shared" si="32"/>
        <v>37156.945594194229</v>
      </c>
      <c r="G210" t="str">
        <f t="shared" si="33"/>
        <v>9124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964.61538461538851</v>
      </c>
      <c r="E211">
        <f t="shared" si="31"/>
        <v>-0.90345043461041175</v>
      </c>
      <c r="F211">
        <f t="shared" si="32"/>
        <v>35930.639609120641</v>
      </c>
      <c r="G211" t="str">
        <f t="shared" si="33"/>
        <v>8C5A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969.23076923077315</v>
      </c>
      <c r="E212">
        <f t="shared" si="31"/>
        <v>-0.93501624268543915</v>
      </c>
      <c r="F212">
        <f t="shared" si="32"/>
        <v>34896.322775926215</v>
      </c>
      <c r="G212" t="str">
        <f t="shared" si="33"/>
        <v>8850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973.84615384615779</v>
      </c>
      <c r="E213">
        <f t="shared" si="31"/>
        <v>-0.96051811163139122</v>
      </c>
      <c r="F213">
        <f t="shared" si="32"/>
        <v>34060.703036174207</v>
      </c>
      <c r="G213" t="str">
        <f t="shared" si="33"/>
        <v>850C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978.46153846154243</v>
      </c>
      <c r="E214">
        <f t="shared" si="31"/>
        <v>-0.97979065204228122</v>
      </c>
      <c r="F214">
        <f t="shared" si="32"/>
        <v>33429.199704530576</v>
      </c>
      <c r="G214" t="str">
        <f t="shared" si="33"/>
        <v>8295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983.07692307692707</v>
      </c>
      <c r="E215">
        <f t="shared" si="31"/>
        <v>-0.99270887409806252</v>
      </c>
      <c r="F215">
        <f t="shared" si="32"/>
        <v>33005.90832242879</v>
      </c>
      <c r="G215" t="str">
        <f t="shared" si="33"/>
        <v>80ED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987.69230769231172</v>
      </c>
      <c r="E216">
        <f t="shared" si="31"/>
        <v>-0.99918899817157247</v>
      </c>
      <c r="F216">
        <f t="shared" si="32"/>
        <v>32793.574096912082</v>
      </c>
      <c r="G216" t="str">
        <f t="shared" si="33"/>
        <v>8019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992.30769230769636</v>
      </c>
      <c r="E217">
        <f t="shared" si="31"/>
        <v>-0.99918899817156681</v>
      </c>
      <c r="F217">
        <f t="shared" si="32"/>
        <v>32793.574096912271</v>
      </c>
      <c r="G217" t="str">
        <f t="shared" si="33"/>
        <v>8019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996.923076923081</v>
      </c>
      <c r="E218">
        <f t="shared" si="31"/>
        <v>-0.99270887409804554</v>
      </c>
      <c r="F218">
        <f t="shared" si="32"/>
        <v>33005.908322429343</v>
      </c>
      <c r="G218" t="str">
        <f t="shared" si="33"/>
        <v>80ED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1001.5384615384656</v>
      </c>
      <c r="E219">
        <f t="shared" si="31"/>
        <v>-0.97979065204225313</v>
      </c>
      <c r="F219">
        <f t="shared" si="32"/>
        <v>33429.199704531493</v>
      </c>
      <c r="G219" t="str">
        <f t="shared" si="33"/>
        <v>8295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1006.1538461538503</v>
      </c>
      <c r="E220">
        <f t="shared" si="31"/>
        <v>-0.96051811163135203</v>
      </c>
      <c r="F220">
        <f t="shared" si="32"/>
        <v>34060.703036175488</v>
      </c>
      <c r="G220" t="str">
        <f t="shared" si="33"/>
        <v>850C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1010.7692307692349</v>
      </c>
      <c r="E221">
        <f t="shared" si="31"/>
        <v>-0.93501624268538919</v>
      </c>
      <c r="F221">
        <f t="shared" si="32"/>
        <v>34896.322775927852</v>
      </c>
      <c r="G221" t="str">
        <f t="shared" si="33"/>
        <v>8850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1015.3846153846196</v>
      </c>
      <c r="E222">
        <f t="shared" si="31"/>
        <v>-0.90345043461035146</v>
      </c>
      <c r="F222">
        <f t="shared" si="32"/>
        <v>35930.639609122612</v>
      </c>
      <c r="G222" t="str">
        <f t="shared" si="33"/>
        <v>8C5A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1020.0000000000042</v>
      </c>
      <c r="E223">
        <f t="shared" si="31"/>
        <v>-0.86602540378440285</v>
      </c>
      <c r="F223">
        <f t="shared" si="32"/>
        <v>37156.94559419647</v>
      </c>
      <c r="G223" t="str">
        <f t="shared" si="33"/>
        <v>9124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1024.6153846153888</v>
      </c>
      <c r="E224">
        <f t="shared" si="31"/>
        <v>-0.82298386589361394</v>
      </c>
      <c r="F224">
        <f t="shared" si="32"/>
        <v>38567.287666263954</v>
      </c>
      <c r="G224" t="str">
        <f t="shared" si="33"/>
        <v>96A7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1029.2307692307734</v>
      </c>
      <c r="E225">
        <f t="shared" si="31"/>
        <v>-0.77460496182760985</v>
      </c>
      <c r="F225">
        <f t="shared" si="32"/>
        <v>40152.519215794709</v>
      </c>
      <c r="G225" t="str">
        <f t="shared" si="33"/>
        <v>9CD8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1033.8461538461579</v>
      </c>
      <c r="E226">
        <f t="shared" si="31"/>
        <v>-0.72120244734376571</v>
      </c>
      <c r="F226">
        <f t="shared" si="32"/>
        <v>41902.359407886834</v>
      </c>
      <c r="G226" t="str">
        <f t="shared" si="33"/>
        <v>A3AE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1038.4615384615424</v>
      </c>
      <c r="E227">
        <f t="shared" si="31"/>
        <v>-0.66312265824074279</v>
      </c>
      <c r="F227">
        <f t="shared" si="32"/>
        <v>43805.45985742558</v>
      </c>
      <c r="G227" t="str">
        <f t="shared" si="33"/>
        <v>AB1D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1043.076923076927</v>
      </c>
      <c r="E228">
        <f t="shared" si="31"/>
        <v>-0.60074226423792598</v>
      </c>
      <c r="F228">
        <f t="shared" si="32"/>
        <v>45849.478227715881</v>
      </c>
      <c r="G228" t="str">
        <f t="shared" si="33"/>
        <v>B319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1047.6923076923115</v>
      </c>
      <c r="E229">
        <f t="shared" si="31"/>
        <v>-0.53446582612774551</v>
      </c>
      <c r="F229">
        <f t="shared" si="32"/>
        <v>48021.158275272159</v>
      </c>
      <c r="G229" t="str">
        <f t="shared" si="33"/>
        <v>BB95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1052.307692307696</v>
      </c>
      <c r="E230">
        <f t="shared" si="31"/>
        <v>-0.46472317204371061</v>
      </c>
      <c r="F230">
        <f t="shared" si="32"/>
        <v>50306.415821643735</v>
      </c>
      <c r="G230" t="str">
        <f t="shared" si="33"/>
        <v>C482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1056.9230769230805</v>
      </c>
      <c r="E231">
        <f t="shared" si="31"/>
        <v>-0.39196660986001852</v>
      </c>
      <c r="F231">
        <f t="shared" si="32"/>
        <v>52690.430094716772</v>
      </c>
      <c r="G231" t="str">
        <f t="shared" si="33"/>
        <v>CDD2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1061.5384615384651</v>
      </c>
      <c r="E232">
        <f t="shared" si="31"/>
        <v>-0.31666799380141453</v>
      </c>
      <c r="F232">
        <f t="shared" si="32"/>
        <v>55157.739847109049</v>
      </c>
      <c r="G232" t="str">
        <f t="shared" si="33"/>
        <v>D775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1066.1538461538496</v>
      </c>
      <c r="E233">
        <f t="shared" si="31"/>
        <v>-0.23931566428749876</v>
      </c>
      <c r="F233">
        <f t="shared" si="32"/>
        <v>57692.343628291528</v>
      </c>
      <c r="G233" t="str">
        <f t="shared" si="33"/>
        <v>E15C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1070.7692307692341</v>
      </c>
      <c r="E234">
        <f t="shared" si="31"/>
        <v>-0.16041128085770412</v>
      </c>
      <c r="F234">
        <f t="shared" si="32"/>
        <v>60277.80356013561</v>
      </c>
      <c r="G234" t="str">
        <f t="shared" si="33"/>
        <v>EB75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1075.3846153846187</v>
      </c>
      <c r="E235">
        <f t="shared" si="31"/>
        <v>-8.0466568716669587E-2</v>
      </c>
      <c r="F235">
        <f t="shared" si="32"/>
        <v>62897.351942860885</v>
      </c>
      <c r="G235" t="str">
        <f t="shared" si="33"/>
        <v>F5B1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1080.0000000000032</v>
      </c>
      <c r="E236">
        <f t="shared" si="31"/>
        <v>5.6108329787862843E-14</v>
      </c>
      <c r="F236">
        <f t="shared" si="32"/>
        <v>1.8385016421589018E-9</v>
      </c>
      <c r="G236" t="str">
        <f t="shared" si="33"/>
        <v>0000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1084.6153846153877</v>
      </c>
      <c r="E237">
        <f t="shared" si="31"/>
        <v>8.0466568716777903E-2</v>
      </c>
      <c r="F237">
        <f t="shared" si="32"/>
        <v>2636.6480571426614</v>
      </c>
      <c r="G237" t="str">
        <f t="shared" si="33"/>
        <v>0A4C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1089.2307692307722</v>
      </c>
      <c r="E238">
        <f t="shared" si="31"/>
        <v>0.16041128085781139</v>
      </c>
      <c r="F238">
        <f t="shared" si="32"/>
        <v>5256.1964398679056</v>
      </c>
      <c r="G238" t="str">
        <f t="shared" si="33"/>
        <v>1488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1093.8461538461568</v>
      </c>
      <c r="E239">
        <f t="shared" si="31"/>
        <v>0.23931566428760773</v>
      </c>
      <c r="F239">
        <f t="shared" si="32"/>
        <v>7841.6563717120425</v>
      </c>
      <c r="G239" t="str">
        <f t="shared" si="33"/>
        <v>1EA1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1098.4615384615413</v>
      </c>
      <c r="E240">
        <f t="shared" si="31"/>
        <v>0.31666799380151761</v>
      </c>
      <c r="F240">
        <f t="shared" si="32"/>
        <v>10376.260152894327</v>
      </c>
      <c r="G240" t="str">
        <f t="shared" si="33"/>
        <v>2888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1103.0769230769258</v>
      </c>
      <c r="E241">
        <f t="shared" si="31"/>
        <v>0.39196660986011844</v>
      </c>
      <c r="F241">
        <f t="shared" si="32"/>
        <v>12843.5699052865</v>
      </c>
      <c r="G241" t="str">
        <f t="shared" si="33"/>
        <v>322B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1107.6923076923104</v>
      </c>
      <c r="E242">
        <f t="shared" si="31"/>
        <v>0.46472317204380997</v>
      </c>
      <c r="F242">
        <f t="shared" si="32"/>
        <v>15227.584178359521</v>
      </c>
      <c r="G242" t="str">
        <f t="shared" si="33"/>
        <v>3B7B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1112.3076923076949</v>
      </c>
      <c r="E243">
        <f t="shared" si="31"/>
        <v>0.53446582612783733</v>
      </c>
      <c r="F243">
        <f t="shared" si="32"/>
        <v>17512.841724730846</v>
      </c>
      <c r="G243" t="str">
        <f t="shared" si="33"/>
        <v>4468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1116.9230769230794</v>
      </c>
      <c r="E244">
        <f t="shared" si="31"/>
        <v>0.60074226423801291</v>
      </c>
      <c r="F244">
        <f t="shared" si="32"/>
        <v>19684.521772286967</v>
      </c>
      <c r="G244" t="str">
        <f t="shared" si="33"/>
        <v>4CE4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1121.5384615384639</v>
      </c>
      <c r="E245">
        <f t="shared" si="31"/>
        <v>0.66312265824082672</v>
      </c>
      <c r="F245">
        <f t="shared" si="32"/>
        <v>21728.540142577171</v>
      </c>
      <c r="G245" t="str">
        <f t="shared" si="33"/>
        <v>54E0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1126.1538461538485</v>
      </c>
      <c r="E246">
        <f t="shared" si="31"/>
        <v>0.72120244734384098</v>
      </c>
      <c r="F246">
        <f t="shared" si="32"/>
        <v>23631.640592115637</v>
      </c>
      <c r="G246" t="str">
        <f t="shared" si="33"/>
        <v>5C4F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1130.769230769233</v>
      </c>
      <c r="E247">
        <f t="shared" si="31"/>
        <v>0.77460496182767857</v>
      </c>
      <c r="F247">
        <f t="shared" si="32"/>
        <v>25381.480784207542</v>
      </c>
      <c r="G247" t="str">
        <f t="shared" si="33"/>
        <v>6325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1135.3846153846175</v>
      </c>
      <c r="E248">
        <f t="shared" si="31"/>
        <v>0.82298386589367767</v>
      </c>
      <c r="F248">
        <f t="shared" si="32"/>
        <v>26966.712333738134</v>
      </c>
      <c r="G248" t="str">
        <f t="shared" si="33"/>
        <v>6956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1140.000000000002</v>
      </c>
      <c r="E249">
        <f t="shared" si="31"/>
        <v>0.86602540378445725</v>
      </c>
      <c r="F249">
        <f t="shared" si="32"/>
        <v>28377.054405805309</v>
      </c>
      <c r="G249" t="str">
        <f t="shared" si="33"/>
        <v>6ED9</v>
      </c>
      <c r="H249" t="str">
        <f t="shared" si="27"/>
        <v>11110111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3" workbookViewId="0">
      <selection activeCell="G75" sqref="A75:G24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D2+360/74</f>
        <v>4.8648648648648649</v>
      </c>
      <c r="E3">
        <f t="shared" ref="E3:E66" si="0">SIN(RADIANS(D3))</f>
        <v>8.4805924475509192E-2</v>
      </c>
      <c r="F3">
        <f t="shared" ref="F3:F66" si="1">IF(E3&gt;=0, E3*32767, E3*32767+32767*2)</f>
        <v>2778.8357272890098</v>
      </c>
      <c r="G3" t="str">
        <f>DEC2HEX(F3, 4)</f>
        <v>0ADA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D3+360/74</f>
        <v>9.7297297297297298</v>
      </c>
      <c r="E4">
        <f t="shared" si="0"/>
        <v>0.16900082032184907</v>
      </c>
      <c r="F4">
        <f t="shared" si="1"/>
        <v>5537.6498794860281</v>
      </c>
      <c r="G4" t="str">
        <f t="shared" ref="G4:G67" si="6">DEC2HEX(F4, 4)</f>
        <v>15A1</v>
      </c>
      <c r="H4" t="str">
        <f t="shared" si="2"/>
        <v>00000010</v>
      </c>
      <c r="M4" t="s">
        <v>28</v>
      </c>
      <c r="N4">
        <v>440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14.594594594594595</v>
      </c>
      <c r="E5">
        <f t="shared" si="0"/>
        <v>0.25197806138512518</v>
      </c>
      <c r="F5">
        <f t="shared" si="1"/>
        <v>8256.5651374063964</v>
      </c>
      <c r="G5" t="str">
        <f t="shared" si="6"/>
        <v>2040</v>
      </c>
      <c r="H5" t="str">
        <f t="shared" si="2"/>
        <v>00000011</v>
      </c>
      <c r="M5" t="s">
        <v>29</v>
      </c>
      <c r="N5">
        <f>1/N4</f>
        <v>2.2727272727272726E-3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19.45945945945946</v>
      </c>
      <c r="E6">
        <f t="shared" si="0"/>
        <v>0.33313979474205757</v>
      </c>
      <c r="F6">
        <f t="shared" si="1"/>
        <v>10915.991654313</v>
      </c>
      <c r="G6" t="str">
        <f t="shared" si="6"/>
        <v>2AA3</v>
      </c>
      <c r="H6" t="str">
        <f t="shared" si="2"/>
        <v>00000100</v>
      </c>
      <c r="M6" t="s">
        <v>30</v>
      </c>
      <c r="N6">
        <f>N5*1000</f>
        <v>2.2727272727272725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24.324324324324323</v>
      </c>
      <c r="E7">
        <f t="shared" si="0"/>
        <v>0.4119012482439926</v>
      </c>
      <c r="F7">
        <f t="shared" si="1"/>
        <v>13496.768201210905</v>
      </c>
      <c r="G7" t="str">
        <f t="shared" si="6"/>
        <v>34B8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29.189189189189186</v>
      </c>
      <c r="E8">
        <f t="shared" si="0"/>
        <v>0.48769494381363448</v>
      </c>
      <c r="F8">
        <f t="shared" si="1"/>
        <v>15980.300223941362</v>
      </c>
      <c r="G8" t="str">
        <f t="shared" si="6"/>
        <v>3E6C</v>
      </c>
      <c r="H8" t="str">
        <f t="shared" si="2"/>
        <v>00000110</v>
      </c>
      <c r="M8" s="1" t="s">
        <v>44</v>
      </c>
      <c r="N8">
        <v>74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34.054054054054049</v>
      </c>
      <c r="E9">
        <f t="shared" si="0"/>
        <v>0.55997478613759533</v>
      </c>
      <c r="F9">
        <f t="shared" si="1"/>
        <v>18348.693817370586</v>
      </c>
      <c r="G9" t="str">
        <f t="shared" si="6"/>
        <v>47AC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38.918918918918912</v>
      </c>
      <c r="E10">
        <f t="shared" si="0"/>
        <v>0.62821999729564215</v>
      </c>
      <c r="F10">
        <f t="shared" si="1"/>
        <v>20584.884651386306</v>
      </c>
      <c r="G10" t="str">
        <f t="shared" si="6"/>
        <v>5068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43.783783783783775</v>
      </c>
      <c r="E11">
        <f t="shared" si="0"/>
        <v>0.69193886897754608</v>
      </c>
      <c r="F11">
        <f t="shared" si="1"/>
        <v>22672.760919787252</v>
      </c>
      <c r="G11" t="str">
        <f t="shared" si="6"/>
        <v>5890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48.648648648648638</v>
      </c>
      <c r="E12">
        <f t="shared" si="0"/>
        <v>0.75067230525272421</v>
      </c>
      <c r="F12">
        <f t="shared" si="1"/>
        <v>24597.279426216013</v>
      </c>
      <c r="G12" t="str">
        <f t="shared" si="6"/>
        <v>6015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53.513513513513502</v>
      </c>
      <c r="E13">
        <f t="shared" si="0"/>
        <v>0.80399713036694043</v>
      </c>
      <c r="F13">
        <f t="shared" si="1"/>
        <v>26344.573970733538</v>
      </c>
      <c r="G13" t="str">
        <f t="shared" si="6"/>
        <v>66E8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58.378378378378365</v>
      </c>
      <c r="E14">
        <f t="shared" si="0"/>
        <v>0.85152913773331118</v>
      </c>
      <c r="F14">
        <f t="shared" si="1"/>
        <v>27902.055256107407</v>
      </c>
      <c r="G14" t="str">
        <f t="shared" si="6"/>
        <v>6CFE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63.243243243243228</v>
      </c>
      <c r="E15">
        <f t="shared" si="0"/>
        <v>0.89292585814956837</v>
      </c>
      <c r="F15">
        <f t="shared" si="1"/>
        <v>29258.501593986908</v>
      </c>
      <c r="G15" t="str">
        <f t="shared" si="6"/>
        <v>724A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68.108108108108098</v>
      </c>
      <c r="E16">
        <f t="shared" si="0"/>
        <v>0.92788902729650924</v>
      </c>
      <c r="F16">
        <f t="shared" si="1"/>
        <v>30404.139757424717</v>
      </c>
      <c r="G16" t="str">
        <f t="shared" si="6"/>
        <v>76C4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72.972972972972968</v>
      </c>
      <c r="E17">
        <f t="shared" si="0"/>
        <v>0.95616673473925096</v>
      </c>
      <c r="F17">
        <f t="shared" si="1"/>
        <v>31330.715397201035</v>
      </c>
      <c r="G17" t="str">
        <f t="shared" si="6"/>
        <v>7A62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77.837837837837839</v>
      </c>
      <c r="E18">
        <f t="shared" si="0"/>
        <v>0.97755523894768614</v>
      </c>
      <c r="F18">
        <f t="shared" si="1"/>
        <v>32031.552514598832</v>
      </c>
      <c r="G18" t="str">
        <f t="shared" si="6"/>
        <v>7D1F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82.702702702702709</v>
      </c>
      <c r="E19">
        <f t="shared" si="0"/>
        <v>0.99190043525887694</v>
      </c>
      <c r="F19">
        <f t="shared" si="1"/>
        <v>32501.60156212762</v>
      </c>
      <c r="G19" t="str">
        <f t="shared" si="6"/>
        <v>7EF5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87.567567567567579</v>
      </c>
      <c r="E20">
        <f t="shared" si="0"/>
        <v>0.99909896620468153</v>
      </c>
      <c r="F20">
        <f t="shared" si="1"/>
        <v>32737.475825628801</v>
      </c>
      <c r="G20" t="str">
        <f t="shared" si="6"/>
        <v>7FE1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92.432432432432449</v>
      </c>
      <c r="E21">
        <f t="shared" si="0"/>
        <v>0.99909896620468142</v>
      </c>
      <c r="F21">
        <f t="shared" si="1"/>
        <v>32737.475825628797</v>
      </c>
      <c r="G21" t="str">
        <f t="shared" si="6"/>
        <v>7FE1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97.29729729729732</v>
      </c>
      <c r="E22">
        <f t="shared" si="0"/>
        <v>0.99190043525887683</v>
      </c>
      <c r="F22">
        <f t="shared" si="1"/>
        <v>32501.601562127616</v>
      </c>
      <c r="G22" t="str">
        <f t="shared" si="6"/>
        <v>7EF5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102.16216216216219</v>
      </c>
      <c r="E23">
        <f t="shared" si="0"/>
        <v>0.97755523894768614</v>
      </c>
      <c r="F23">
        <f t="shared" si="1"/>
        <v>32031.552514598832</v>
      </c>
      <c r="G23" t="str">
        <f t="shared" si="6"/>
        <v>7D1F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107.02702702702706</v>
      </c>
      <c r="E24">
        <f t="shared" si="0"/>
        <v>0.95616673473925073</v>
      </c>
      <c r="F24">
        <f t="shared" si="1"/>
        <v>31330.715397201027</v>
      </c>
      <c r="G24" t="str">
        <f t="shared" si="6"/>
        <v>7A62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111.89189189189193</v>
      </c>
      <c r="E25">
        <f t="shared" si="0"/>
        <v>0.92788902729650913</v>
      </c>
      <c r="F25">
        <f t="shared" si="1"/>
        <v>30404.139757424713</v>
      </c>
      <c r="G25" t="str">
        <f t="shared" si="6"/>
        <v>76C4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116.7567567567568</v>
      </c>
      <c r="E26">
        <f t="shared" si="0"/>
        <v>0.89292585814956826</v>
      </c>
      <c r="F26">
        <f t="shared" si="1"/>
        <v>29258.501593986904</v>
      </c>
      <c r="G26" t="str">
        <f t="shared" si="6"/>
        <v>724A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121.62162162162167</v>
      </c>
      <c r="E27">
        <f t="shared" si="0"/>
        <v>0.85152913773331096</v>
      </c>
      <c r="F27">
        <f t="shared" si="1"/>
        <v>27902.0552561074</v>
      </c>
      <c r="G27" t="str">
        <f t="shared" si="6"/>
        <v>6CFE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126.48648648648654</v>
      </c>
      <c r="E28">
        <f t="shared" si="0"/>
        <v>0.80399713036693998</v>
      </c>
      <c r="F28">
        <f t="shared" si="1"/>
        <v>26344.573970733523</v>
      </c>
      <c r="G28" t="str">
        <f t="shared" si="6"/>
        <v>66E8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131.35135135135141</v>
      </c>
      <c r="E29">
        <f t="shared" si="0"/>
        <v>0.75067230525272366</v>
      </c>
      <c r="F29">
        <f t="shared" si="1"/>
        <v>24597.279426215995</v>
      </c>
      <c r="G29" t="str">
        <f t="shared" si="6"/>
        <v>6015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136.21621621621628</v>
      </c>
      <c r="E30">
        <f t="shared" si="0"/>
        <v>0.69193886897754531</v>
      </c>
      <c r="F30">
        <f t="shared" si="1"/>
        <v>22672.760919787226</v>
      </c>
      <c r="G30" t="str">
        <f t="shared" si="6"/>
        <v>5890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141.08108108108115</v>
      </c>
      <c r="E31">
        <f t="shared" si="0"/>
        <v>0.62821999729564149</v>
      </c>
      <c r="F31">
        <f t="shared" si="1"/>
        <v>20584.884651386285</v>
      </c>
      <c r="G31" t="str">
        <f t="shared" si="6"/>
        <v>5068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145.94594594594602</v>
      </c>
      <c r="E32">
        <f t="shared" si="0"/>
        <v>0.55997478613759433</v>
      </c>
      <c r="F32">
        <f t="shared" si="1"/>
        <v>18348.693817370553</v>
      </c>
      <c r="G32" t="str">
        <f t="shared" si="6"/>
        <v>47AC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150.81081081081089</v>
      </c>
      <c r="E33">
        <f t="shared" si="0"/>
        <v>0.48769494381363332</v>
      </c>
      <c r="F33">
        <f t="shared" si="1"/>
        <v>15980.300223941324</v>
      </c>
      <c r="G33" t="str">
        <f t="shared" si="6"/>
        <v>3E6C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155.67567567567576</v>
      </c>
      <c r="E34">
        <f t="shared" si="0"/>
        <v>0.41190124824399121</v>
      </c>
      <c r="F34">
        <f t="shared" si="1"/>
        <v>13496.76820121086</v>
      </c>
      <c r="G34" t="str">
        <f t="shared" si="6"/>
        <v>34B8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160.54054054054063</v>
      </c>
      <c r="E35">
        <f t="shared" si="0"/>
        <v>0.33313979474205629</v>
      </c>
      <c r="F35">
        <f t="shared" si="1"/>
        <v>10915.991654312958</v>
      </c>
      <c r="G35" t="str">
        <f t="shared" si="6"/>
        <v>2AA3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165.4054054054055</v>
      </c>
      <c r="E36">
        <f t="shared" si="0"/>
        <v>0.25197806138512369</v>
      </c>
      <c r="F36">
        <f t="shared" si="1"/>
        <v>8256.5651374063473</v>
      </c>
      <c r="G36" t="str">
        <f t="shared" si="6"/>
        <v>2040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170.27027027027037</v>
      </c>
      <c r="E37">
        <f t="shared" si="0"/>
        <v>0.16900082032184738</v>
      </c>
      <c r="F37">
        <f t="shared" si="1"/>
        <v>5537.6498794859726</v>
      </c>
      <c r="G37" t="str">
        <f t="shared" si="6"/>
        <v>15A1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175.13513513513524</v>
      </c>
      <c r="E38">
        <f t="shared" si="0"/>
        <v>8.4805924475507291E-2</v>
      </c>
      <c r="F38">
        <f t="shared" si="1"/>
        <v>2778.8357272889475</v>
      </c>
      <c r="G38" t="str">
        <f t="shared" si="6"/>
        <v>0ADA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180.00000000000011</v>
      </c>
      <c r="E39">
        <f t="shared" si="0"/>
        <v>-2.0979312037594511E-15</v>
      </c>
      <c r="F39">
        <f t="shared" si="1"/>
        <v>65533.999999999935</v>
      </c>
      <c r="G39" t="str">
        <f t="shared" si="6"/>
        <v>FFFD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184.86486486486498</v>
      </c>
      <c r="E40">
        <f t="shared" si="0"/>
        <v>-8.4805924475511024E-2</v>
      </c>
      <c r="F40">
        <f t="shared" si="1"/>
        <v>62755.164272710928</v>
      </c>
      <c r="G40" t="str">
        <f t="shared" si="6"/>
        <v>F523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189.72972972972985</v>
      </c>
      <c r="E41">
        <f t="shared" si="0"/>
        <v>-0.16900082032185107</v>
      </c>
      <c r="F41">
        <f t="shared" si="1"/>
        <v>59996.350120513904</v>
      </c>
      <c r="G41" t="str">
        <f t="shared" si="6"/>
        <v>EA5C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194.59459459459472</v>
      </c>
      <c r="E42">
        <f t="shared" si="0"/>
        <v>-0.25197806138512735</v>
      </c>
      <c r="F42">
        <f t="shared" si="1"/>
        <v>57277.434862593531</v>
      </c>
      <c r="G42" t="str">
        <f t="shared" si="6"/>
        <v>DFBD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199.45945945945959</v>
      </c>
      <c r="E43">
        <f t="shared" si="0"/>
        <v>-0.33313979474205985</v>
      </c>
      <c r="F43">
        <f t="shared" si="1"/>
        <v>54618.008345686925</v>
      </c>
      <c r="G43" t="str">
        <f t="shared" si="6"/>
        <v>D55A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204.32432432432446</v>
      </c>
      <c r="E44">
        <f t="shared" si="0"/>
        <v>-0.41190124824399504</v>
      </c>
      <c r="F44">
        <f t="shared" si="1"/>
        <v>52037.231798789013</v>
      </c>
      <c r="G44" t="str">
        <f t="shared" si="6"/>
        <v>CB45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209.18918918918934</v>
      </c>
      <c r="E45">
        <f t="shared" si="0"/>
        <v>-0.48769494381363659</v>
      </c>
      <c r="F45">
        <f t="shared" si="1"/>
        <v>49553.699776058565</v>
      </c>
      <c r="G45" t="str">
        <f t="shared" si="6"/>
        <v>C191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214.05405405405421</v>
      </c>
      <c r="E46">
        <f t="shared" si="0"/>
        <v>-0.55997478613759744</v>
      </c>
      <c r="F46">
        <f t="shared" si="1"/>
        <v>47185.306182629341</v>
      </c>
      <c r="G46" t="str">
        <f t="shared" si="6"/>
        <v>B851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218.91891891891908</v>
      </c>
      <c r="E47">
        <f t="shared" si="0"/>
        <v>-0.62821999729564448</v>
      </c>
      <c r="F47">
        <f t="shared" si="1"/>
        <v>44949.115348613617</v>
      </c>
      <c r="G47" t="str">
        <f t="shared" si="6"/>
        <v>AF95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223.78378378378395</v>
      </c>
      <c r="E48">
        <f t="shared" si="0"/>
        <v>-0.6919388689775483</v>
      </c>
      <c r="F48">
        <f t="shared" si="1"/>
        <v>42861.239080212676</v>
      </c>
      <c r="G48" t="str">
        <f t="shared" si="6"/>
        <v>A76D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228.64864864864882</v>
      </c>
      <c r="E49">
        <f t="shared" si="0"/>
        <v>-0.7506723052527261</v>
      </c>
      <c r="F49">
        <f t="shared" si="1"/>
        <v>40936.720573783925</v>
      </c>
      <c r="G49" t="str">
        <f t="shared" si="6"/>
        <v>9FE8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233.51351351351369</v>
      </c>
      <c r="E50">
        <f t="shared" si="0"/>
        <v>-0.8039971303669422</v>
      </c>
      <c r="F50">
        <f t="shared" si="1"/>
        <v>39189.426029266404</v>
      </c>
      <c r="G50" t="str">
        <f t="shared" si="6"/>
        <v>9915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238.37837837837856</v>
      </c>
      <c r="E51">
        <f t="shared" si="0"/>
        <v>-0.85152913773331285</v>
      </c>
      <c r="F51">
        <f t="shared" si="1"/>
        <v>37631.944743892542</v>
      </c>
      <c r="G51" t="str">
        <f t="shared" si="6"/>
        <v>92FF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243.24324324324343</v>
      </c>
      <c r="E52">
        <f t="shared" si="0"/>
        <v>-0.89292585814956993</v>
      </c>
      <c r="F52">
        <f t="shared" si="1"/>
        <v>36275.498406013037</v>
      </c>
      <c r="G52" t="str">
        <f t="shared" si="6"/>
        <v>8DB3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248.1081081081083</v>
      </c>
      <c r="E53">
        <f t="shared" si="0"/>
        <v>-0.92788902729651057</v>
      </c>
      <c r="F53">
        <f t="shared" si="1"/>
        <v>35129.86024257524</v>
      </c>
      <c r="G53" t="str">
        <f t="shared" si="6"/>
        <v>8939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252.97297297297317</v>
      </c>
      <c r="E54">
        <f t="shared" si="0"/>
        <v>-0.95616673473925196</v>
      </c>
      <c r="F54">
        <f t="shared" si="1"/>
        <v>34203.284602798929</v>
      </c>
      <c r="G54" t="str">
        <f t="shared" si="6"/>
        <v>859B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257.83783783783804</v>
      </c>
      <c r="E55">
        <f t="shared" si="0"/>
        <v>-0.97755523894768703</v>
      </c>
      <c r="F55">
        <f t="shared" si="1"/>
        <v>33502.447485401135</v>
      </c>
      <c r="G55" t="str">
        <f t="shared" si="6"/>
        <v>82DE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262.70270270270288</v>
      </c>
      <c r="E56">
        <f t="shared" si="0"/>
        <v>-0.99190043525887728</v>
      </c>
      <c r="F56">
        <f t="shared" si="1"/>
        <v>33032.398437872369</v>
      </c>
      <c r="G56" t="str">
        <f t="shared" si="6"/>
        <v>8108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267.56756756756772</v>
      </c>
      <c r="E57">
        <f t="shared" si="0"/>
        <v>-0.99909896620468153</v>
      </c>
      <c r="F57">
        <f t="shared" si="1"/>
        <v>32796.524174371196</v>
      </c>
      <c r="G57" t="str">
        <f t="shared" si="6"/>
        <v>801C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272.43243243243256</v>
      </c>
      <c r="E58">
        <f t="shared" si="0"/>
        <v>-0.99909896620468142</v>
      </c>
      <c r="F58">
        <f t="shared" si="1"/>
        <v>32796.524174371203</v>
      </c>
      <c r="G58" t="str">
        <f t="shared" si="6"/>
        <v>801C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277.2972972972974</v>
      </c>
      <c r="E59">
        <f t="shared" si="0"/>
        <v>-0.99190043525887661</v>
      </c>
      <c r="F59">
        <f t="shared" si="1"/>
        <v>33032.398437872391</v>
      </c>
      <c r="G59" t="str">
        <f t="shared" si="6"/>
        <v>8108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282.16216216216225</v>
      </c>
      <c r="E60">
        <f t="shared" si="0"/>
        <v>-0.97755523894768592</v>
      </c>
      <c r="F60">
        <f t="shared" si="1"/>
        <v>33502.447485401179</v>
      </c>
      <c r="G60" t="str">
        <f t="shared" si="6"/>
        <v>82DE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287.02702702702709</v>
      </c>
      <c r="E61">
        <f t="shared" si="0"/>
        <v>-0.95616673473925051</v>
      </c>
      <c r="F61">
        <f t="shared" si="1"/>
        <v>34203.28460279898</v>
      </c>
      <c r="G61" t="str">
        <f t="shared" si="6"/>
        <v>859B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291.89189189189193</v>
      </c>
      <c r="E62">
        <f t="shared" si="0"/>
        <v>-0.92788902729650913</v>
      </c>
      <c r="F62">
        <f t="shared" si="1"/>
        <v>35129.860242575291</v>
      </c>
      <c r="G62" t="str">
        <f t="shared" si="6"/>
        <v>8939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296.75675675675677</v>
      </c>
      <c r="E63">
        <f t="shared" si="0"/>
        <v>-0.89292585814956849</v>
      </c>
      <c r="F63">
        <f t="shared" si="1"/>
        <v>36275.498406013088</v>
      </c>
      <c r="G63" t="str">
        <f t="shared" si="6"/>
        <v>8DB3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301.62162162162161</v>
      </c>
      <c r="E64">
        <f t="shared" si="0"/>
        <v>-0.85152913773331118</v>
      </c>
      <c r="F64">
        <f t="shared" si="1"/>
        <v>37631.944743892593</v>
      </c>
      <c r="G64" t="str">
        <f t="shared" si="6"/>
        <v>92FF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306.48648648648646</v>
      </c>
      <c r="E65">
        <f t="shared" si="0"/>
        <v>-0.80399713036694087</v>
      </c>
      <c r="F65">
        <f t="shared" si="1"/>
        <v>39189.426029266448</v>
      </c>
      <c r="G65" t="str">
        <f t="shared" si="6"/>
        <v>9915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311.3513513513513</v>
      </c>
      <c r="E66">
        <f t="shared" si="0"/>
        <v>-0.75067230525272521</v>
      </c>
      <c r="F66">
        <f t="shared" si="1"/>
        <v>40936.720573783954</v>
      </c>
      <c r="G66" t="str">
        <f t="shared" si="6"/>
        <v>9FE8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316.21621621621614</v>
      </c>
      <c r="E67">
        <f t="shared" ref="E67:E75" si="7">SIN(RADIANS(D67))</f>
        <v>-0.69193886897754697</v>
      </c>
      <c r="F67">
        <f t="shared" ref="F67:F75" si="8">IF(E67&gt;=0, E67*32767, E67*32767+32767*2)</f>
        <v>42861.239080212719</v>
      </c>
      <c r="G67" t="str">
        <f t="shared" si="6"/>
        <v>A76D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D67+360/74</f>
        <v>321.08108108108098</v>
      </c>
      <c r="E68">
        <f t="shared" si="7"/>
        <v>-0.62821999729564371</v>
      </c>
      <c r="F68">
        <f t="shared" si="8"/>
        <v>44949.115348613646</v>
      </c>
      <c r="G68" t="str">
        <f t="shared" ref="G68:G75" si="13">DEC2HEX(F68, 4)</f>
        <v>AF95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325.94594594594582</v>
      </c>
      <c r="E69">
        <f t="shared" si="7"/>
        <v>-0.55997478613759744</v>
      </c>
      <c r="F69">
        <f t="shared" si="8"/>
        <v>47185.306182629341</v>
      </c>
      <c r="G69" t="str">
        <f t="shared" si="13"/>
        <v>B851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330.81081081081066</v>
      </c>
      <c r="E70">
        <f t="shared" si="7"/>
        <v>-0.48769494381363654</v>
      </c>
      <c r="F70">
        <f t="shared" si="8"/>
        <v>49553.699776058573</v>
      </c>
      <c r="G70" t="str">
        <f t="shared" si="13"/>
        <v>C191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335.67567567567551</v>
      </c>
      <c r="E71">
        <f t="shared" si="7"/>
        <v>-0.41190124824399538</v>
      </c>
      <c r="F71">
        <f t="shared" si="8"/>
        <v>52037.231798789006</v>
      </c>
      <c r="G71" t="str">
        <f t="shared" si="13"/>
        <v>CB45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340.54054054054035</v>
      </c>
      <c r="E72">
        <f t="shared" si="7"/>
        <v>-0.33313979474206101</v>
      </c>
      <c r="F72">
        <f t="shared" si="8"/>
        <v>54618.008345686889</v>
      </c>
      <c r="G72" t="str">
        <f t="shared" si="13"/>
        <v>D55A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345.40540540540519</v>
      </c>
      <c r="E73">
        <f t="shared" si="7"/>
        <v>-0.25197806138512857</v>
      </c>
      <c r="F73">
        <f t="shared" si="8"/>
        <v>57277.434862593494</v>
      </c>
      <c r="G73" t="str">
        <f t="shared" si="13"/>
        <v>DFBD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350.27027027027003</v>
      </c>
      <c r="E74">
        <f t="shared" si="7"/>
        <v>-0.16900082032185318</v>
      </c>
      <c r="F74">
        <f t="shared" si="8"/>
        <v>59996.350120513838</v>
      </c>
      <c r="G74" t="str">
        <f t="shared" si="13"/>
        <v>EA5C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355.13513513513487</v>
      </c>
      <c r="E75">
        <f t="shared" si="7"/>
        <v>-8.480592447551405E-2</v>
      </c>
      <c r="F75">
        <f t="shared" si="8"/>
        <v>62755.164272710834</v>
      </c>
      <c r="G75" t="str">
        <f t="shared" si="13"/>
        <v>F523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359.99999999999972</v>
      </c>
      <c r="E76">
        <f t="shared" ref="E76:E139" si="14">SIN(RADIANS(D76))</f>
        <v>-4.6859217894823502E-15</v>
      </c>
      <c r="F76">
        <f t="shared" ref="F76:F139" si="15">IF(E76&gt;=0, E76*32767, E76*32767+32767*2)</f>
        <v>65533.999999999847</v>
      </c>
      <c r="G76" t="str">
        <f t="shared" ref="G76:G139" si="16">DEC2HEX(F76, 4)</f>
        <v>FFFD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364.86486486486456</v>
      </c>
      <c r="E77">
        <f t="shared" si="14"/>
        <v>8.4805924475503822E-2</v>
      </c>
      <c r="F77">
        <f t="shared" si="15"/>
        <v>2778.8357272888338</v>
      </c>
      <c r="G77" t="str">
        <f t="shared" si="16"/>
        <v>0ADA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369.7297297297294</v>
      </c>
      <c r="E78">
        <f t="shared" si="14"/>
        <v>0.16900082032184308</v>
      </c>
      <c r="F78">
        <f t="shared" si="15"/>
        <v>5537.6498794858317</v>
      </c>
      <c r="G78" t="str">
        <f t="shared" si="16"/>
        <v>15A1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374.59459459459424</v>
      </c>
      <c r="E79">
        <f t="shared" si="14"/>
        <v>0.25197806138511947</v>
      </c>
      <c r="F79">
        <f t="shared" si="15"/>
        <v>8256.565137406209</v>
      </c>
      <c r="G79" t="str">
        <f t="shared" si="16"/>
        <v>2040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379.45945945945908</v>
      </c>
      <c r="E80">
        <f t="shared" si="14"/>
        <v>0.33313979474205135</v>
      </c>
      <c r="F80">
        <f t="shared" si="15"/>
        <v>10915.991654312797</v>
      </c>
      <c r="G80" t="str">
        <f t="shared" si="16"/>
        <v>2AA3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384.32432432432392</v>
      </c>
      <c r="E81">
        <f t="shared" si="14"/>
        <v>0.41190124824398605</v>
      </c>
      <c r="F81">
        <f t="shared" si="15"/>
        <v>13496.768201210691</v>
      </c>
      <c r="G81" t="str">
        <f t="shared" si="16"/>
        <v>34B8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389.18918918918877</v>
      </c>
      <c r="E82">
        <f t="shared" si="14"/>
        <v>0.48769494381362832</v>
      </c>
      <c r="F82">
        <f t="shared" si="15"/>
        <v>15980.30022394116</v>
      </c>
      <c r="G82" t="str">
        <f t="shared" si="16"/>
        <v>3E6C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394.05405405405361</v>
      </c>
      <c r="E83">
        <f t="shared" si="14"/>
        <v>0.55997478613758889</v>
      </c>
      <c r="F83">
        <f t="shared" si="15"/>
        <v>18348.693817370375</v>
      </c>
      <c r="G83" t="str">
        <f t="shared" si="16"/>
        <v>47AC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398.91891891891845</v>
      </c>
      <c r="E84">
        <f t="shared" si="14"/>
        <v>0.62821999729563571</v>
      </c>
      <c r="F84">
        <f t="shared" si="15"/>
        <v>20584.884651386095</v>
      </c>
      <c r="G84" t="str">
        <f t="shared" si="16"/>
        <v>5068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403.78378378378329</v>
      </c>
      <c r="E85">
        <f t="shared" si="14"/>
        <v>0.6919388689775402</v>
      </c>
      <c r="F85">
        <f t="shared" si="15"/>
        <v>22672.760919787059</v>
      </c>
      <c r="G85" t="str">
        <f t="shared" si="16"/>
        <v>5890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408.64864864864813</v>
      </c>
      <c r="E86">
        <f t="shared" si="14"/>
        <v>0.75067230525271844</v>
      </c>
      <c r="F86">
        <f t="shared" si="15"/>
        <v>24597.279426215824</v>
      </c>
      <c r="G86" t="str">
        <f t="shared" si="16"/>
        <v>6015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413.51351351351298</v>
      </c>
      <c r="E87">
        <f t="shared" si="14"/>
        <v>0.80399713036693476</v>
      </c>
      <c r="F87">
        <f t="shared" si="15"/>
        <v>26344.573970733352</v>
      </c>
      <c r="G87" t="str">
        <f t="shared" si="16"/>
        <v>66E8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418.37837837837782</v>
      </c>
      <c r="E88">
        <f t="shared" si="14"/>
        <v>0.8515291377333063</v>
      </c>
      <c r="F88">
        <f t="shared" si="15"/>
        <v>27902.055256107247</v>
      </c>
      <c r="G88" t="str">
        <f t="shared" si="16"/>
        <v>6CFE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423.24324324324266</v>
      </c>
      <c r="E89">
        <f t="shared" si="14"/>
        <v>0.89292585814956393</v>
      </c>
      <c r="F89">
        <f t="shared" si="15"/>
        <v>29258.501593986763</v>
      </c>
      <c r="G89" t="str">
        <f t="shared" si="16"/>
        <v>724A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428.1081081081075</v>
      </c>
      <c r="E90">
        <f t="shared" si="14"/>
        <v>0.92788902729650524</v>
      </c>
      <c r="F90">
        <f t="shared" si="15"/>
        <v>30404.139757424586</v>
      </c>
      <c r="G90" t="str">
        <f t="shared" si="16"/>
        <v>76C4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432.97297297297234</v>
      </c>
      <c r="E91">
        <f t="shared" si="14"/>
        <v>0.95616673473924774</v>
      </c>
      <c r="F91">
        <f t="shared" si="15"/>
        <v>31330.715397200929</v>
      </c>
      <c r="G91" t="str">
        <f t="shared" si="16"/>
        <v>7A62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437.83783783783718</v>
      </c>
      <c r="E92">
        <f t="shared" si="14"/>
        <v>0.97755523894768381</v>
      </c>
      <c r="F92">
        <f t="shared" si="15"/>
        <v>32031.552514598756</v>
      </c>
      <c r="G92" t="str">
        <f t="shared" si="16"/>
        <v>7D1F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442.70270270270203</v>
      </c>
      <c r="E93">
        <f t="shared" si="14"/>
        <v>0.99190043525887539</v>
      </c>
      <c r="F93">
        <f t="shared" si="15"/>
        <v>32501.601562127569</v>
      </c>
      <c r="G93" t="str">
        <f t="shared" si="16"/>
        <v>7EF5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447.56756756756687</v>
      </c>
      <c r="E94">
        <f t="shared" si="14"/>
        <v>0.99909896620468097</v>
      </c>
      <c r="F94">
        <f t="shared" si="15"/>
        <v>32737.475825628782</v>
      </c>
      <c r="G94" t="str">
        <f t="shared" si="16"/>
        <v>7FE1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452.43243243243171</v>
      </c>
      <c r="E95">
        <f t="shared" si="14"/>
        <v>0.99909896620468197</v>
      </c>
      <c r="F95">
        <f t="shared" si="15"/>
        <v>32737.475825628815</v>
      </c>
      <c r="G95" t="str">
        <f t="shared" si="16"/>
        <v>7FE1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457.29729729729655</v>
      </c>
      <c r="E96">
        <f t="shared" si="14"/>
        <v>0.99190043525887861</v>
      </c>
      <c r="F96">
        <f t="shared" si="15"/>
        <v>32501.601562127675</v>
      </c>
      <c r="G96" t="str">
        <f t="shared" si="16"/>
        <v>7EF5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462.16216216216139</v>
      </c>
      <c r="E97">
        <f t="shared" si="14"/>
        <v>0.97755523894768914</v>
      </c>
      <c r="F97">
        <f t="shared" si="15"/>
        <v>32031.55251459893</v>
      </c>
      <c r="G97" t="str">
        <f t="shared" si="16"/>
        <v>7D1F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467.02702702702624</v>
      </c>
      <c r="E98">
        <f t="shared" si="14"/>
        <v>0.95616673473925495</v>
      </c>
      <c r="F98">
        <f t="shared" si="15"/>
        <v>31330.715397201166</v>
      </c>
      <c r="G98" t="str">
        <f t="shared" si="16"/>
        <v>7A62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471.89189189189108</v>
      </c>
      <c r="E99">
        <f t="shared" si="14"/>
        <v>0.92788902729651446</v>
      </c>
      <c r="F99">
        <f t="shared" si="15"/>
        <v>30404.139757424888</v>
      </c>
      <c r="G99" t="str">
        <f t="shared" si="16"/>
        <v>76C4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476.75675675675592</v>
      </c>
      <c r="E100">
        <f t="shared" si="14"/>
        <v>0.89292585814957537</v>
      </c>
      <c r="F100">
        <f t="shared" si="15"/>
        <v>29258.501593987137</v>
      </c>
      <c r="G100" t="str">
        <f t="shared" si="16"/>
        <v>724A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481.62162162162076</v>
      </c>
      <c r="E101">
        <f t="shared" si="14"/>
        <v>0.85152913773331917</v>
      </c>
      <c r="F101">
        <f t="shared" si="15"/>
        <v>27902.055256107669</v>
      </c>
      <c r="G101" t="str">
        <f t="shared" si="16"/>
        <v>6CFE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486.4864864864856</v>
      </c>
      <c r="E102">
        <f t="shared" si="14"/>
        <v>0.80399713036694942</v>
      </c>
      <c r="F102">
        <f t="shared" si="15"/>
        <v>26344.573970733833</v>
      </c>
      <c r="G102" t="str">
        <f t="shared" si="16"/>
        <v>66E8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491.35135135135044</v>
      </c>
      <c r="E103">
        <f t="shared" si="14"/>
        <v>0.75067230525273521</v>
      </c>
      <c r="F103">
        <f t="shared" si="15"/>
        <v>24597.279426216373</v>
      </c>
      <c r="G103" t="str">
        <f t="shared" si="16"/>
        <v>6015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496.21621621621529</v>
      </c>
      <c r="E104">
        <f t="shared" si="14"/>
        <v>0.69193886897755796</v>
      </c>
      <c r="F104">
        <f t="shared" si="15"/>
        <v>22672.760919787641</v>
      </c>
      <c r="G104" t="str">
        <f t="shared" si="16"/>
        <v>5890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501.08108108108013</v>
      </c>
      <c r="E105">
        <f t="shared" si="14"/>
        <v>0.62821999729565481</v>
      </c>
      <c r="F105">
        <f t="shared" si="15"/>
        <v>20584.884651386721</v>
      </c>
      <c r="G105" t="str">
        <f t="shared" si="16"/>
        <v>5068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505.94594594594497</v>
      </c>
      <c r="E106">
        <f t="shared" si="14"/>
        <v>0.55997478613760998</v>
      </c>
      <c r="F106">
        <f t="shared" si="15"/>
        <v>18348.693817371066</v>
      </c>
      <c r="G106" t="str">
        <f t="shared" si="16"/>
        <v>47AC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510.81081081080981</v>
      </c>
      <c r="E107">
        <f t="shared" si="14"/>
        <v>0.48769494381364981</v>
      </c>
      <c r="F107">
        <f t="shared" si="15"/>
        <v>15980.300223941864</v>
      </c>
      <c r="G107" t="str">
        <f t="shared" si="16"/>
        <v>3E6C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515.67567567567471</v>
      </c>
      <c r="E108">
        <f t="shared" si="14"/>
        <v>0.41190124824400842</v>
      </c>
      <c r="F108">
        <f t="shared" si="15"/>
        <v>13496.768201211424</v>
      </c>
      <c r="G108" t="str">
        <f t="shared" si="16"/>
        <v>34B8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520.54054054053961</v>
      </c>
      <c r="E109">
        <f t="shared" si="14"/>
        <v>0.33313979474207372</v>
      </c>
      <c r="F109">
        <f t="shared" si="15"/>
        <v>10915.99165431353</v>
      </c>
      <c r="G109" t="str">
        <f t="shared" si="16"/>
        <v>2AA3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525.40540540540451</v>
      </c>
      <c r="E110">
        <f t="shared" si="14"/>
        <v>0.25197806138513984</v>
      </c>
      <c r="F110">
        <f t="shared" si="15"/>
        <v>8256.5651374068766</v>
      </c>
      <c r="G110" t="str">
        <f t="shared" si="16"/>
        <v>2040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530.27027027026941</v>
      </c>
      <c r="E111">
        <f t="shared" si="14"/>
        <v>0.16900082032186381</v>
      </c>
      <c r="F111">
        <f t="shared" si="15"/>
        <v>5537.6498794865111</v>
      </c>
      <c r="G111" t="str">
        <f t="shared" si="16"/>
        <v>15A1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535.13513513513431</v>
      </c>
      <c r="E112">
        <f t="shared" si="14"/>
        <v>8.4805924475523903E-2</v>
      </c>
      <c r="F112">
        <f t="shared" si="15"/>
        <v>2778.8357272894918</v>
      </c>
      <c r="G112" t="str">
        <f t="shared" si="16"/>
        <v>0ADA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539.9999999999992</v>
      </c>
      <c r="E113">
        <f t="shared" si="14"/>
        <v>1.457839925167459E-14</v>
      </c>
      <c r="F113">
        <f t="shared" si="15"/>
        <v>4.7769040827962128E-10</v>
      </c>
      <c r="G113" t="str">
        <f t="shared" si="16"/>
        <v>0000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544.8648648648641</v>
      </c>
      <c r="E114">
        <f t="shared" si="14"/>
        <v>-8.4805924475496619E-2</v>
      </c>
      <c r="F114">
        <f t="shared" si="15"/>
        <v>62755.164272711401</v>
      </c>
      <c r="G114" t="str">
        <f t="shared" si="16"/>
        <v>F523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549.729729729729</v>
      </c>
      <c r="E115">
        <f t="shared" si="14"/>
        <v>-0.16900082032183683</v>
      </c>
      <c r="F115">
        <f t="shared" si="15"/>
        <v>59996.350120514369</v>
      </c>
      <c r="G115" t="str">
        <f t="shared" si="16"/>
        <v>EA5C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554.5945945945939</v>
      </c>
      <c r="E116">
        <f t="shared" si="14"/>
        <v>-0.25197806138511336</v>
      </c>
      <c r="F116">
        <f t="shared" si="15"/>
        <v>57277.434862593989</v>
      </c>
      <c r="G116" t="str">
        <f t="shared" si="16"/>
        <v>DFBD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559.4594594594588</v>
      </c>
      <c r="E117">
        <f t="shared" si="14"/>
        <v>-0.33313979474204619</v>
      </c>
      <c r="F117">
        <f t="shared" si="15"/>
        <v>54618.008345687369</v>
      </c>
      <c r="G117" t="str">
        <f t="shared" si="16"/>
        <v>D55A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564.3243243243237</v>
      </c>
      <c r="E118">
        <f t="shared" si="14"/>
        <v>-0.41190124824398189</v>
      </c>
      <c r="F118">
        <f t="shared" si="15"/>
        <v>52037.231798789449</v>
      </c>
      <c r="G118" t="str">
        <f t="shared" si="16"/>
        <v>CB45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569.1891891891886</v>
      </c>
      <c r="E119">
        <f t="shared" si="14"/>
        <v>-0.48769494381362588</v>
      </c>
      <c r="F119">
        <f t="shared" si="15"/>
        <v>49553.699776058922</v>
      </c>
      <c r="G119" t="str">
        <f t="shared" si="16"/>
        <v>C191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574.05405405405349</v>
      </c>
      <c r="E120">
        <f t="shared" si="14"/>
        <v>-0.55997478613758733</v>
      </c>
      <c r="F120">
        <f t="shared" si="15"/>
        <v>47185.306182629676</v>
      </c>
      <c r="G120" t="str">
        <f t="shared" si="16"/>
        <v>B851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578.91891891891839</v>
      </c>
      <c r="E121">
        <f t="shared" si="14"/>
        <v>-0.62821999729563494</v>
      </c>
      <c r="F121">
        <f t="shared" si="15"/>
        <v>44949.11534861393</v>
      </c>
      <c r="G121" t="str">
        <f t="shared" si="16"/>
        <v>AF95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583.78378378378329</v>
      </c>
      <c r="E122">
        <f t="shared" si="14"/>
        <v>-0.69193886897753942</v>
      </c>
      <c r="F122">
        <f t="shared" si="15"/>
        <v>42861.239080212967</v>
      </c>
      <c r="G122" t="str">
        <f t="shared" si="16"/>
        <v>A76D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588.64864864864819</v>
      </c>
      <c r="E123">
        <f t="shared" si="14"/>
        <v>-0.75067230525271944</v>
      </c>
      <c r="F123">
        <f t="shared" si="15"/>
        <v>40936.720573784143</v>
      </c>
      <c r="G123" t="str">
        <f t="shared" si="16"/>
        <v>9FE8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593.51351351351309</v>
      </c>
      <c r="E124">
        <f t="shared" si="14"/>
        <v>-0.80399713036693632</v>
      </c>
      <c r="F124">
        <f t="shared" si="15"/>
        <v>39189.4260292666</v>
      </c>
      <c r="G124" t="str">
        <f t="shared" si="16"/>
        <v>9915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598.37837837837799</v>
      </c>
      <c r="E125">
        <f t="shared" si="14"/>
        <v>-0.85152913773330763</v>
      </c>
      <c r="F125">
        <f t="shared" si="15"/>
        <v>37631.944743892709</v>
      </c>
      <c r="G125" t="str">
        <f t="shared" si="16"/>
        <v>92FF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603.24324324324289</v>
      </c>
      <c r="E126">
        <f t="shared" si="14"/>
        <v>-0.89292585814956538</v>
      </c>
      <c r="F126">
        <f t="shared" si="15"/>
        <v>36275.49840601319</v>
      </c>
      <c r="G126" t="str">
        <f t="shared" si="16"/>
        <v>8DB3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608.10810810810779</v>
      </c>
      <c r="E127">
        <f t="shared" si="14"/>
        <v>-0.92788902729650691</v>
      </c>
      <c r="F127">
        <f t="shared" si="15"/>
        <v>35129.860242575363</v>
      </c>
      <c r="G127" t="str">
        <f t="shared" si="16"/>
        <v>8939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612.97297297297268</v>
      </c>
      <c r="E128">
        <f t="shared" si="14"/>
        <v>-0.95616673473924962</v>
      </c>
      <c r="F128">
        <f t="shared" si="15"/>
        <v>34203.284602799009</v>
      </c>
      <c r="G128" t="str">
        <f t="shared" si="16"/>
        <v>859B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617.83783783783758</v>
      </c>
      <c r="E129">
        <f t="shared" si="14"/>
        <v>-0.97755523894768526</v>
      </c>
      <c r="F129">
        <f t="shared" si="15"/>
        <v>33502.447485401193</v>
      </c>
      <c r="G129" t="str">
        <f t="shared" si="16"/>
        <v>82DE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622.70270270270248</v>
      </c>
      <c r="E130">
        <f t="shared" si="14"/>
        <v>-0.99190043525887639</v>
      </c>
      <c r="F130">
        <f t="shared" si="15"/>
        <v>33032.398437872398</v>
      </c>
      <c r="G130" t="str">
        <f t="shared" si="16"/>
        <v>8108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627.56756756756738</v>
      </c>
      <c r="E131">
        <f t="shared" si="14"/>
        <v>-0.9990989662046813</v>
      </c>
      <c r="F131">
        <f t="shared" si="15"/>
        <v>32796.52417437121</v>
      </c>
      <c r="G131" t="str">
        <f t="shared" si="16"/>
        <v>801C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D131+360/74</f>
        <v>632.43243243243228</v>
      </c>
      <c r="E132">
        <f t="shared" si="14"/>
        <v>-0.99909896620468153</v>
      </c>
      <c r="F132">
        <f t="shared" si="15"/>
        <v>32796.524174371196</v>
      </c>
      <c r="G132" t="str">
        <f t="shared" si="16"/>
        <v>801C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637.29729729729718</v>
      </c>
      <c r="E133">
        <f t="shared" si="14"/>
        <v>-0.99190043525887717</v>
      </c>
      <c r="F133">
        <f t="shared" si="15"/>
        <v>33032.398437872369</v>
      </c>
      <c r="G133" t="str">
        <f t="shared" si="16"/>
        <v>8108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642.16216216216208</v>
      </c>
      <c r="E134">
        <f t="shared" si="14"/>
        <v>-0.97755523894768659</v>
      </c>
      <c r="F134">
        <f t="shared" si="15"/>
        <v>33502.44748540115</v>
      </c>
      <c r="G134" t="str">
        <f t="shared" si="16"/>
        <v>82DE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647.02702702702697</v>
      </c>
      <c r="E135">
        <f t="shared" si="14"/>
        <v>-0.9561667347392514</v>
      </c>
      <c r="F135">
        <f t="shared" si="15"/>
        <v>34203.284602798951</v>
      </c>
      <c r="G135" t="str">
        <f t="shared" si="16"/>
        <v>859B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651.89189189189187</v>
      </c>
      <c r="E136">
        <f t="shared" si="14"/>
        <v>-0.92788902729650979</v>
      </c>
      <c r="F136">
        <f t="shared" si="15"/>
        <v>35129.860242575262</v>
      </c>
      <c r="G136" t="str">
        <f t="shared" si="16"/>
        <v>8939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656.75675675675677</v>
      </c>
      <c r="E137">
        <f t="shared" si="14"/>
        <v>-0.89292585814956826</v>
      </c>
      <c r="F137">
        <f t="shared" si="15"/>
        <v>36275.498406013096</v>
      </c>
      <c r="G137" t="str">
        <f t="shared" si="16"/>
        <v>8DB3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661.62162162162167</v>
      </c>
      <c r="E138">
        <f t="shared" si="14"/>
        <v>-0.85152913773331085</v>
      </c>
      <c r="F138">
        <f t="shared" si="15"/>
        <v>37631.9447438926</v>
      </c>
      <c r="G138" t="str">
        <f t="shared" si="16"/>
        <v>92FF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666.48648648648657</v>
      </c>
      <c r="E139">
        <f t="shared" si="14"/>
        <v>-0.80399713036693998</v>
      </c>
      <c r="F139">
        <f t="shared" si="15"/>
        <v>39189.426029266477</v>
      </c>
      <c r="G139" t="str">
        <f t="shared" si="16"/>
        <v>9915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671.35135135135147</v>
      </c>
      <c r="E140">
        <f t="shared" ref="E140:E203" si="21">SIN(RADIANS(D140))</f>
        <v>-0.75067230525272355</v>
      </c>
      <c r="F140">
        <f t="shared" ref="F140:F203" si="22">IF(E140&gt;=0, E140*32767, E140*32767+32767*2)</f>
        <v>40936.720573784012</v>
      </c>
      <c r="G140" t="str">
        <f t="shared" ref="G140:G203" si="23">DEC2HEX(F140, 4)</f>
        <v>9FE8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676.21621621621637</v>
      </c>
      <c r="E141">
        <f t="shared" si="21"/>
        <v>-0.69193886897754397</v>
      </c>
      <c r="F141">
        <f t="shared" si="22"/>
        <v>42861.239080212821</v>
      </c>
      <c r="G141" t="str">
        <f t="shared" si="23"/>
        <v>A76D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681.08108108108127</v>
      </c>
      <c r="E142">
        <f t="shared" si="21"/>
        <v>-0.62821999729563971</v>
      </c>
      <c r="F142">
        <f t="shared" si="22"/>
        <v>44949.115348613777</v>
      </c>
      <c r="G142" t="str">
        <f t="shared" si="23"/>
        <v>AF95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685.94594594594616</v>
      </c>
      <c r="E143">
        <f t="shared" si="21"/>
        <v>-0.55997478613759244</v>
      </c>
      <c r="F143">
        <f t="shared" si="22"/>
        <v>47185.306182629509</v>
      </c>
      <c r="G143" t="str">
        <f t="shared" si="23"/>
        <v>B851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690.81081081081106</v>
      </c>
      <c r="E144">
        <f t="shared" si="21"/>
        <v>-0.48769494381363132</v>
      </c>
      <c r="F144">
        <f t="shared" si="22"/>
        <v>49553.69977605874</v>
      </c>
      <c r="G144" t="str">
        <f t="shared" si="23"/>
        <v>C191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695.67567567567596</v>
      </c>
      <c r="E145">
        <f t="shared" si="21"/>
        <v>-0.4119012482439891</v>
      </c>
      <c r="F145">
        <f t="shared" si="22"/>
        <v>52037.231798789209</v>
      </c>
      <c r="G145" t="str">
        <f t="shared" si="23"/>
        <v>CB45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700.54054054054086</v>
      </c>
      <c r="E146">
        <f t="shared" si="21"/>
        <v>-0.33313979474205202</v>
      </c>
      <c r="F146">
        <f t="shared" si="22"/>
        <v>54618.00834568718</v>
      </c>
      <c r="G146" t="str">
        <f t="shared" si="23"/>
        <v>D55A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705.40540540540576</v>
      </c>
      <c r="E147">
        <f t="shared" si="21"/>
        <v>-0.25197806138511936</v>
      </c>
      <c r="F147">
        <f t="shared" si="22"/>
        <v>57277.434862593793</v>
      </c>
      <c r="G147" t="str">
        <f t="shared" si="23"/>
        <v>DFBD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710.27027027027066</v>
      </c>
      <c r="E148">
        <f t="shared" si="21"/>
        <v>-0.16900082032184294</v>
      </c>
      <c r="F148">
        <f t="shared" si="22"/>
        <v>59996.350120514173</v>
      </c>
      <c r="G148" t="str">
        <f t="shared" si="23"/>
        <v>EA5C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715.13513513513556</v>
      </c>
      <c r="E149">
        <f t="shared" si="21"/>
        <v>-8.4805924475502781E-2</v>
      </c>
      <c r="F149">
        <f t="shared" si="22"/>
        <v>62755.164272711198</v>
      </c>
      <c r="G149" t="str">
        <f t="shared" si="23"/>
        <v>F523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720.00000000000045</v>
      </c>
      <c r="E150">
        <f t="shared" si="21"/>
        <v>8.3917248150378043E-15</v>
      </c>
      <c r="F150">
        <f t="shared" si="22"/>
        <v>2.7497164701434373E-10</v>
      </c>
      <c r="G150" t="str">
        <f t="shared" si="23"/>
        <v>0000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724.86486486486535</v>
      </c>
      <c r="E151">
        <f t="shared" si="21"/>
        <v>8.4805924475517741E-2</v>
      </c>
      <c r="F151">
        <f t="shared" si="22"/>
        <v>2778.8357272892899</v>
      </c>
      <c r="G151" t="str">
        <f t="shared" si="23"/>
        <v>0ADA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729.72972972973025</v>
      </c>
      <c r="E152">
        <f t="shared" si="21"/>
        <v>0.16900082032185773</v>
      </c>
      <c r="F152">
        <f t="shared" si="22"/>
        <v>5537.6498794863119</v>
      </c>
      <c r="G152" t="str">
        <f t="shared" si="23"/>
        <v>15A1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734.59459459459515</v>
      </c>
      <c r="E153">
        <f t="shared" si="21"/>
        <v>0.25197806138513384</v>
      </c>
      <c r="F153">
        <f t="shared" si="22"/>
        <v>8256.5651374066802</v>
      </c>
      <c r="G153" t="str">
        <f t="shared" si="23"/>
        <v>2040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739.45945945946005</v>
      </c>
      <c r="E154">
        <f t="shared" si="21"/>
        <v>0.33313979474206784</v>
      </c>
      <c r="F154">
        <f t="shared" si="22"/>
        <v>10915.991654313337</v>
      </c>
      <c r="G154" t="str">
        <f t="shared" si="23"/>
        <v>2AA3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744.32432432432495</v>
      </c>
      <c r="E155">
        <f t="shared" si="21"/>
        <v>0.41190124824400282</v>
      </c>
      <c r="F155">
        <f t="shared" si="22"/>
        <v>13496.76820121124</v>
      </c>
      <c r="G155" t="str">
        <f t="shared" si="23"/>
        <v>34B8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749.18918918918985</v>
      </c>
      <c r="E156">
        <f t="shared" si="21"/>
        <v>0.48769494381364442</v>
      </c>
      <c r="F156">
        <f t="shared" si="22"/>
        <v>15980.300223941687</v>
      </c>
      <c r="G156" t="str">
        <f t="shared" si="23"/>
        <v>3E6C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754.05405405405475</v>
      </c>
      <c r="E157">
        <f t="shared" si="21"/>
        <v>0.55997478613760487</v>
      </c>
      <c r="F157">
        <f t="shared" si="22"/>
        <v>18348.693817370899</v>
      </c>
      <c r="G157" t="str">
        <f t="shared" si="23"/>
        <v>47AC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758.91891891891964</v>
      </c>
      <c r="E158">
        <f t="shared" si="21"/>
        <v>0.62821999729565137</v>
      </c>
      <c r="F158">
        <f t="shared" si="22"/>
        <v>20584.884651386608</v>
      </c>
      <c r="G158" t="str">
        <f t="shared" si="23"/>
        <v>5068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763.78378378378454</v>
      </c>
      <c r="E159">
        <f t="shared" si="21"/>
        <v>0.69193886897755608</v>
      </c>
      <c r="F159">
        <f t="shared" si="22"/>
        <v>22672.760919787579</v>
      </c>
      <c r="G159" t="str">
        <f t="shared" si="23"/>
        <v>5890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768.64864864864944</v>
      </c>
      <c r="E160">
        <f t="shared" si="21"/>
        <v>0.75067230525273354</v>
      </c>
      <c r="F160">
        <f t="shared" si="22"/>
        <v>24597.279426216319</v>
      </c>
      <c r="G160" t="str">
        <f t="shared" si="23"/>
        <v>6015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773.51351351351434</v>
      </c>
      <c r="E161">
        <f t="shared" si="21"/>
        <v>0.80399713036694886</v>
      </c>
      <c r="F161">
        <f t="shared" si="22"/>
        <v>26344.573970733814</v>
      </c>
      <c r="G161" t="str">
        <f t="shared" si="23"/>
        <v>66E8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778.37837837837924</v>
      </c>
      <c r="E162">
        <f t="shared" si="21"/>
        <v>0.85152913773331873</v>
      </c>
      <c r="F162">
        <f t="shared" si="22"/>
        <v>27902.055256107655</v>
      </c>
      <c r="G162" t="str">
        <f t="shared" si="23"/>
        <v>6CFE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783.24324324324414</v>
      </c>
      <c r="E163">
        <f t="shared" si="21"/>
        <v>0.89292585814957581</v>
      </c>
      <c r="F163">
        <f t="shared" si="22"/>
        <v>29258.501593987152</v>
      </c>
      <c r="G163" t="str">
        <f t="shared" si="23"/>
        <v>724A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788.10810810810904</v>
      </c>
      <c r="E164">
        <f t="shared" si="21"/>
        <v>0.92788902729651546</v>
      </c>
      <c r="F164">
        <f t="shared" si="22"/>
        <v>30404.13975742492</v>
      </c>
      <c r="G164" t="str">
        <f t="shared" si="23"/>
        <v>76C4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792.97297297297393</v>
      </c>
      <c r="E165">
        <f t="shared" si="21"/>
        <v>0.95616673473925573</v>
      </c>
      <c r="F165">
        <f t="shared" si="22"/>
        <v>31330.715397201191</v>
      </c>
      <c r="G165" t="str">
        <f t="shared" si="23"/>
        <v>7A62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797.83783783783883</v>
      </c>
      <c r="E166">
        <f t="shared" si="21"/>
        <v>0.9775552389476897</v>
      </c>
      <c r="F166">
        <f t="shared" si="22"/>
        <v>32031.552514598949</v>
      </c>
      <c r="G166" t="str">
        <f t="shared" si="23"/>
        <v>7D1F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802.70270270270373</v>
      </c>
      <c r="E167">
        <f t="shared" si="21"/>
        <v>0.99190043525887905</v>
      </c>
      <c r="F167">
        <f t="shared" si="22"/>
        <v>32501.601562127689</v>
      </c>
      <c r="G167" t="str">
        <f t="shared" si="23"/>
        <v>7EF5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807.56756756756863</v>
      </c>
      <c r="E168">
        <f t="shared" si="21"/>
        <v>0.9990989662046823</v>
      </c>
      <c r="F168">
        <f t="shared" si="22"/>
        <v>32737.475825628826</v>
      </c>
      <c r="G168" t="str">
        <f t="shared" si="23"/>
        <v>7FE1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812.43243243243353</v>
      </c>
      <c r="E169">
        <f t="shared" si="21"/>
        <v>0.99909896620468064</v>
      </c>
      <c r="F169">
        <f t="shared" si="22"/>
        <v>32737.475825628771</v>
      </c>
      <c r="G169" t="str">
        <f t="shared" si="23"/>
        <v>7FE1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817.29729729729843</v>
      </c>
      <c r="E170">
        <f t="shared" si="21"/>
        <v>0.99190043525887439</v>
      </c>
      <c r="F170">
        <f t="shared" si="22"/>
        <v>32501.601562127536</v>
      </c>
      <c r="G170" t="str">
        <f t="shared" si="23"/>
        <v>7EF5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822.16216216216333</v>
      </c>
      <c r="E171">
        <f t="shared" si="21"/>
        <v>0.97755523894768215</v>
      </c>
      <c r="F171">
        <f t="shared" si="22"/>
        <v>32031.552514598701</v>
      </c>
      <c r="G171" t="str">
        <f t="shared" si="23"/>
        <v>7D1F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827.02702702702823</v>
      </c>
      <c r="E172">
        <f t="shared" si="21"/>
        <v>0.95616673473924463</v>
      </c>
      <c r="F172">
        <f t="shared" si="22"/>
        <v>31330.715397200827</v>
      </c>
      <c r="G172" t="str">
        <f t="shared" si="23"/>
        <v>7A62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831.89189189189312</v>
      </c>
      <c r="E173">
        <f t="shared" si="21"/>
        <v>0.92788902729650125</v>
      </c>
      <c r="F173">
        <f t="shared" si="22"/>
        <v>30404.139757424455</v>
      </c>
      <c r="G173" t="str">
        <f t="shared" si="23"/>
        <v>76C4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836.75675675675802</v>
      </c>
      <c r="E174">
        <f t="shared" si="21"/>
        <v>0.89292585814955872</v>
      </c>
      <c r="F174">
        <f t="shared" si="22"/>
        <v>29258.501593986592</v>
      </c>
      <c r="G174" t="str">
        <f t="shared" si="23"/>
        <v>724A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841.62162162162292</v>
      </c>
      <c r="E175">
        <f t="shared" si="21"/>
        <v>0.85152913773329975</v>
      </c>
      <c r="F175">
        <f t="shared" si="22"/>
        <v>27902.055256107033</v>
      </c>
      <c r="G175" t="str">
        <f t="shared" si="23"/>
        <v>6CFE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846.48648648648782</v>
      </c>
      <c r="E176">
        <f t="shared" si="21"/>
        <v>0.80399713036692733</v>
      </c>
      <c r="F176">
        <f t="shared" si="22"/>
        <v>26344.573970733109</v>
      </c>
      <c r="G176" t="str">
        <f t="shared" si="23"/>
        <v>66E8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851.35135135135272</v>
      </c>
      <c r="E177">
        <f t="shared" si="21"/>
        <v>0.75067230525270845</v>
      </c>
      <c r="F177">
        <f t="shared" si="22"/>
        <v>24597.279426215497</v>
      </c>
      <c r="G177" t="str">
        <f t="shared" si="23"/>
        <v>6015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856.21621621621762</v>
      </c>
      <c r="E178">
        <f t="shared" si="21"/>
        <v>0.69193886897752865</v>
      </c>
      <c r="F178">
        <f t="shared" si="22"/>
        <v>22672.76091978668</v>
      </c>
      <c r="G178" t="str">
        <f t="shared" si="23"/>
        <v>5890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861.08108108108252</v>
      </c>
      <c r="E179">
        <f t="shared" si="21"/>
        <v>0.62821999729562328</v>
      </c>
      <c r="F179">
        <f t="shared" si="22"/>
        <v>20584.884651385688</v>
      </c>
      <c r="G179" t="str">
        <f t="shared" si="23"/>
        <v>5068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865.94594594594741</v>
      </c>
      <c r="E180">
        <f t="shared" si="21"/>
        <v>0.5599747861375749</v>
      </c>
      <c r="F180">
        <f t="shared" si="22"/>
        <v>18348.693817369916</v>
      </c>
      <c r="G180" t="str">
        <f t="shared" si="23"/>
        <v>47AC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870.81081081081231</v>
      </c>
      <c r="E181">
        <f t="shared" si="21"/>
        <v>0.48769494381361128</v>
      </c>
      <c r="F181">
        <f t="shared" si="22"/>
        <v>15980.300223940601</v>
      </c>
      <c r="G181" t="str">
        <f t="shared" si="23"/>
        <v>3E6C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875.67567567567721</v>
      </c>
      <c r="E182">
        <f t="shared" si="21"/>
        <v>0.41190124824396818</v>
      </c>
      <c r="F182">
        <f t="shared" si="22"/>
        <v>13496.768201210105</v>
      </c>
      <c r="G182" t="str">
        <f t="shared" si="23"/>
        <v>34B8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880.54054054054211</v>
      </c>
      <c r="E183">
        <f t="shared" si="21"/>
        <v>0.33313979474203204</v>
      </c>
      <c r="F183">
        <f t="shared" si="22"/>
        <v>10915.991654312164</v>
      </c>
      <c r="G183" t="str">
        <f t="shared" si="23"/>
        <v>2AA3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885.40540540540701</v>
      </c>
      <c r="E184">
        <f t="shared" si="21"/>
        <v>0.25197806138509882</v>
      </c>
      <c r="F184">
        <f t="shared" si="22"/>
        <v>8256.5651374055324</v>
      </c>
      <c r="G184" t="str">
        <f t="shared" si="23"/>
        <v>2040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890.27027027027191</v>
      </c>
      <c r="E185">
        <f t="shared" si="21"/>
        <v>0.16900082032182029</v>
      </c>
      <c r="F185">
        <f t="shared" si="22"/>
        <v>5537.649879485085</v>
      </c>
      <c r="G185" t="str">
        <f t="shared" si="23"/>
        <v>15A1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895.13513513513681</v>
      </c>
      <c r="E186">
        <f t="shared" si="21"/>
        <v>8.4805924475479896E-2</v>
      </c>
      <c r="F186">
        <f t="shared" si="22"/>
        <v>2778.8357272880498</v>
      </c>
      <c r="G186" t="str">
        <f t="shared" si="23"/>
        <v>0ADA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900.00000000000171</v>
      </c>
      <c r="E187">
        <f t="shared" si="21"/>
        <v>-2.9585492042349948E-14</v>
      </c>
      <c r="F187">
        <f t="shared" si="22"/>
        <v>65533.999999999032</v>
      </c>
      <c r="G187" t="str">
        <f t="shared" si="23"/>
        <v>FFFD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904.8648648648666</v>
      </c>
      <c r="E188">
        <f t="shared" si="21"/>
        <v>-8.4805924475538863E-2</v>
      </c>
      <c r="F188">
        <f t="shared" si="22"/>
        <v>62755.164272710019</v>
      </c>
      <c r="G188" t="str">
        <f t="shared" si="23"/>
        <v>F523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909.7297297297315</v>
      </c>
      <c r="E189">
        <f t="shared" si="21"/>
        <v>-0.1690008203218786</v>
      </c>
      <c r="F189">
        <f t="shared" si="22"/>
        <v>59996.350120513001</v>
      </c>
      <c r="G189" t="str">
        <f t="shared" si="23"/>
        <v>EA5C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914.5945945945964</v>
      </c>
      <c r="E190">
        <f t="shared" si="21"/>
        <v>-0.2519780613851561</v>
      </c>
      <c r="F190">
        <f t="shared" si="22"/>
        <v>57277.434862592592</v>
      </c>
      <c r="G190" t="str">
        <f t="shared" si="23"/>
        <v>DFBD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919.4594594594613</v>
      </c>
      <c r="E191">
        <f t="shared" si="21"/>
        <v>-0.33313979474208782</v>
      </c>
      <c r="F191">
        <f t="shared" si="22"/>
        <v>54618.008345686008</v>
      </c>
      <c r="G191" t="str">
        <f t="shared" si="23"/>
        <v>D55A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924.3243243243262</v>
      </c>
      <c r="E192">
        <f t="shared" si="21"/>
        <v>-0.41190124824402213</v>
      </c>
      <c r="F192">
        <f t="shared" si="22"/>
        <v>52037.231798788125</v>
      </c>
      <c r="G192" t="str">
        <f t="shared" si="23"/>
        <v>CB45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929.1891891891911</v>
      </c>
      <c r="E193">
        <f t="shared" si="21"/>
        <v>-0.48769494381366291</v>
      </c>
      <c r="F193">
        <f t="shared" si="22"/>
        <v>49553.699776057707</v>
      </c>
      <c r="G193" t="str">
        <f t="shared" si="23"/>
        <v>C191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934.054054054056</v>
      </c>
      <c r="E194">
        <f t="shared" si="21"/>
        <v>-0.55997478613762242</v>
      </c>
      <c r="F194">
        <f t="shared" si="22"/>
        <v>47185.306182628527</v>
      </c>
      <c r="G194" t="str">
        <f t="shared" si="23"/>
        <v>B851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938.91891891892089</v>
      </c>
      <c r="E195">
        <f t="shared" si="21"/>
        <v>-0.62821999729566791</v>
      </c>
      <c r="F195">
        <f t="shared" si="22"/>
        <v>44949.115348612846</v>
      </c>
      <c r="G195" t="str">
        <f t="shared" si="23"/>
        <v>AF95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D195+360/74</f>
        <v>943.78378378378579</v>
      </c>
      <c r="E196">
        <f t="shared" si="21"/>
        <v>-0.69193886897757007</v>
      </c>
      <c r="F196">
        <f t="shared" si="22"/>
        <v>42861.239080211963</v>
      </c>
      <c r="G196" t="str">
        <f t="shared" si="23"/>
        <v>A76D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948.64864864865069</v>
      </c>
      <c r="E197">
        <f t="shared" si="21"/>
        <v>-0.75067230525274864</v>
      </c>
      <c r="F197">
        <f t="shared" si="22"/>
        <v>40936.720573783183</v>
      </c>
      <c r="G197" t="str">
        <f t="shared" si="23"/>
        <v>9FE8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953.51351351351559</v>
      </c>
      <c r="E198">
        <f t="shared" si="21"/>
        <v>-0.80399713036696252</v>
      </c>
      <c r="F198">
        <f t="shared" si="22"/>
        <v>39189.426029265742</v>
      </c>
      <c r="G198" t="str">
        <f t="shared" si="23"/>
        <v>9915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958.37837837838049</v>
      </c>
      <c r="E199">
        <f t="shared" si="21"/>
        <v>-0.85152913773333083</v>
      </c>
      <c r="F199">
        <f t="shared" si="22"/>
        <v>37631.944743891945</v>
      </c>
      <c r="G199" t="str">
        <f t="shared" si="23"/>
        <v>92FF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963.24324324324539</v>
      </c>
      <c r="E200">
        <f t="shared" si="21"/>
        <v>-0.89292585814958536</v>
      </c>
      <c r="F200">
        <f t="shared" si="22"/>
        <v>36275.498406012535</v>
      </c>
      <c r="G200" t="str">
        <f t="shared" si="23"/>
        <v>8DB3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968.10810810811029</v>
      </c>
      <c r="E201">
        <f t="shared" si="21"/>
        <v>-0.92788902729652334</v>
      </c>
      <c r="F201">
        <f t="shared" si="22"/>
        <v>35129.860242574825</v>
      </c>
      <c r="G201" t="str">
        <f t="shared" si="23"/>
        <v>8939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972.97297297297519</v>
      </c>
      <c r="E202">
        <f t="shared" si="21"/>
        <v>-0.95616673473926195</v>
      </c>
      <c r="F202">
        <f t="shared" si="22"/>
        <v>34203.284602798609</v>
      </c>
      <c r="G202" t="str">
        <f t="shared" si="23"/>
        <v>859B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977.83783783784008</v>
      </c>
      <c r="E203">
        <f t="shared" si="21"/>
        <v>-0.97755523894769414</v>
      </c>
      <c r="F203">
        <f t="shared" si="22"/>
        <v>33502.447485400902</v>
      </c>
      <c r="G203" t="str">
        <f t="shared" si="23"/>
        <v>82DE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982.70270270270498</v>
      </c>
      <c r="E204">
        <f t="shared" ref="E204:E249" si="28">SIN(RADIANS(D204))</f>
        <v>-0.99190043525888172</v>
      </c>
      <c r="F204">
        <f t="shared" ref="F204:F249" si="29">IF(E204&gt;=0, E204*32767, E204*32767+32767*2)</f>
        <v>33032.398437872223</v>
      </c>
      <c r="G204" t="str">
        <f t="shared" ref="G204:G249" si="30">DEC2HEX(F204, 4)</f>
        <v>8108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987.56756756756988</v>
      </c>
      <c r="E205">
        <f t="shared" si="28"/>
        <v>-0.9990989662046833</v>
      </c>
      <c r="F205">
        <f t="shared" si="29"/>
        <v>32796.524174371138</v>
      </c>
      <c r="G205" t="str">
        <f t="shared" si="30"/>
        <v>801C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992.43243243243478</v>
      </c>
      <c r="E206">
        <f t="shared" si="28"/>
        <v>-0.99909896620467964</v>
      </c>
      <c r="F206">
        <f t="shared" si="29"/>
        <v>32796.524174371261</v>
      </c>
      <c r="G206" t="str">
        <f t="shared" si="30"/>
        <v>801C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997.29729729729968</v>
      </c>
      <c r="E207">
        <f t="shared" si="28"/>
        <v>-0.9919004352588715</v>
      </c>
      <c r="F207">
        <f t="shared" si="29"/>
        <v>33032.398437872558</v>
      </c>
      <c r="G207" t="str">
        <f t="shared" si="30"/>
        <v>8108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1002.1621621621646</v>
      </c>
      <c r="E208">
        <f t="shared" si="28"/>
        <v>-0.97755523894767726</v>
      </c>
      <c r="F208">
        <f t="shared" si="29"/>
        <v>33502.447485401455</v>
      </c>
      <c r="G208" t="str">
        <f t="shared" si="30"/>
        <v>82DE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1007.0270270270295</v>
      </c>
      <c r="E209">
        <f t="shared" si="28"/>
        <v>-0.95616673473923841</v>
      </c>
      <c r="F209">
        <f t="shared" si="29"/>
        <v>34203.28460279938</v>
      </c>
      <c r="G209" t="str">
        <f t="shared" si="30"/>
        <v>859B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1011.8918918918944</v>
      </c>
      <c r="E210">
        <f t="shared" si="28"/>
        <v>-0.92788902729649336</v>
      </c>
      <c r="F210">
        <f t="shared" si="29"/>
        <v>35129.8602425758</v>
      </c>
      <c r="G210" t="str">
        <f t="shared" si="30"/>
        <v>8939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1016.7567567567593</v>
      </c>
      <c r="E211">
        <f t="shared" si="28"/>
        <v>-0.89292585814954917</v>
      </c>
      <c r="F211">
        <f t="shared" si="29"/>
        <v>36275.498406013721</v>
      </c>
      <c r="G211" t="str">
        <f t="shared" si="30"/>
        <v>8DB3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1021.6216216216242</v>
      </c>
      <c r="E212">
        <f t="shared" si="28"/>
        <v>-0.85152913773328864</v>
      </c>
      <c r="F212">
        <f t="shared" si="29"/>
        <v>37631.944743893328</v>
      </c>
      <c r="G212" t="str">
        <f t="shared" si="30"/>
        <v>92FF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1026.486486486489</v>
      </c>
      <c r="E213">
        <f t="shared" si="28"/>
        <v>-0.80399713036691478</v>
      </c>
      <c r="F213">
        <f t="shared" si="29"/>
        <v>39189.426029267299</v>
      </c>
      <c r="G213" t="str">
        <f t="shared" si="30"/>
        <v>9915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1031.3513513513537</v>
      </c>
      <c r="E214">
        <f t="shared" si="28"/>
        <v>-0.7506723052526979</v>
      </c>
      <c r="F214">
        <f t="shared" si="29"/>
        <v>40936.720573784849</v>
      </c>
      <c r="G214" t="str">
        <f t="shared" si="30"/>
        <v>9FE8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1036.2162162162185</v>
      </c>
      <c r="E215">
        <f t="shared" si="28"/>
        <v>-0.69193886897751722</v>
      </c>
      <c r="F215">
        <f t="shared" si="29"/>
        <v>42861.239080213694</v>
      </c>
      <c r="G215" t="str">
        <f t="shared" si="30"/>
        <v>A76D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1041.0810810810833</v>
      </c>
      <c r="E216">
        <f t="shared" si="28"/>
        <v>-0.62821999729561084</v>
      </c>
      <c r="F216">
        <f t="shared" si="29"/>
        <v>44949.115348614723</v>
      </c>
      <c r="G216" t="str">
        <f t="shared" si="30"/>
        <v>AF95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1045.9459459459481</v>
      </c>
      <c r="E217">
        <f t="shared" si="28"/>
        <v>-0.55997478613756468</v>
      </c>
      <c r="F217">
        <f t="shared" si="29"/>
        <v>47185.306182630418</v>
      </c>
      <c r="G217" t="str">
        <f t="shared" si="30"/>
        <v>B851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1050.8108108108129</v>
      </c>
      <c r="E218">
        <f t="shared" si="28"/>
        <v>-0.48769494381360207</v>
      </c>
      <c r="F218">
        <f t="shared" si="29"/>
        <v>49553.699776059701</v>
      </c>
      <c r="G218" t="str">
        <f t="shared" si="30"/>
        <v>C191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1055.6756756756777</v>
      </c>
      <c r="E219">
        <f t="shared" si="28"/>
        <v>-0.41190124824396185</v>
      </c>
      <c r="F219">
        <f t="shared" si="29"/>
        <v>52037.231798790104</v>
      </c>
      <c r="G219" t="str">
        <f t="shared" si="30"/>
        <v>CB45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1060.5405405405425</v>
      </c>
      <c r="E220">
        <f t="shared" si="28"/>
        <v>-0.33313979474202549</v>
      </c>
      <c r="F220">
        <f t="shared" si="29"/>
        <v>54618.008345688053</v>
      </c>
      <c r="G220" t="str">
        <f t="shared" si="30"/>
        <v>D55A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1065.4054054054072</v>
      </c>
      <c r="E221">
        <f t="shared" si="28"/>
        <v>-0.25197806138509549</v>
      </c>
      <c r="F221">
        <f t="shared" si="29"/>
        <v>57277.434862594579</v>
      </c>
      <c r="G221" t="str">
        <f t="shared" si="30"/>
        <v>DFBD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1070.270270270272</v>
      </c>
      <c r="E222">
        <f t="shared" si="28"/>
        <v>-0.16900082032181865</v>
      </c>
      <c r="F222">
        <f t="shared" si="29"/>
        <v>59996.350120514966</v>
      </c>
      <c r="G222" t="str">
        <f t="shared" si="30"/>
        <v>EA5C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1075.1351351351368</v>
      </c>
      <c r="E223">
        <f t="shared" si="28"/>
        <v>-8.4805924475481798E-2</v>
      </c>
      <c r="F223">
        <f t="shared" si="29"/>
        <v>62755.164272711889</v>
      </c>
      <c r="G223" t="str">
        <f t="shared" si="30"/>
        <v>F523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1080.0000000000016</v>
      </c>
      <c r="E224">
        <f t="shared" si="28"/>
        <v>2.7686620357458835E-14</v>
      </c>
      <c r="F224">
        <f t="shared" si="29"/>
        <v>9.0720748925285366E-10</v>
      </c>
      <c r="G224" t="str">
        <f t="shared" si="30"/>
        <v>0000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1084.8648648648664</v>
      </c>
      <c r="E225">
        <f t="shared" si="28"/>
        <v>8.4805924475533423E-2</v>
      </c>
      <c r="F225">
        <f t="shared" si="29"/>
        <v>2778.8357272898038</v>
      </c>
      <c r="G225" t="str">
        <f t="shared" si="30"/>
        <v>0ADA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1089.7297297297312</v>
      </c>
      <c r="E226">
        <f t="shared" si="28"/>
        <v>0.16900082032187325</v>
      </c>
      <c r="F226">
        <f t="shared" si="29"/>
        <v>5537.6498794868203</v>
      </c>
      <c r="G226" t="str">
        <f t="shared" si="30"/>
        <v>15A1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1094.5945945945959</v>
      </c>
      <c r="E227">
        <f t="shared" si="28"/>
        <v>0.25197806138514911</v>
      </c>
      <c r="F227">
        <f t="shared" si="29"/>
        <v>8256.5651374071804</v>
      </c>
      <c r="G227" t="str">
        <f t="shared" si="30"/>
        <v>2040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1099.4594594594607</v>
      </c>
      <c r="E228">
        <f t="shared" si="28"/>
        <v>0.33313979474207767</v>
      </c>
      <c r="F228">
        <f t="shared" si="29"/>
        <v>10915.991654313659</v>
      </c>
      <c r="G228" t="str">
        <f t="shared" si="30"/>
        <v>2AA3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1104.3243243243255</v>
      </c>
      <c r="E229">
        <f t="shared" si="28"/>
        <v>0.41190124824401231</v>
      </c>
      <c r="F229">
        <f t="shared" si="29"/>
        <v>13496.768201211551</v>
      </c>
      <c r="G229" t="str">
        <f t="shared" si="30"/>
        <v>34B8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1109.1891891891903</v>
      </c>
      <c r="E230">
        <f t="shared" si="28"/>
        <v>0.48769494381365042</v>
      </c>
      <c r="F230">
        <f t="shared" si="29"/>
        <v>15980.300223941884</v>
      </c>
      <c r="G230" t="str">
        <f t="shared" si="30"/>
        <v>3E6C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1114.0540540540551</v>
      </c>
      <c r="E231">
        <f t="shared" si="28"/>
        <v>0.55997478613761065</v>
      </c>
      <c r="F231">
        <f t="shared" si="29"/>
        <v>18348.693817371088</v>
      </c>
      <c r="G231" t="str">
        <f t="shared" si="30"/>
        <v>47AC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1118.9189189189199</v>
      </c>
      <c r="E232">
        <f t="shared" si="28"/>
        <v>0.62821999729565403</v>
      </c>
      <c r="F232">
        <f t="shared" si="29"/>
        <v>20584.884651386696</v>
      </c>
      <c r="G232" t="str">
        <f t="shared" si="30"/>
        <v>5068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1123.7837837837847</v>
      </c>
      <c r="E233">
        <f t="shared" si="28"/>
        <v>0.69193886897755719</v>
      </c>
      <c r="F233">
        <f t="shared" si="29"/>
        <v>22672.760919787615</v>
      </c>
      <c r="G233" t="str">
        <f t="shared" si="30"/>
        <v>5890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1128.6486486486494</v>
      </c>
      <c r="E234">
        <f t="shared" si="28"/>
        <v>0.75067230525273221</v>
      </c>
      <c r="F234">
        <f t="shared" si="29"/>
        <v>24597.279426216275</v>
      </c>
      <c r="G234" t="str">
        <f t="shared" si="30"/>
        <v>6015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1133.5135135135142</v>
      </c>
      <c r="E235">
        <f t="shared" si="28"/>
        <v>0.80399713036694764</v>
      </c>
      <c r="F235">
        <f t="shared" si="29"/>
        <v>26344.573970733774</v>
      </c>
      <c r="G235" t="str">
        <f t="shared" si="30"/>
        <v>66E8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1138.378378378379</v>
      </c>
      <c r="E236">
        <f t="shared" si="28"/>
        <v>0.85152913773331773</v>
      </c>
      <c r="F236">
        <f t="shared" si="29"/>
        <v>27902.055256107622</v>
      </c>
      <c r="G236" t="str">
        <f t="shared" si="30"/>
        <v>6CFE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1143.2432432432438</v>
      </c>
      <c r="E237">
        <f t="shared" si="28"/>
        <v>0.89292585814957248</v>
      </c>
      <c r="F237">
        <f t="shared" si="29"/>
        <v>29258.501593987043</v>
      </c>
      <c r="G237" t="str">
        <f t="shared" si="30"/>
        <v>724A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1148.1081081081086</v>
      </c>
      <c r="E238">
        <f t="shared" si="28"/>
        <v>0.92788902729651268</v>
      </c>
      <c r="F238">
        <f t="shared" si="29"/>
        <v>30404.139757424829</v>
      </c>
      <c r="G238" t="str">
        <f t="shared" si="30"/>
        <v>76C4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1152.9729729729734</v>
      </c>
      <c r="E239">
        <f t="shared" si="28"/>
        <v>0.95616673473925262</v>
      </c>
      <c r="F239">
        <f t="shared" si="29"/>
        <v>31330.715397201089</v>
      </c>
      <c r="G239" t="str">
        <f t="shared" si="30"/>
        <v>7A62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1157.8378378378382</v>
      </c>
      <c r="E240">
        <f t="shared" si="28"/>
        <v>0.97755523894768748</v>
      </c>
      <c r="F240">
        <f t="shared" si="29"/>
        <v>32031.552514598876</v>
      </c>
      <c r="G240" t="str">
        <f t="shared" si="30"/>
        <v>7D1F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1162.7027027027029</v>
      </c>
      <c r="E241">
        <f t="shared" si="28"/>
        <v>0.99190043525887717</v>
      </c>
      <c r="F241">
        <f t="shared" si="29"/>
        <v>32501.601562127627</v>
      </c>
      <c r="G241" t="str">
        <f t="shared" si="30"/>
        <v>7EF5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1167.5675675675677</v>
      </c>
      <c r="E242">
        <f t="shared" si="28"/>
        <v>0.99909896620468164</v>
      </c>
      <c r="F242">
        <f t="shared" si="29"/>
        <v>32737.475825628804</v>
      </c>
      <c r="G242" t="str">
        <f t="shared" si="30"/>
        <v>7FE1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1172.4324324324325</v>
      </c>
      <c r="E243">
        <f t="shared" si="28"/>
        <v>0.99909896620468153</v>
      </c>
      <c r="F243">
        <f t="shared" si="29"/>
        <v>32737.475825628801</v>
      </c>
      <c r="G243" t="str">
        <f t="shared" si="30"/>
        <v>7FE1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1177.2972972972973</v>
      </c>
      <c r="E244">
        <f t="shared" si="28"/>
        <v>0.99190043525887694</v>
      </c>
      <c r="F244">
        <f t="shared" si="29"/>
        <v>32501.60156212762</v>
      </c>
      <c r="G244" t="str">
        <f t="shared" si="30"/>
        <v>7EF5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1182.1621621621621</v>
      </c>
      <c r="E245">
        <f t="shared" si="28"/>
        <v>0.97755523894768626</v>
      </c>
      <c r="F245">
        <f t="shared" si="29"/>
        <v>32031.552514598836</v>
      </c>
      <c r="G245" t="str">
        <f t="shared" si="30"/>
        <v>7D1F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1187.0270270270269</v>
      </c>
      <c r="E246">
        <f t="shared" si="28"/>
        <v>0.95616673473925207</v>
      </c>
      <c r="F246">
        <f t="shared" si="29"/>
        <v>31330.715397201071</v>
      </c>
      <c r="G246" t="str">
        <f t="shared" si="30"/>
        <v>7A62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1191.8918918918916</v>
      </c>
      <c r="E247">
        <f t="shared" si="28"/>
        <v>0.92788902729651068</v>
      </c>
      <c r="F247">
        <f t="shared" si="29"/>
        <v>30404.139757424764</v>
      </c>
      <c r="G247" t="str">
        <f t="shared" si="30"/>
        <v>76C4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1196.7567567567564</v>
      </c>
      <c r="E248">
        <f t="shared" si="28"/>
        <v>0.89292585814957159</v>
      </c>
      <c r="F248">
        <f t="shared" si="29"/>
        <v>29258.501593987014</v>
      </c>
      <c r="G248" t="str">
        <f t="shared" si="30"/>
        <v>724A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1201.6216216216212</v>
      </c>
      <c r="E249">
        <f t="shared" si="28"/>
        <v>0.85152913773331484</v>
      </c>
      <c r="F249">
        <f t="shared" si="29"/>
        <v>27902.055256107527</v>
      </c>
      <c r="G249" t="str">
        <f t="shared" si="30"/>
        <v>6CFE</v>
      </c>
      <c r="H249" t="str">
        <f t="shared" si="24"/>
        <v>11110111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2" workbookViewId="0">
      <selection activeCell="G71" sqref="A71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D2+360/70</f>
        <v>5.1428571428571432</v>
      </c>
      <c r="E3">
        <f t="shared" ref="E3:E63" si="0">SIN(RADIANS(D3))</f>
        <v>8.9639308903433509E-2</v>
      </c>
      <c r="F3">
        <f t="shared" ref="F3:F63" si="1">IF(E3&gt;=0, E3*32767, E3*32767+32767*2)</f>
        <v>2937.2112348388059</v>
      </c>
      <c r="G3" t="str">
        <f t="shared" ref="G3:G63" si="2">DEC2HEX(F3, 4)</f>
        <v>0B79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D3+360/70</f>
        <v>10.285714285714286</v>
      </c>
      <c r="E4">
        <f t="shared" si="0"/>
        <v>0.17855689479863668</v>
      </c>
      <c r="F4">
        <f t="shared" si="1"/>
        <v>5850.7737718669277</v>
      </c>
      <c r="G4" t="str">
        <f t="shared" si="2"/>
        <v>16DA</v>
      </c>
      <c r="H4" t="str">
        <f t="shared" si="3"/>
        <v>00000010</v>
      </c>
      <c r="M4" t="s">
        <v>28</v>
      </c>
      <c r="N4" s="3">
        <v>466.16399999999999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15.428571428571431</v>
      </c>
      <c r="E5">
        <f t="shared" si="0"/>
        <v>0.26603684556667517</v>
      </c>
      <c r="F5">
        <f t="shared" si="1"/>
        <v>8717.2293186832449</v>
      </c>
      <c r="G5" t="str">
        <f t="shared" si="2"/>
        <v>220D</v>
      </c>
      <c r="H5" t="str">
        <f t="shared" si="3"/>
        <v>00000011</v>
      </c>
      <c r="M5" t="s">
        <v>29</v>
      </c>
      <c r="N5">
        <f>1/N4</f>
        <v>2.1451677950249269E-3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20.571428571428573</v>
      </c>
      <c r="E6">
        <f t="shared" si="0"/>
        <v>0.35137482408134274</v>
      </c>
      <c r="F6">
        <f t="shared" si="1"/>
        <v>11513.498860673357</v>
      </c>
      <c r="G6" t="str">
        <f t="shared" si="2"/>
        <v>2CF9</v>
      </c>
      <c r="H6" t="str">
        <f t="shared" si="3"/>
        <v>00000100</v>
      </c>
      <c r="M6" t="s">
        <v>30</v>
      </c>
      <c r="N6">
        <f>N5*1000</f>
        <v>2.145167795024927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25.714285714285715</v>
      </c>
      <c r="E7">
        <f t="shared" si="0"/>
        <v>0.43388373911755812</v>
      </c>
      <c r="F7">
        <f t="shared" si="1"/>
        <v>14217.068479665028</v>
      </c>
      <c r="G7" t="str">
        <f t="shared" si="2"/>
        <v>3789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30.857142857142858</v>
      </c>
      <c r="E8">
        <f t="shared" si="0"/>
        <v>0.51289927740590613</v>
      </c>
      <c r="F8">
        <f t="shared" si="1"/>
        <v>16806.170622759328</v>
      </c>
      <c r="G8" t="str">
        <f t="shared" si="2"/>
        <v>41A6</v>
      </c>
      <c r="H8" t="str">
        <f t="shared" si="3"/>
        <v>00000110</v>
      </c>
      <c r="M8" s="1" t="s">
        <v>44</v>
      </c>
      <c r="N8">
        <v>70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36</v>
      </c>
      <c r="E9">
        <f t="shared" si="0"/>
        <v>0.58778525229247314</v>
      </c>
      <c r="F9">
        <f t="shared" si="1"/>
        <v>19259.959361867466</v>
      </c>
      <c r="G9" t="str">
        <f t="shared" si="2"/>
        <v>4B3B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41.142857142857146</v>
      </c>
      <c r="E10">
        <f t="shared" si="0"/>
        <v>0.6579387259397127</v>
      </c>
      <c r="F10">
        <f t="shared" si="1"/>
        <v>21558.678232866565</v>
      </c>
      <c r="G10" t="str">
        <f t="shared" si="2"/>
        <v>5436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46.285714285714292</v>
      </c>
      <c r="E11">
        <f t="shared" si="0"/>
        <v>0.72279486382739155</v>
      </c>
      <c r="F11">
        <f t="shared" si="1"/>
        <v>23683.819303032138</v>
      </c>
      <c r="G11" t="str">
        <f t="shared" si="2"/>
        <v>5C83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51.428571428571438</v>
      </c>
      <c r="E12">
        <f t="shared" si="0"/>
        <v>0.78183148246802991</v>
      </c>
      <c r="F12">
        <f t="shared" si="1"/>
        <v>25618.272186029935</v>
      </c>
      <c r="G12" t="str">
        <f t="shared" si="2"/>
        <v>6412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56.571428571428584</v>
      </c>
      <c r="E13">
        <f t="shared" si="0"/>
        <v>0.83457325372130275</v>
      </c>
      <c r="F13">
        <f t="shared" si="1"/>
        <v>27346.461804685929</v>
      </c>
      <c r="G13" t="str">
        <f t="shared" si="2"/>
        <v>6AD2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61.71428571428573</v>
      </c>
      <c r="E14">
        <f t="shared" si="0"/>
        <v>0.88059553185673811</v>
      </c>
      <c r="F14">
        <f t="shared" si="1"/>
        <v>28854.473792349738</v>
      </c>
      <c r="G14" t="str">
        <f t="shared" si="2"/>
        <v>70B6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66.857142857142875</v>
      </c>
      <c r="E15">
        <f t="shared" si="0"/>
        <v>0.91952777255145079</v>
      </c>
      <c r="F15">
        <f t="shared" si="1"/>
        <v>30130.166523193388</v>
      </c>
      <c r="G15" t="str">
        <f t="shared" si="2"/>
        <v>75B2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72.000000000000014</v>
      </c>
      <c r="E16">
        <f t="shared" si="0"/>
        <v>0.95105651629515364</v>
      </c>
      <c r="F16">
        <f t="shared" si="1"/>
        <v>31163.268869443298</v>
      </c>
      <c r="G16" t="str">
        <f t="shared" si="2"/>
        <v>79BB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77.142857142857153</v>
      </c>
      <c r="E17">
        <f t="shared" si="0"/>
        <v>0.97492791218182362</v>
      </c>
      <c r="F17">
        <f t="shared" si="1"/>
        <v>31945.462898461814</v>
      </c>
      <c r="G17" t="str">
        <f t="shared" si="2"/>
        <v>7CC9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82.285714285714292</v>
      </c>
      <c r="E18">
        <f t="shared" si="0"/>
        <v>0.99094976176793481</v>
      </c>
      <c r="F18">
        <f t="shared" si="1"/>
        <v>32470.450843849922</v>
      </c>
      <c r="G18" t="str">
        <f t="shared" si="2"/>
        <v>7ED6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87.428571428571431</v>
      </c>
      <c r="E19">
        <f t="shared" si="0"/>
        <v>0.99899306654131459</v>
      </c>
      <c r="F19">
        <f t="shared" si="1"/>
        <v>32734.005811359257</v>
      </c>
      <c r="G19" t="str">
        <f t="shared" si="2"/>
        <v>7FDE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92.571428571428569</v>
      </c>
      <c r="E20">
        <f t="shared" si="0"/>
        <v>0.9989930665413147</v>
      </c>
      <c r="F20">
        <f t="shared" si="1"/>
        <v>32734.00581135926</v>
      </c>
      <c r="G20" t="str">
        <f t="shared" si="2"/>
        <v>7FDE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97.714285714285708</v>
      </c>
      <c r="E21">
        <f t="shared" si="0"/>
        <v>0.99094976176793481</v>
      </c>
      <c r="F21">
        <f t="shared" si="1"/>
        <v>32470.450843849922</v>
      </c>
      <c r="G21" t="str">
        <f t="shared" si="2"/>
        <v>7ED6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102.85714285714285</v>
      </c>
      <c r="E22">
        <f t="shared" si="0"/>
        <v>0.97492791218182362</v>
      </c>
      <c r="F22">
        <f t="shared" si="1"/>
        <v>31945.462898461814</v>
      </c>
      <c r="G22" t="str">
        <f t="shared" si="2"/>
        <v>7CC9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107.99999999999999</v>
      </c>
      <c r="E23">
        <f t="shared" si="0"/>
        <v>0.95105651629515364</v>
      </c>
      <c r="F23">
        <f t="shared" si="1"/>
        <v>31163.268869443298</v>
      </c>
      <c r="G23" t="str">
        <f t="shared" si="2"/>
        <v>79BB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113.14285714285712</v>
      </c>
      <c r="E24">
        <f t="shared" si="0"/>
        <v>0.91952777255145079</v>
      </c>
      <c r="F24">
        <f t="shared" si="1"/>
        <v>30130.166523193388</v>
      </c>
      <c r="G24" t="str">
        <f t="shared" si="2"/>
        <v>75B2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118.28571428571426</v>
      </c>
      <c r="E25">
        <f t="shared" si="0"/>
        <v>0.88059553185673822</v>
      </c>
      <c r="F25">
        <f t="shared" si="1"/>
        <v>28854.473792349741</v>
      </c>
      <c r="G25" t="str">
        <f t="shared" si="2"/>
        <v>70B6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123.4285714285714</v>
      </c>
      <c r="E26">
        <f t="shared" si="0"/>
        <v>0.83457325372130298</v>
      </c>
      <c r="F26">
        <f t="shared" si="1"/>
        <v>27346.461804685936</v>
      </c>
      <c r="G26" t="str">
        <f t="shared" si="2"/>
        <v>6AD2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128.57142857142856</v>
      </c>
      <c r="E27">
        <f t="shared" si="0"/>
        <v>0.78183148246803014</v>
      </c>
      <c r="F27">
        <f t="shared" si="1"/>
        <v>25618.272186029943</v>
      </c>
      <c r="G27" t="str">
        <f t="shared" si="2"/>
        <v>6412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133.71428571428569</v>
      </c>
      <c r="E28">
        <f t="shared" si="0"/>
        <v>0.72279486382739189</v>
      </c>
      <c r="F28">
        <f t="shared" si="1"/>
        <v>23683.819303032149</v>
      </c>
      <c r="G28" t="str">
        <f t="shared" si="2"/>
        <v>5C83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138.85714285714283</v>
      </c>
      <c r="E29">
        <f t="shared" si="0"/>
        <v>0.65793872593971303</v>
      </c>
      <c r="F29">
        <f t="shared" si="1"/>
        <v>21558.678232866576</v>
      </c>
      <c r="G29" t="str">
        <f t="shared" si="2"/>
        <v>5436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143.99999999999997</v>
      </c>
      <c r="E30">
        <f t="shared" si="0"/>
        <v>0.58778525229247358</v>
      </c>
      <c r="F30">
        <f t="shared" si="1"/>
        <v>19259.959361867481</v>
      </c>
      <c r="G30" t="str">
        <f t="shared" si="2"/>
        <v>4B3B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149.14285714285711</v>
      </c>
      <c r="E31">
        <f t="shared" si="0"/>
        <v>0.51289927740590657</v>
      </c>
      <c r="F31">
        <f t="shared" si="1"/>
        <v>16806.170622759342</v>
      </c>
      <c r="G31" t="str">
        <f t="shared" si="2"/>
        <v>41A6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154.28571428571425</v>
      </c>
      <c r="E32">
        <f t="shared" si="0"/>
        <v>0.43388373911755862</v>
      </c>
      <c r="F32">
        <f t="shared" si="1"/>
        <v>14217.068479665044</v>
      </c>
      <c r="G32" t="str">
        <f t="shared" si="2"/>
        <v>3789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159.42857142857139</v>
      </c>
      <c r="E33">
        <f t="shared" si="0"/>
        <v>0.35137482408134324</v>
      </c>
      <c r="F33">
        <f t="shared" si="1"/>
        <v>11513.498860673373</v>
      </c>
      <c r="G33" t="str">
        <f t="shared" si="2"/>
        <v>2CF9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164.57142857142853</v>
      </c>
      <c r="E34">
        <f t="shared" si="0"/>
        <v>0.26603684556667606</v>
      </c>
      <c r="F34">
        <f t="shared" si="1"/>
        <v>8717.229318683274</v>
      </c>
      <c r="G34" t="str">
        <f t="shared" si="2"/>
        <v>220D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169.71428571428567</v>
      </c>
      <c r="E35">
        <f t="shared" si="0"/>
        <v>0.17855689479863762</v>
      </c>
      <c r="F35">
        <f t="shared" si="1"/>
        <v>5850.7737718669587</v>
      </c>
      <c r="G35" t="str">
        <f t="shared" si="2"/>
        <v>16DA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174.8571428571428</v>
      </c>
      <c r="E36">
        <f t="shared" si="0"/>
        <v>8.9639308903434509E-2</v>
      </c>
      <c r="F36">
        <f t="shared" si="1"/>
        <v>2937.2112348388387</v>
      </c>
      <c r="G36" t="str">
        <f t="shared" si="2"/>
        <v>0B79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179.99999999999994</v>
      </c>
      <c r="E37">
        <f t="shared" si="0"/>
        <v>1.0106932651909872E-15</v>
      </c>
      <c r="F37">
        <f t="shared" si="1"/>
        <v>3.3117386220513079E-11</v>
      </c>
      <c r="G37" t="str">
        <f t="shared" si="2"/>
        <v>0000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185.14285714285708</v>
      </c>
      <c r="E38">
        <f t="shared" si="0"/>
        <v>-8.9639308903432496E-2</v>
      </c>
      <c r="F38">
        <f t="shared" si="1"/>
        <v>62596.788765161225</v>
      </c>
      <c r="G38" t="str">
        <f t="shared" si="2"/>
        <v>F484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190.28571428571422</v>
      </c>
      <c r="E39">
        <f t="shared" si="0"/>
        <v>-0.17855689479863565</v>
      </c>
      <c r="F39">
        <f t="shared" si="1"/>
        <v>59683.226228133106</v>
      </c>
      <c r="G39" t="str">
        <f t="shared" si="2"/>
        <v>E923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195.42857142857136</v>
      </c>
      <c r="E40">
        <f t="shared" si="0"/>
        <v>-0.26603684556667367</v>
      </c>
      <c r="F40">
        <f t="shared" si="1"/>
        <v>56816.770681316804</v>
      </c>
      <c r="G40" t="str">
        <f t="shared" si="2"/>
        <v>DDF0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200.5714285714285</v>
      </c>
      <c r="E41">
        <f t="shared" si="0"/>
        <v>-0.35137482408134135</v>
      </c>
      <c r="F41">
        <f t="shared" si="1"/>
        <v>54020.50113932669</v>
      </c>
      <c r="G41" t="str">
        <f t="shared" si="2"/>
        <v>D304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205.71428571428564</v>
      </c>
      <c r="E42">
        <f t="shared" si="0"/>
        <v>-0.43388373911755679</v>
      </c>
      <c r="F42">
        <f t="shared" si="1"/>
        <v>51316.931520335012</v>
      </c>
      <c r="G42" t="str">
        <f t="shared" si="2"/>
        <v>C874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210.85714285714278</v>
      </c>
      <c r="E43">
        <f t="shared" si="0"/>
        <v>-0.51289927740590491</v>
      </c>
      <c r="F43">
        <f t="shared" si="1"/>
        <v>48727.829377240712</v>
      </c>
      <c r="G43" t="str">
        <f t="shared" si="2"/>
        <v>BE57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215.99999999999991</v>
      </c>
      <c r="E44">
        <f t="shared" si="0"/>
        <v>-0.58778525229247192</v>
      </c>
      <c r="F44">
        <f t="shared" si="1"/>
        <v>46274.040638132574</v>
      </c>
      <c r="G44" t="str">
        <f t="shared" si="2"/>
        <v>B4C2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221.14285714285705</v>
      </c>
      <c r="E45">
        <f t="shared" si="0"/>
        <v>-0.65793872593971148</v>
      </c>
      <c r="F45">
        <f t="shared" si="1"/>
        <v>43975.321767133471</v>
      </c>
      <c r="G45" t="str">
        <f t="shared" si="2"/>
        <v>ABC7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226.28571428571419</v>
      </c>
      <c r="E46">
        <f t="shared" si="0"/>
        <v>-0.72279486382739055</v>
      </c>
      <c r="F46">
        <f t="shared" si="1"/>
        <v>41850.180696967895</v>
      </c>
      <c r="G46" t="str">
        <f t="shared" si="2"/>
        <v>A37A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231.42857142857133</v>
      </c>
      <c r="E47">
        <f t="shared" si="0"/>
        <v>-0.78183148246802858</v>
      </c>
      <c r="F47">
        <f t="shared" si="1"/>
        <v>39915.727813970108</v>
      </c>
      <c r="G47" t="str">
        <f t="shared" si="2"/>
        <v>9BEB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236.57142857142847</v>
      </c>
      <c r="E48">
        <f t="shared" si="0"/>
        <v>-0.83457325372130153</v>
      </c>
      <c r="F48">
        <f t="shared" si="1"/>
        <v>38187.538195314111</v>
      </c>
      <c r="G48" t="str">
        <f t="shared" si="2"/>
        <v>952B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241.71428571428561</v>
      </c>
      <c r="E49">
        <f t="shared" si="0"/>
        <v>-0.88059553185673711</v>
      </c>
      <c r="F49">
        <f t="shared" si="1"/>
        <v>36679.526207650299</v>
      </c>
      <c r="G49" t="str">
        <f t="shared" si="2"/>
        <v>8F47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246.85714285714275</v>
      </c>
      <c r="E50">
        <f t="shared" si="0"/>
        <v>-0.91952777255144991</v>
      </c>
      <c r="F50">
        <f t="shared" si="1"/>
        <v>35403.833476806642</v>
      </c>
      <c r="G50" t="str">
        <f t="shared" si="2"/>
        <v>8A4B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251.99999999999989</v>
      </c>
      <c r="E51">
        <f t="shared" si="0"/>
        <v>-0.95105651629515298</v>
      </c>
      <c r="F51">
        <f t="shared" si="1"/>
        <v>34370.731130556727</v>
      </c>
      <c r="G51" t="str">
        <f t="shared" si="2"/>
        <v>8642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257.14285714285705</v>
      </c>
      <c r="E52">
        <f t="shared" si="0"/>
        <v>-0.97492791218182318</v>
      </c>
      <c r="F52">
        <f t="shared" si="1"/>
        <v>33588.537101538197</v>
      </c>
      <c r="G52" t="str">
        <f t="shared" si="2"/>
        <v>8334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262.28571428571422</v>
      </c>
      <c r="E53">
        <f t="shared" si="0"/>
        <v>-0.99094976176793459</v>
      </c>
      <c r="F53">
        <f t="shared" si="1"/>
        <v>33063.549156150082</v>
      </c>
      <c r="G53" t="str">
        <f t="shared" si="2"/>
        <v>8127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267.42857142857139</v>
      </c>
      <c r="E54">
        <f t="shared" si="0"/>
        <v>-0.99899306654131459</v>
      </c>
      <c r="F54">
        <f t="shared" si="1"/>
        <v>32799.994188640747</v>
      </c>
      <c r="G54" t="str">
        <f t="shared" si="2"/>
        <v>801F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272.57142857142856</v>
      </c>
      <c r="E55">
        <f t="shared" si="0"/>
        <v>-0.9989930665413147</v>
      </c>
      <c r="F55">
        <f t="shared" si="1"/>
        <v>32799.99418864074</v>
      </c>
      <c r="G55" t="str">
        <f t="shared" si="2"/>
        <v>801F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277.71428571428572</v>
      </c>
      <c r="E56">
        <f t="shared" si="0"/>
        <v>-0.99094976176793481</v>
      </c>
      <c r="F56">
        <f t="shared" si="1"/>
        <v>33063.549156150082</v>
      </c>
      <c r="G56" t="str">
        <f t="shared" si="2"/>
        <v>8127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282.85714285714289</v>
      </c>
      <c r="E57">
        <f t="shared" si="0"/>
        <v>-0.9749279121818234</v>
      </c>
      <c r="F57">
        <f t="shared" si="1"/>
        <v>33588.537101538197</v>
      </c>
      <c r="G57" t="str">
        <f t="shared" si="2"/>
        <v>8334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288.00000000000006</v>
      </c>
      <c r="E58">
        <f t="shared" si="0"/>
        <v>-0.95105651629515331</v>
      </c>
      <c r="F58">
        <f t="shared" si="1"/>
        <v>34370.731130556713</v>
      </c>
      <c r="G58" t="str">
        <f t="shared" si="2"/>
        <v>8642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293.14285714285722</v>
      </c>
      <c r="E59">
        <f t="shared" si="0"/>
        <v>-0.91952777255145002</v>
      </c>
      <c r="F59">
        <f t="shared" si="1"/>
        <v>35403.833476806642</v>
      </c>
      <c r="G59" t="str">
        <f t="shared" si="2"/>
        <v>8A4B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298.28571428571439</v>
      </c>
      <c r="E60">
        <f t="shared" si="0"/>
        <v>-0.88059553185673722</v>
      </c>
      <c r="F60">
        <f t="shared" si="1"/>
        <v>36679.526207650291</v>
      </c>
      <c r="G60" t="str">
        <f t="shared" si="2"/>
        <v>8F47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303.42857142857156</v>
      </c>
      <c r="E61">
        <f t="shared" si="0"/>
        <v>-0.83457325372130131</v>
      </c>
      <c r="F61">
        <f t="shared" si="1"/>
        <v>38187.538195314119</v>
      </c>
      <c r="G61" t="str">
        <f t="shared" si="2"/>
        <v>952B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308.57142857142873</v>
      </c>
      <c r="E62">
        <f t="shared" si="0"/>
        <v>-0.78183148246802825</v>
      </c>
      <c r="F62">
        <f t="shared" si="1"/>
        <v>39915.727813970123</v>
      </c>
      <c r="G62" t="str">
        <f t="shared" si="2"/>
        <v>9BEB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313.71428571428589</v>
      </c>
      <c r="E63">
        <f t="shared" si="0"/>
        <v>-0.72279486382738922</v>
      </c>
      <c r="F63">
        <f t="shared" si="1"/>
        <v>41850.180696967938</v>
      </c>
      <c r="G63" t="str">
        <f t="shared" si="2"/>
        <v>A37A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318.85714285714306</v>
      </c>
      <c r="E64">
        <f t="shared" ref="E64:E71" si="7">SIN(RADIANS(D64))</f>
        <v>-0.65793872593971015</v>
      </c>
      <c r="F64">
        <f t="shared" ref="F64:F71" si="8">IF(E64&gt;=0, E64*32767, E64*32767+32767*2)</f>
        <v>43975.321767133515</v>
      </c>
      <c r="G64" t="str">
        <f t="shared" ref="G64:G71" si="9">DEC2HEX(F64, 4)</f>
        <v>ABC7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324.00000000000023</v>
      </c>
      <c r="E65">
        <f t="shared" si="7"/>
        <v>-0.5877852522924697</v>
      </c>
      <c r="F65">
        <f t="shared" si="8"/>
        <v>46274.040638132647</v>
      </c>
      <c r="G65" t="str">
        <f t="shared" si="9"/>
        <v>B4C2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329.14285714285739</v>
      </c>
      <c r="E66">
        <f t="shared" si="7"/>
        <v>-0.51289927740590258</v>
      </c>
      <c r="F66">
        <f t="shared" si="8"/>
        <v>48727.829377240792</v>
      </c>
      <c r="G66" t="str">
        <f t="shared" si="9"/>
        <v>BE57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334.28571428571456</v>
      </c>
      <c r="E67">
        <f t="shared" si="7"/>
        <v>-0.43388373911755351</v>
      </c>
      <c r="F67">
        <f t="shared" si="8"/>
        <v>51316.931520335122</v>
      </c>
      <c r="G67" t="str">
        <f t="shared" si="9"/>
        <v>C874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D67+360/70</f>
        <v>339.42857142857173</v>
      </c>
      <c r="E68">
        <f t="shared" si="7"/>
        <v>-0.35137482408133791</v>
      </c>
      <c r="F68">
        <f t="shared" si="8"/>
        <v>54020.5011393268</v>
      </c>
      <c r="G68" t="str">
        <f t="shared" si="9"/>
        <v>D304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344.5714285714289</v>
      </c>
      <c r="E69">
        <f t="shared" si="7"/>
        <v>-0.26603684556666934</v>
      </c>
      <c r="F69">
        <f t="shared" si="8"/>
        <v>56816.77068131695</v>
      </c>
      <c r="G69" t="str">
        <f t="shared" si="9"/>
        <v>DDF0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349.71428571428606</v>
      </c>
      <c r="E70">
        <f t="shared" si="7"/>
        <v>-0.17855689479863077</v>
      </c>
      <c r="F70">
        <f t="shared" si="8"/>
        <v>59683.226228133266</v>
      </c>
      <c r="G70" t="str">
        <f t="shared" si="9"/>
        <v>E923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354.85714285714323</v>
      </c>
      <c r="E71">
        <f t="shared" si="7"/>
        <v>-8.9639308903427542E-2</v>
      </c>
      <c r="F71">
        <f t="shared" si="8"/>
        <v>62596.788765161393</v>
      </c>
      <c r="G71" t="str">
        <f t="shared" si="9"/>
        <v>F484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360.0000000000004</v>
      </c>
      <c r="E72">
        <f t="shared" ref="E72:E135" si="14">SIN(RADIANS(D72))</f>
        <v>6.8603976666192779E-15</v>
      </c>
      <c r="F72">
        <f t="shared" ref="F72:F135" si="15">IF(E72&gt;=0, E72*32767, E72*32767+32767*2)</f>
        <v>2.2479465034211388E-10</v>
      </c>
      <c r="G72" t="str">
        <f t="shared" ref="G72:G135" si="16">DEC2HEX(F72, 4)</f>
        <v>0000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365.14285714285757</v>
      </c>
      <c r="E73">
        <f t="shared" si="14"/>
        <v>8.9639308903440323E-2</v>
      </c>
      <c r="F73">
        <f t="shared" si="15"/>
        <v>2937.2112348390292</v>
      </c>
      <c r="G73" t="str">
        <f t="shared" si="16"/>
        <v>0B79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370.28571428571473</v>
      </c>
      <c r="E74">
        <f t="shared" si="14"/>
        <v>0.17855689479864426</v>
      </c>
      <c r="F74">
        <f t="shared" si="15"/>
        <v>5850.773771867176</v>
      </c>
      <c r="G74" t="str">
        <f t="shared" si="16"/>
        <v>16DA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375.4285714285719</v>
      </c>
      <c r="E75">
        <f t="shared" si="14"/>
        <v>0.26603684556668256</v>
      </c>
      <c r="F75">
        <f t="shared" si="15"/>
        <v>8717.2293186834868</v>
      </c>
      <c r="G75" t="str">
        <f t="shared" si="16"/>
        <v>220D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380.57142857142907</v>
      </c>
      <c r="E76">
        <f t="shared" si="14"/>
        <v>0.35137482408135079</v>
      </c>
      <c r="F76">
        <f t="shared" si="15"/>
        <v>11513.498860673621</v>
      </c>
      <c r="G76" t="str">
        <f t="shared" si="16"/>
        <v>2CF9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385.71428571428623</v>
      </c>
      <c r="E77">
        <f t="shared" si="14"/>
        <v>0.43388373911756589</v>
      </c>
      <c r="F77">
        <f t="shared" si="15"/>
        <v>14217.068479665282</v>
      </c>
      <c r="G77" t="str">
        <f t="shared" si="16"/>
        <v>3789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390.8571428571434</v>
      </c>
      <c r="E78">
        <f t="shared" si="14"/>
        <v>0.51289927740591434</v>
      </c>
      <c r="F78">
        <f t="shared" si="15"/>
        <v>16806.170622759597</v>
      </c>
      <c r="G78" t="str">
        <f t="shared" si="16"/>
        <v>41A6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396.00000000000057</v>
      </c>
      <c r="E79">
        <f t="shared" si="14"/>
        <v>0.5877852522924808</v>
      </c>
      <c r="F79">
        <f t="shared" si="15"/>
        <v>19259.959361867717</v>
      </c>
      <c r="G79" t="str">
        <f t="shared" si="16"/>
        <v>4B3B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401.14285714285774</v>
      </c>
      <c r="E80">
        <f t="shared" si="14"/>
        <v>0.65793872593972047</v>
      </c>
      <c r="F80">
        <f t="shared" si="15"/>
        <v>21558.67823286682</v>
      </c>
      <c r="G80" t="str">
        <f t="shared" si="16"/>
        <v>5436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406.2857142857149</v>
      </c>
      <c r="E81">
        <f t="shared" si="14"/>
        <v>0.72279486382739866</v>
      </c>
      <c r="F81">
        <f t="shared" si="15"/>
        <v>23683.819303032371</v>
      </c>
      <c r="G81" t="str">
        <f t="shared" si="16"/>
        <v>5C83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411.42857142857207</v>
      </c>
      <c r="E82">
        <f t="shared" si="14"/>
        <v>0.7818314824680368</v>
      </c>
      <c r="F82">
        <f t="shared" si="15"/>
        <v>25618.272186030161</v>
      </c>
      <c r="G82" t="str">
        <f t="shared" si="16"/>
        <v>6412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416.57142857142924</v>
      </c>
      <c r="E83">
        <f t="shared" si="14"/>
        <v>0.83457325372130886</v>
      </c>
      <c r="F83">
        <f t="shared" si="15"/>
        <v>27346.461804686129</v>
      </c>
      <c r="G83" t="str">
        <f t="shared" si="16"/>
        <v>6AD2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421.7142857142864</v>
      </c>
      <c r="E84">
        <f t="shared" si="14"/>
        <v>0.88059553185674377</v>
      </c>
      <c r="F84">
        <f t="shared" si="15"/>
        <v>28854.473792349923</v>
      </c>
      <c r="G84" t="str">
        <f t="shared" si="16"/>
        <v>70B6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426.85714285714357</v>
      </c>
      <c r="E85">
        <f t="shared" si="14"/>
        <v>0.91952777255145546</v>
      </c>
      <c r="F85">
        <f t="shared" si="15"/>
        <v>30130.16652319354</v>
      </c>
      <c r="G85" t="str">
        <f t="shared" si="16"/>
        <v>75B2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432.00000000000074</v>
      </c>
      <c r="E86">
        <f t="shared" si="14"/>
        <v>0.95105651629515764</v>
      </c>
      <c r="F86">
        <f t="shared" si="15"/>
        <v>31163.268869443429</v>
      </c>
      <c r="G86" t="str">
        <f t="shared" si="16"/>
        <v>79BB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437.14285714285791</v>
      </c>
      <c r="E87">
        <f t="shared" si="14"/>
        <v>0.97492791218182651</v>
      </c>
      <c r="F87">
        <f t="shared" si="15"/>
        <v>31945.462898461908</v>
      </c>
      <c r="G87" t="str">
        <f t="shared" si="16"/>
        <v>7CC9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442.28571428571507</v>
      </c>
      <c r="E88">
        <f t="shared" si="14"/>
        <v>0.99094976176793659</v>
      </c>
      <c r="F88">
        <f t="shared" si="15"/>
        <v>32470.45084384998</v>
      </c>
      <c r="G88" t="str">
        <f t="shared" si="16"/>
        <v>7ED6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447.42857142857224</v>
      </c>
      <c r="E89">
        <f t="shared" si="14"/>
        <v>0.99899306654131526</v>
      </c>
      <c r="F89">
        <f t="shared" si="15"/>
        <v>32734.005811359279</v>
      </c>
      <c r="G89" t="str">
        <f t="shared" si="16"/>
        <v>7FDE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452.57142857142941</v>
      </c>
      <c r="E90">
        <f t="shared" si="14"/>
        <v>0.99899306654131403</v>
      </c>
      <c r="F90">
        <f t="shared" si="15"/>
        <v>32734.005811359239</v>
      </c>
      <c r="G90" t="str">
        <f t="shared" si="16"/>
        <v>7FDE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457.71428571428658</v>
      </c>
      <c r="E91">
        <f t="shared" si="14"/>
        <v>0.99094976176793281</v>
      </c>
      <c r="F91">
        <f t="shared" si="15"/>
        <v>32470.450843849856</v>
      </c>
      <c r="G91" t="str">
        <f t="shared" si="16"/>
        <v>7ED6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462.85714285714374</v>
      </c>
      <c r="E92">
        <f t="shared" si="14"/>
        <v>0.97492791218182007</v>
      </c>
      <c r="F92">
        <f t="shared" si="15"/>
        <v>31945.462898461697</v>
      </c>
      <c r="G92" t="str">
        <f t="shared" si="16"/>
        <v>7CC9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468.00000000000091</v>
      </c>
      <c r="E93">
        <f t="shared" si="14"/>
        <v>0.95105651629514876</v>
      </c>
      <c r="F93">
        <f t="shared" si="15"/>
        <v>31163.268869443138</v>
      </c>
      <c r="G93" t="str">
        <f t="shared" si="16"/>
        <v>79BB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473.14285714285808</v>
      </c>
      <c r="E94">
        <f t="shared" si="14"/>
        <v>0.91952777255144447</v>
      </c>
      <c r="F94">
        <f t="shared" si="15"/>
        <v>30130.16652319318</v>
      </c>
      <c r="G94" t="str">
        <f t="shared" si="16"/>
        <v>75B2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478.28571428571524</v>
      </c>
      <c r="E95">
        <f t="shared" si="14"/>
        <v>0.88059553185672979</v>
      </c>
      <c r="F95">
        <f t="shared" si="15"/>
        <v>28854.473792349465</v>
      </c>
      <c r="G95" t="str">
        <f t="shared" si="16"/>
        <v>70B6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483.42857142857241</v>
      </c>
      <c r="E96">
        <f t="shared" si="14"/>
        <v>0.8345732537212931</v>
      </c>
      <c r="F96">
        <f t="shared" si="15"/>
        <v>27346.461804685612</v>
      </c>
      <c r="G96" t="str">
        <f t="shared" si="16"/>
        <v>6AD2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488.57142857142958</v>
      </c>
      <c r="E97">
        <f t="shared" si="14"/>
        <v>0.78183148246801892</v>
      </c>
      <c r="F97">
        <f t="shared" si="15"/>
        <v>25618.272186029575</v>
      </c>
      <c r="G97" t="str">
        <f t="shared" si="16"/>
        <v>6412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493.71428571428675</v>
      </c>
      <c r="E98">
        <f t="shared" si="14"/>
        <v>0.72279486382737945</v>
      </c>
      <c r="F98">
        <f t="shared" si="15"/>
        <v>23683.819303031742</v>
      </c>
      <c r="G98" t="str">
        <f t="shared" si="16"/>
        <v>5C83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498.85714285714391</v>
      </c>
      <c r="E99">
        <f t="shared" si="14"/>
        <v>0.65793872593969949</v>
      </c>
      <c r="F99">
        <f t="shared" si="15"/>
        <v>21558.678232866132</v>
      </c>
      <c r="G99" t="str">
        <f t="shared" si="16"/>
        <v>5436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504.00000000000108</v>
      </c>
      <c r="E100">
        <f t="shared" si="14"/>
        <v>0.58778525229245759</v>
      </c>
      <c r="F100">
        <f t="shared" si="15"/>
        <v>19259.959361866957</v>
      </c>
      <c r="G100" t="str">
        <f t="shared" si="16"/>
        <v>4B3B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509.14285714285825</v>
      </c>
      <c r="E101">
        <f t="shared" si="14"/>
        <v>0.5128992774058897</v>
      </c>
      <c r="F101">
        <f t="shared" si="15"/>
        <v>16806.170622758789</v>
      </c>
      <c r="G101" t="str">
        <f t="shared" si="16"/>
        <v>41A6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514.28571428571536</v>
      </c>
      <c r="E102">
        <f t="shared" si="14"/>
        <v>0.43388373911754086</v>
      </c>
      <c r="F102">
        <f t="shared" si="15"/>
        <v>14217.068479664462</v>
      </c>
      <c r="G102" t="str">
        <f t="shared" si="16"/>
        <v>3789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519.42857142857247</v>
      </c>
      <c r="E103">
        <f t="shared" si="14"/>
        <v>0.35137482408132642</v>
      </c>
      <c r="F103">
        <f t="shared" si="15"/>
        <v>11513.498860672822</v>
      </c>
      <c r="G103" t="str">
        <f t="shared" si="16"/>
        <v>2CF9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524.57142857142958</v>
      </c>
      <c r="E104">
        <f t="shared" si="14"/>
        <v>0.26603684556665835</v>
      </c>
      <c r="F104">
        <f t="shared" si="15"/>
        <v>8717.2293186826937</v>
      </c>
      <c r="G104" t="str">
        <f t="shared" si="16"/>
        <v>220D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529.71428571428669</v>
      </c>
      <c r="E105">
        <f t="shared" si="14"/>
        <v>0.17855689479861953</v>
      </c>
      <c r="F105">
        <f t="shared" si="15"/>
        <v>5850.7737718663657</v>
      </c>
      <c r="G105" t="str">
        <f t="shared" si="16"/>
        <v>16DA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534.8571428571438</v>
      </c>
      <c r="E106">
        <f t="shared" si="14"/>
        <v>8.9639308903417939E-2</v>
      </c>
      <c r="F106">
        <f t="shared" si="15"/>
        <v>2937.2112348382957</v>
      </c>
      <c r="G106" t="str">
        <f t="shared" si="16"/>
        <v>0B79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540.00000000000091</v>
      </c>
      <c r="E107">
        <f t="shared" si="14"/>
        <v>-1.5619667018129668E-14</v>
      </c>
      <c r="F107">
        <f t="shared" si="15"/>
        <v>65533.999999999491</v>
      </c>
      <c r="G107" t="str">
        <f t="shared" si="16"/>
        <v>FFFD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545.14285714285802</v>
      </c>
      <c r="E108">
        <f t="shared" si="14"/>
        <v>-8.9639308903449053E-2</v>
      </c>
      <c r="F108">
        <f t="shared" si="15"/>
        <v>62596.788765160687</v>
      </c>
      <c r="G108" t="str">
        <f t="shared" si="16"/>
        <v>F484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550.28571428571513</v>
      </c>
      <c r="E109">
        <f t="shared" si="14"/>
        <v>-0.17855689479865025</v>
      </c>
      <c r="F109">
        <f t="shared" si="15"/>
        <v>59683.226228132626</v>
      </c>
      <c r="G109" t="str">
        <f t="shared" si="16"/>
        <v>E923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555.42857142857224</v>
      </c>
      <c r="E110">
        <f t="shared" si="14"/>
        <v>-0.26603684556668844</v>
      </c>
      <c r="F110">
        <f t="shared" si="15"/>
        <v>56816.770681316324</v>
      </c>
      <c r="G110" t="str">
        <f t="shared" si="16"/>
        <v>DDF0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560.57142857142935</v>
      </c>
      <c r="E111">
        <f t="shared" si="14"/>
        <v>-0.35137482408135567</v>
      </c>
      <c r="F111">
        <f t="shared" si="15"/>
        <v>54020.501139326218</v>
      </c>
      <c r="G111" t="str">
        <f t="shared" si="16"/>
        <v>D304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565.71428571428646</v>
      </c>
      <c r="E112">
        <f t="shared" si="14"/>
        <v>-0.433883739117569</v>
      </c>
      <c r="F112">
        <f t="shared" si="15"/>
        <v>51316.93152033462</v>
      </c>
      <c r="G112" t="str">
        <f t="shared" si="16"/>
        <v>C874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570.85714285714357</v>
      </c>
      <c r="E113">
        <f t="shared" si="14"/>
        <v>-0.51289927740591645</v>
      </c>
      <c r="F113">
        <f t="shared" si="15"/>
        <v>48727.829377240334</v>
      </c>
      <c r="G113" t="str">
        <f t="shared" si="16"/>
        <v>BE57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576.00000000000068</v>
      </c>
      <c r="E114">
        <f t="shared" si="14"/>
        <v>-0.58778525229248291</v>
      </c>
      <c r="F114">
        <f t="shared" si="15"/>
        <v>46274.04063813221</v>
      </c>
      <c r="G114" t="str">
        <f t="shared" si="16"/>
        <v>B4C2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581.14285714285779</v>
      </c>
      <c r="E115">
        <f t="shared" si="14"/>
        <v>-0.65793872593972169</v>
      </c>
      <c r="F115">
        <f t="shared" si="15"/>
        <v>43975.321767133137</v>
      </c>
      <c r="G115" t="str">
        <f t="shared" si="16"/>
        <v>ABC7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586.2857142857149</v>
      </c>
      <c r="E116">
        <f t="shared" si="14"/>
        <v>-0.72279486382739866</v>
      </c>
      <c r="F116">
        <f t="shared" si="15"/>
        <v>41850.180696967625</v>
      </c>
      <c r="G116" t="str">
        <f t="shared" si="16"/>
        <v>A37A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591.42857142857201</v>
      </c>
      <c r="E117">
        <f t="shared" si="14"/>
        <v>-0.78183148246803624</v>
      </c>
      <c r="F117">
        <f t="shared" si="15"/>
        <v>39915.727813969861</v>
      </c>
      <c r="G117" t="str">
        <f t="shared" si="16"/>
        <v>9BEB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596.57142857142912</v>
      </c>
      <c r="E118">
        <f t="shared" si="14"/>
        <v>-0.83457325372130831</v>
      </c>
      <c r="F118">
        <f t="shared" si="15"/>
        <v>38187.538195313886</v>
      </c>
      <c r="G118" t="str">
        <f t="shared" si="16"/>
        <v>952B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601.71428571428623</v>
      </c>
      <c r="E119">
        <f t="shared" si="14"/>
        <v>-0.880595531856742</v>
      </c>
      <c r="F119">
        <f t="shared" si="15"/>
        <v>36679.526207650139</v>
      </c>
      <c r="G119" t="str">
        <f t="shared" si="16"/>
        <v>8F47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606.85714285714334</v>
      </c>
      <c r="E120">
        <f t="shared" si="14"/>
        <v>-0.91952777255145401</v>
      </c>
      <c r="F120">
        <f t="shared" si="15"/>
        <v>35403.833476806511</v>
      </c>
      <c r="G120" t="str">
        <f t="shared" si="16"/>
        <v>8A4B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612.00000000000045</v>
      </c>
      <c r="E121">
        <f t="shared" si="14"/>
        <v>-0.9510565162951562</v>
      </c>
      <c r="F121">
        <f t="shared" si="15"/>
        <v>34370.731130556618</v>
      </c>
      <c r="G121" t="str">
        <f t="shared" si="16"/>
        <v>8642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617.14285714285757</v>
      </c>
      <c r="E122">
        <f t="shared" si="14"/>
        <v>-0.97492791218182506</v>
      </c>
      <c r="F122">
        <f t="shared" si="15"/>
        <v>33588.537101538139</v>
      </c>
      <c r="G122" t="str">
        <f t="shared" si="16"/>
        <v>8334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622.28571428571468</v>
      </c>
      <c r="E123">
        <f t="shared" si="14"/>
        <v>-0.9909497617679357</v>
      </c>
      <c r="F123">
        <f t="shared" si="15"/>
        <v>33063.549156150053</v>
      </c>
      <c r="G123" t="str">
        <f t="shared" si="16"/>
        <v>8127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627.42857142857179</v>
      </c>
      <c r="E124">
        <f t="shared" si="14"/>
        <v>-0.99899306654131492</v>
      </c>
      <c r="F124">
        <f t="shared" si="15"/>
        <v>32799.994188640732</v>
      </c>
      <c r="G124" t="str">
        <f t="shared" si="16"/>
        <v>801F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632.5714285714289</v>
      </c>
      <c r="E125">
        <f t="shared" si="14"/>
        <v>-0.99899306654131448</v>
      </c>
      <c r="F125">
        <f t="shared" si="15"/>
        <v>32799.994188640747</v>
      </c>
      <c r="G125" t="str">
        <f t="shared" si="16"/>
        <v>801F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637.71428571428601</v>
      </c>
      <c r="E126">
        <f t="shared" si="14"/>
        <v>-0.99094976176793415</v>
      </c>
      <c r="F126">
        <f t="shared" si="15"/>
        <v>33063.549156150097</v>
      </c>
      <c r="G126" t="str">
        <f t="shared" si="16"/>
        <v>8127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642.85714285714312</v>
      </c>
      <c r="E127">
        <f t="shared" si="14"/>
        <v>-0.97492791218182251</v>
      </c>
      <c r="F127">
        <f t="shared" si="15"/>
        <v>33588.537101538226</v>
      </c>
      <c r="G127" t="str">
        <f t="shared" si="16"/>
        <v>8334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648.00000000000023</v>
      </c>
      <c r="E128">
        <f t="shared" si="14"/>
        <v>-0.95105651629515264</v>
      </c>
      <c r="F128">
        <f t="shared" si="15"/>
        <v>34370.731130556735</v>
      </c>
      <c r="G128" t="str">
        <f t="shared" si="16"/>
        <v>8642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653.14285714285734</v>
      </c>
      <c r="E129">
        <f t="shared" si="14"/>
        <v>-0.91952777255144946</v>
      </c>
      <c r="F129">
        <f t="shared" si="15"/>
        <v>35403.833476806656</v>
      </c>
      <c r="G129" t="str">
        <f t="shared" si="16"/>
        <v>8A4B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658.28571428571445</v>
      </c>
      <c r="E130">
        <f t="shared" si="14"/>
        <v>-0.88059553185673656</v>
      </c>
      <c r="F130">
        <f t="shared" si="15"/>
        <v>36679.526207650313</v>
      </c>
      <c r="G130" t="str">
        <f t="shared" si="16"/>
        <v>8F47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663.42857142857156</v>
      </c>
      <c r="E131">
        <f t="shared" si="14"/>
        <v>-0.83457325372130187</v>
      </c>
      <c r="F131">
        <f t="shared" si="15"/>
        <v>38187.538195314104</v>
      </c>
      <c r="G131" t="str">
        <f t="shared" si="16"/>
        <v>952B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D131+360/70</f>
        <v>668.57142857142867</v>
      </c>
      <c r="E132">
        <f t="shared" si="14"/>
        <v>-0.78183148246802903</v>
      </c>
      <c r="F132">
        <f t="shared" si="15"/>
        <v>39915.727813970094</v>
      </c>
      <c r="G132" t="str">
        <f t="shared" si="16"/>
        <v>9BEB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673.71428571428578</v>
      </c>
      <c r="E133">
        <f t="shared" si="14"/>
        <v>-0.72279486382739067</v>
      </c>
      <c r="F133">
        <f t="shared" si="15"/>
        <v>41850.180696967887</v>
      </c>
      <c r="G133" t="str">
        <f t="shared" si="16"/>
        <v>A37A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678.85714285714289</v>
      </c>
      <c r="E134">
        <f t="shared" si="14"/>
        <v>-0.65793872593971292</v>
      </c>
      <c r="F134">
        <f t="shared" si="15"/>
        <v>43975.321767133428</v>
      </c>
      <c r="G134" t="str">
        <f t="shared" si="16"/>
        <v>ABC7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684</v>
      </c>
      <c r="E135">
        <f t="shared" si="14"/>
        <v>-0.58778525229247347</v>
      </c>
      <c r="F135">
        <f t="shared" si="15"/>
        <v>46274.040638132523</v>
      </c>
      <c r="G135" t="str">
        <f t="shared" si="16"/>
        <v>B4C2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689.14285714285711</v>
      </c>
      <c r="E136">
        <f t="shared" ref="E136:E199" si="21">SIN(RADIANS(D136))</f>
        <v>-0.51289927740590657</v>
      </c>
      <c r="F136">
        <f t="shared" ref="F136:F199" si="22">IF(E136&gt;=0, E136*32767, E136*32767+32767*2)</f>
        <v>48727.829377240661</v>
      </c>
      <c r="G136" t="str">
        <f t="shared" ref="G136:G199" si="23">DEC2HEX(F136, 4)</f>
        <v>BE57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694.28571428571422</v>
      </c>
      <c r="E137">
        <f t="shared" si="21"/>
        <v>-0.43388373911755856</v>
      </c>
      <c r="F137">
        <f t="shared" si="22"/>
        <v>51316.931520334954</v>
      </c>
      <c r="G137" t="str">
        <f t="shared" si="23"/>
        <v>C874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699.42857142857133</v>
      </c>
      <c r="E138">
        <f t="shared" si="21"/>
        <v>-0.35137482408134479</v>
      </c>
      <c r="F138">
        <f t="shared" si="22"/>
        <v>54020.501139326574</v>
      </c>
      <c r="G138" t="str">
        <f t="shared" si="23"/>
        <v>D304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704.57142857142844</v>
      </c>
      <c r="E139">
        <f t="shared" si="21"/>
        <v>-0.26603684556667728</v>
      </c>
      <c r="F139">
        <f t="shared" si="22"/>
        <v>56816.770681316688</v>
      </c>
      <c r="G139" t="str">
        <f t="shared" si="23"/>
        <v>DDF0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709.71428571428555</v>
      </c>
      <c r="E140">
        <f t="shared" si="21"/>
        <v>-0.17855689479863887</v>
      </c>
      <c r="F140">
        <f t="shared" si="22"/>
        <v>59683.226228133004</v>
      </c>
      <c r="G140" t="str">
        <f t="shared" si="23"/>
        <v>E923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714.85714285714266</v>
      </c>
      <c r="E141">
        <f t="shared" si="21"/>
        <v>-8.963930890343752E-2</v>
      </c>
      <c r="F141">
        <f t="shared" si="22"/>
        <v>62596.788765161065</v>
      </c>
      <c r="G141" t="str">
        <f t="shared" si="23"/>
        <v>F484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719.99999999999977</v>
      </c>
      <c r="E142">
        <f t="shared" si="21"/>
        <v>-4.0427730607639489E-15</v>
      </c>
      <c r="F142">
        <f t="shared" si="22"/>
        <v>65533.999999999869</v>
      </c>
      <c r="G142" t="str">
        <f t="shared" si="23"/>
        <v>FFFD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725.14285714285688</v>
      </c>
      <c r="E143">
        <f t="shared" si="21"/>
        <v>8.9639308903429471E-2</v>
      </c>
      <c r="F143">
        <f t="shared" si="22"/>
        <v>2937.2112348386736</v>
      </c>
      <c r="G143" t="str">
        <f t="shared" si="23"/>
        <v>0B79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730.28571428571399</v>
      </c>
      <c r="E144">
        <f t="shared" si="21"/>
        <v>0.17855689479863091</v>
      </c>
      <c r="F144">
        <f t="shared" si="22"/>
        <v>5850.7737718667386</v>
      </c>
      <c r="G144" t="str">
        <f t="shared" si="23"/>
        <v>16DA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735.4285714285711</v>
      </c>
      <c r="E145">
        <f t="shared" si="21"/>
        <v>0.26603684556666951</v>
      </c>
      <c r="F145">
        <f t="shared" si="22"/>
        <v>8717.2293186830593</v>
      </c>
      <c r="G145" t="str">
        <f t="shared" si="23"/>
        <v>220D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740.57142857142821</v>
      </c>
      <c r="E146">
        <f t="shared" si="21"/>
        <v>0.35137482408133724</v>
      </c>
      <c r="F146">
        <f t="shared" si="22"/>
        <v>11513.498860673177</v>
      </c>
      <c r="G146" t="str">
        <f t="shared" si="23"/>
        <v>2CF9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745.71428571428532</v>
      </c>
      <c r="E147">
        <f t="shared" si="21"/>
        <v>0.43388373911755124</v>
      </c>
      <c r="F147">
        <f t="shared" si="22"/>
        <v>14217.068479664802</v>
      </c>
      <c r="G147" t="str">
        <f t="shared" si="23"/>
        <v>3789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750.85714285714243</v>
      </c>
      <c r="E148">
        <f t="shared" si="21"/>
        <v>0.51289927740589958</v>
      </c>
      <c r="F148">
        <f t="shared" si="22"/>
        <v>16806.170622759113</v>
      </c>
      <c r="G148" t="str">
        <f t="shared" si="23"/>
        <v>41A6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755.99999999999955</v>
      </c>
      <c r="E149">
        <f t="shared" si="21"/>
        <v>0.58778525229246692</v>
      </c>
      <c r="F149">
        <f t="shared" si="22"/>
        <v>19259.959361867262</v>
      </c>
      <c r="G149" t="str">
        <f t="shared" si="23"/>
        <v>4B3B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761.14285714285666</v>
      </c>
      <c r="E150">
        <f t="shared" si="21"/>
        <v>0.65793872593970548</v>
      </c>
      <c r="F150">
        <f t="shared" si="22"/>
        <v>21558.678232866328</v>
      </c>
      <c r="G150" t="str">
        <f t="shared" si="23"/>
        <v>5436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766.28571428571377</v>
      </c>
      <c r="E151">
        <f t="shared" si="21"/>
        <v>0.722794863827385</v>
      </c>
      <c r="F151">
        <f t="shared" si="22"/>
        <v>23683.819303031923</v>
      </c>
      <c r="G151" t="str">
        <f t="shared" si="23"/>
        <v>5C83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771.42857142857088</v>
      </c>
      <c r="E152">
        <f t="shared" si="21"/>
        <v>0.78183148246802392</v>
      </c>
      <c r="F152">
        <f t="shared" si="22"/>
        <v>25618.272186029739</v>
      </c>
      <c r="G152" t="str">
        <f t="shared" si="23"/>
        <v>6412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776.57142857142799</v>
      </c>
      <c r="E153">
        <f t="shared" si="21"/>
        <v>0.83457325372129654</v>
      </c>
      <c r="F153">
        <f t="shared" si="22"/>
        <v>27346.461804685725</v>
      </c>
      <c r="G153" t="str">
        <f t="shared" si="23"/>
        <v>6AD2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781.7142857142851</v>
      </c>
      <c r="E154">
        <f t="shared" si="21"/>
        <v>0.88059553185673267</v>
      </c>
      <c r="F154">
        <f t="shared" si="22"/>
        <v>28854.47379234956</v>
      </c>
      <c r="G154" t="str">
        <f t="shared" si="23"/>
        <v>70B6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786.85714285714221</v>
      </c>
      <c r="E155">
        <f t="shared" si="21"/>
        <v>0.91952777255144624</v>
      </c>
      <c r="F155">
        <f t="shared" si="22"/>
        <v>30130.166523193238</v>
      </c>
      <c r="G155" t="str">
        <f t="shared" si="23"/>
        <v>75B2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791.99999999999932</v>
      </c>
      <c r="E156">
        <f t="shared" si="21"/>
        <v>0.95105651629514953</v>
      </c>
      <c r="F156">
        <f t="shared" si="22"/>
        <v>31163.268869443164</v>
      </c>
      <c r="G156" t="str">
        <f t="shared" si="23"/>
        <v>79BB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797.14285714285643</v>
      </c>
      <c r="E157">
        <f t="shared" si="21"/>
        <v>0.97492791218182073</v>
      </c>
      <c r="F157">
        <f t="shared" si="22"/>
        <v>31945.462898461719</v>
      </c>
      <c r="G157" t="str">
        <f t="shared" si="23"/>
        <v>7CC9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802.28571428571354</v>
      </c>
      <c r="E158">
        <f t="shared" si="21"/>
        <v>0.99094976176793304</v>
      </c>
      <c r="F158">
        <f t="shared" si="22"/>
        <v>32470.450843849863</v>
      </c>
      <c r="G158" t="str">
        <f t="shared" si="23"/>
        <v>7ED6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807.42857142857065</v>
      </c>
      <c r="E159">
        <f t="shared" si="21"/>
        <v>0.99899306654131403</v>
      </c>
      <c r="F159">
        <f t="shared" si="22"/>
        <v>32734.005811359239</v>
      </c>
      <c r="G159" t="str">
        <f t="shared" si="23"/>
        <v>7FDE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812.57142857142776</v>
      </c>
      <c r="E160">
        <f t="shared" si="21"/>
        <v>0.99899306654131526</v>
      </c>
      <c r="F160">
        <f t="shared" si="22"/>
        <v>32734.005811359279</v>
      </c>
      <c r="G160" t="str">
        <f t="shared" si="23"/>
        <v>7FDE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817.71428571428487</v>
      </c>
      <c r="E161">
        <f t="shared" si="21"/>
        <v>0.9909497617679367</v>
      </c>
      <c r="F161">
        <f t="shared" si="22"/>
        <v>32470.450843849983</v>
      </c>
      <c r="G161" t="str">
        <f t="shared" si="23"/>
        <v>7ED6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822.85714285714198</v>
      </c>
      <c r="E162">
        <f t="shared" si="21"/>
        <v>0.97492791218182684</v>
      </c>
      <c r="F162">
        <f t="shared" si="22"/>
        <v>31945.462898461919</v>
      </c>
      <c r="G162" t="str">
        <f t="shared" si="23"/>
        <v>7CC9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827.99999999999909</v>
      </c>
      <c r="E163">
        <f t="shared" si="21"/>
        <v>0.95105651629515864</v>
      </c>
      <c r="F163">
        <f t="shared" si="22"/>
        <v>31163.268869443462</v>
      </c>
      <c r="G163" t="str">
        <f t="shared" si="23"/>
        <v>79BB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833.1428571428562</v>
      </c>
      <c r="E164">
        <f t="shared" si="21"/>
        <v>0.91952777255145712</v>
      </c>
      <c r="F164">
        <f t="shared" si="22"/>
        <v>30130.166523193595</v>
      </c>
      <c r="G164" t="str">
        <f t="shared" si="23"/>
        <v>75B2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838.28571428571331</v>
      </c>
      <c r="E165">
        <f t="shared" si="21"/>
        <v>0.88059553185674588</v>
      </c>
      <c r="F165">
        <f t="shared" si="22"/>
        <v>28854.473792349992</v>
      </c>
      <c r="G165" t="str">
        <f t="shared" si="23"/>
        <v>70B6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843.42857142857042</v>
      </c>
      <c r="E166">
        <f t="shared" si="21"/>
        <v>0.83457325372131275</v>
      </c>
      <c r="F166">
        <f t="shared" si="22"/>
        <v>27346.461804686256</v>
      </c>
      <c r="G166" t="str">
        <f t="shared" si="23"/>
        <v>6AD2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848.57142857142753</v>
      </c>
      <c r="E167">
        <f t="shared" si="21"/>
        <v>0.78183148246804124</v>
      </c>
      <c r="F167">
        <f t="shared" si="22"/>
        <v>25618.272186030306</v>
      </c>
      <c r="G167" t="str">
        <f t="shared" si="23"/>
        <v>6412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853.71428571428464</v>
      </c>
      <c r="E168">
        <f t="shared" si="21"/>
        <v>0.72279486382740421</v>
      </c>
      <c r="F168">
        <f t="shared" si="22"/>
        <v>23683.819303032553</v>
      </c>
      <c r="G168" t="str">
        <f t="shared" si="23"/>
        <v>5C83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858.85714285714175</v>
      </c>
      <c r="E169">
        <f t="shared" si="21"/>
        <v>0.6579387259397278</v>
      </c>
      <c r="F169">
        <f t="shared" si="22"/>
        <v>21558.67823286706</v>
      </c>
      <c r="G169" t="str">
        <f t="shared" si="23"/>
        <v>5436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863.99999999999886</v>
      </c>
      <c r="E170">
        <f t="shared" si="21"/>
        <v>0.58778525229248946</v>
      </c>
      <c r="F170">
        <f t="shared" si="22"/>
        <v>19259.959361868001</v>
      </c>
      <c r="G170" t="str">
        <f t="shared" si="23"/>
        <v>4B3B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869.14285714285597</v>
      </c>
      <c r="E171">
        <f t="shared" si="21"/>
        <v>0.51289927740592345</v>
      </c>
      <c r="F171">
        <f t="shared" si="22"/>
        <v>16806.170622759895</v>
      </c>
      <c r="G171" t="str">
        <f t="shared" si="23"/>
        <v>41A6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874.28571428571308</v>
      </c>
      <c r="E172">
        <f t="shared" si="21"/>
        <v>0.43388373911757788</v>
      </c>
      <c r="F172">
        <f t="shared" si="22"/>
        <v>14217.068479665675</v>
      </c>
      <c r="G172" t="str">
        <f t="shared" si="23"/>
        <v>3789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879.42857142857019</v>
      </c>
      <c r="E173">
        <f t="shared" si="21"/>
        <v>0.35137482408136322</v>
      </c>
      <c r="F173">
        <f t="shared" si="22"/>
        <v>11513.498860674028</v>
      </c>
      <c r="G173" t="str">
        <f t="shared" si="23"/>
        <v>2CF9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884.5714285714273</v>
      </c>
      <c r="E174">
        <f t="shared" si="21"/>
        <v>0.26603684556669621</v>
      </c>
      <c r="F174">
        <f t="shared" si="22"/>
        <v>8717.2293186839343</v>
      </c>
      <c r="G174" t="str">
        <f t="shared" si="23"/>
        <v>220D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889.71428571428442</v>
      </c>
      <c r="E175">
        <f t="shared" si="21"/>
        <v>0.17855689479865997</v>
      </c>
      <c r="F175">
        <f t="shared" si="22"/>
        <v>5850.7737718676908</v>
      </c>
      <c r="G175" t="str">
        <f t="shared" si="23"/>
        <v>16DA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894.85714285714153</v>
      </c>
      <c r="E176">
        <f t="shared" si="21"/>
        <v>8.9639308903457102E-2</v>
      </c>
      <c r="F176">
        <f t="shared" si="22"/>
        <v>2937.211234839579</v>
      </c>
      <c r="G176" t="str">
        <f t="shared" si="23"/>
        <v>0B79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899.99999999999864</v>
      </c>
      <c r="E177">
        <f t="shared" si="21"/>
        <v>2.3705213139657566E-14</v>
      </c>
      <c r="F177">
        <f t="shared" si="22"/>
        <v>7.7674871894715947E-10</v>
      </c>
      <c r="G177" t="str">
        <f t="shared" si="23"/>
        <v>0000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905.14285714285575</v>
      </c>
      <c r="E178">
        <f t="shared" si="21"/>
        <v>-8.9639308903408113E-2</v>
      </c>
      <c r="F178">
        <f t="shared" si="22"/>
        <v>62596.788765162026</v>
      </c>
      <c r="G178" t="str">
        <f t="shared" si="23"/>
        <v>F484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910.28571428571286</v>
      </c>
      <c r="E179">
        <f t="shared" si="21"/>
        <v>-0.17855689479861156</v>
      </c>
      <c r="F179">
        <f t="shared" si="22"/>
        <v>59683.226228133892</v>
      </c>
      <c r="G179" t="str">
        <f t="shared" si="23"/>
        <v>E923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915.42857142856997</v>
      </c>
      <c r="E180">
        <f t="shared" si="21"/>
        <v>-0.26603684556665053</v>
      </c>
      <c r="F180">
        <f t="shared" si="22"/>
        <v>56816.770681317561</v>
      </c>
      <c r="G180" t="str">
        <f t="shared" si="23"/>
        <v>DDF0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920.57142857142708</v>
      </c>
      <c r="E181">
        <f t="shared" si="21"/>
        <v>-0.35137482408131882</v>
      </c>
      <c r="F181">
        <f t="shared" si="22"/>
        <v>54020.501139327425</v>
      </c>
      <c r="G181" t="str">
        <f t="shared" si="23"/>
        <v>D304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925.71428571428419</v>
      </c>
      <c r="E182">
        <f t="shared" si="21"/>
        <v>-0.43388373911753514</v>
      </c>
      <c r="F182">
        <f t="shared" si="22"/>
        <v>51316.931520335726</v>
      </c>
      <c r="G182" t="str">
        <f t="shared" si="23"/>
        <v>C874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930.8571428571413</v>
      </c>
      <c r="E183">
        <f t="shared" si="21"/>
        <v>-0.51289927740588115</v>
      </c>
      <c r="F183">
        <f t="shared" si="22"/>
        <v>48727.829377241491</v>
      </c>
      <c r="G183" t="str">
        <f t="shared" si="23"/>
        <v>BE57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935.99999999999841</v>
      </c>
      <c r="E184">
        <f t="shared" si="21"/>
        <v>-0.5877852522924496</v>
      </c>
      <c r="F184">
        <f t="shared" si="22"/>
        <v>46274.040638133301</v>
      </c>
      <c r="G184" t="str">
        <f t="shared" si="23"/>
        <v>B4C2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941.14285714285552</v>
      </c>
      <c r="E185">
        <f t="shared" si="21"/>
        <v>-0.65793872593969072</v>
      </c>
      <c r="F185">
        <f t="shared" si="22"/>
        <v>43975.321767134155</v>
      </c>
      <c r="G185" t="str">
        <f t="shared" si="23"/>
        <v>ABC7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946.28571428571263</v>
      </c>
      <c r="E186">
        <f t="shared" si="21"/>
        <v>-0.72279486382737146</v>
      </c>
      <c r="F186">
        <f t="shared" si="22"/>
        <v>41850.18069696852</v>
      </c>
      <c r="G186" t="str">
        <f t="shared" si="23"/>
        <v>A37A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951.42857142856974</v>
      </c>
      <c r="E187">
        <f t="shared" si="21"/>
        <v>-0.78183148246801171</v>
      </c>
      <c r="F187">
        <f t="shared" si="22"/>
        <v>39915.727813970661</v>
      </c>
      <c r="G187" t="str">
        <f t="shared" si="23"/>
        <v>9BEB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956.57142857142685</v>
      </c>
      <c r="E188">
        <f t="shared" si="21"/>
        <v>-0.83457325372128666</v>
      </c>
      <c r="F188">
        <f t="shared" si="22"/>
        <v>38187.538195314599</v>
      </c>
      <c r="G188" t="str">
        <f t="shared" si="23"/>
        <v>952B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961.71428571428396</v>
      </c>
      <c r="E189">
        <f t="shared" si="21"/>
        <v>-0.88059553185672257</v>
      </c>
      <c r="F189">
        <f t="shared" si="22"/>
        <v>36679.526207650772</v>
      </c>
      <c r="G189" t="str">
        <f t="shared" si="23"/>
        <v>8F47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966.85714285714107</v>
      </c>
      <c r="E190">
        <f t="shared" si="21"/>
        <v>-0.91952777255143781</v>
      </c>
      <c r="F190">
        <f t="shared" si="22"/>
        <v>35403.833476807034</v>
      </c>
      <c r="G190" t="str">
        <f t="shared" si="23"/>
        <v>8A4B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971.99999999999818</v>
      </c>
      <c r="E191">
        <f t="shared" si="21"/>
        <v>-0.95105651629514354</v>
      </c>
      <c r="F191">
        <f t="shared" si="22"/>
        <v>34370.731130557033</v>
      </c>
      <c r="G191" t="str">
        <f t="shared" si="23"/>
        <v>8642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977.14285714285529</v>
      </c>
      <c r="E192">
        <f t="shared" si="21"/>
        <v>-0.97492791218181629</v>
      </c>
      <c r="F192">
        <f t="shared" si="22"/>
        <v>33588.53710153843</v>
      </c>
      <c r="G192" t="str">
        <f t="shared" si="23"/>
        <v>8334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982.2857142857124</v>
      </c>
      <c r="E193">
        <f t="shared" si="21"/>
        <v>-0.99094976176793037</v>
      </c>
      <c r="F193">
        <f t="shared" si="22"/>
        <v>33063.549156150228</v>
      </c>
      <c r="G193" t="str">
        <f t="shared" si="23"/>
        <v>8127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987.42857142856951</v>
      </c>
      <c r="E194">
        <f t="shared" si="21"/>
        <v>-0.99899306654131315</v>
      </c>
      <c r="F194">
        <f t="shared" si="22"/>
        <v>32799.994188640791</v>
      </c>
      <c r="G194" t="str">
        <f t="shared" si="23"/>
        <v>801F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992.57142857142662</v>
      </c>
      <c r="E195">
        <f t="shared" si="21"/>
        <v>-0.99899306654131614</v>
      </c>
      <c r="F195">
        <f t="shared" si="22"/>
        <v>32799.994188640689</v>
      </c>
      <c r="G195" t="str">
        <f t="shared" si="23"/>
        <v>801F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D195+360/70</f>
        <v>997.71428571428373</v>
      </c>
      <c r="E196">
        <f t="shared" si="21"/>
        <v>-0.99094976176793959</v>
      </c>
      <c r="F196">
        <f t="shared" si="22"/>
        <v>33063.549156149922</v>
      </c>
      <c r="G196" t="str">
        <f t="shared" si="23"/>
        <v>8127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1002.8571428571408</v>
      </c>
      <c r="E197">
        <f t="shared" si="21"/>
        <v>-0.97492791218183161</v>
      </c>
      <c r="F197">
        <f t="shared" si="22"/>
        <v>33588.537101537921</v>
      </c>
      <c r="G197" t="str">
        <f t="shared" si="23"/>
        <v>8334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1007.999999999998</v>
      </c>
      <c r="E198">
        <f t="shared" si="21"/>
        <v>-0.95105651629516474</v>
      </c>
      <c r="F198">
        <f t="shared" si="22"/>
        <v>34370.731130556334</v>
      </c>
      <c r="G198" t="str">
        <f t="shared" si="23"/>
        <v>8642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1013.1428571428551</v>
      </c>
      <c r="E199">
        <f t="shared" si="21"/>
        <v>-0.91952777255146489</v>
      </c>
      <c r="F199">
        <f t="shared" si="22"/>
        <v>35403.833476806147</v>
      </c>
      <c r="G199" t="str">
        <f t="shared" si="23"/>
        <v>8A4B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1018.2857142857122</v>
      </c>
      <c r="E200">
        <f t="shared" ref="E200:E249" si="28">SIN(RADIANS(D200))</f>
        <v>-0.88059553185675521</v>
      </c>
      <c r="F200">
        <f t="shared" ref="F200:F249" si="29">IF(E200&gt;=0, E200*32767, E200*32767+32767*2)</f>
        <v>36679.526207649702</v>
      </c>
      <c r="G200" t="str">
        <f t="shared" ref="G200:G249" si="30">DEC2HEX(F200, 4)</f>
        <v>8F47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1023.4285714285693</v>
      </c>
      <c r="E201">
        <f t="shared" si="28"/>
        <v>-0.83457325372132263</v>
      </c>
      <c r="F201">
        <f t="shared" si="29"/>
        <v>38187.53819531342</v>
      </c>
      <c r="G201" t="str">
        <f t="shared" si="30"/>
        <v>952B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1028.5714285714264</v>
      </c>
      <c r="E202">
        <f t="shared" si="28"/>
        <v>-0.78183148246805456</v>
      </c>
      <c r="F202">
        <f t="shared" si="29"/>
        <v>39915.727813969257</v>
      </c>
      <c r="G202" t="str">
        <f t="shared" si="30"/>
        <v>9BEB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1033.7142857142835</v>
      </c>
      <c r="E203">
        <f t="shared" si="28"/>
        <v>-0.72279486382741898</v>
      </c>
      <c r="F203">
        <f t="shared" si="29"/>
        <v>41850.180696966963</v>
      </c>
      <c r="G203" t="str">
        <f t="shared" si="30"/>
        <v>A37A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1038.8571428571406</v>
      </c>
      <c r="E204">
        <f t="shared" si="28"/>
        <v>-0.65793872593974256</v>
      </c>
      <c r="F204">
        <f t="shared" si="29"/>
        <v>43975.321767132453</v>
      </c>
      <c r="G204" t="str">
        <f t="shared" si="30"/>
        <v>ABC7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1043.9999999999977</v>
      </c>
      <c r="E205">
        <f t="shared" si="28"/>
        <v>-0.58778525229250533</v>
      </c>
      <c r="F205">
        <f t="shared" si="29"/>
        <v>46274.040638131482</v>
      </c>
      <c r="G205" t="str">
        <f t="shared" si="30"/>
        <v>B4C2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1049.1428571428548</v>
      </c>
      <c r="E206">
        <f t="shared" si="28"/>
        <v>-0.51289927740594032</v>
      </c>
      <c r="F206">
        <f t="shared" si="29"/>
        <v>48727.829377239555</v>
      </c>
      <c r="G206" t="str">
        <f t="shared" si="30"/>
        <v>BE57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1054.2857142857119</v>
      </c>
      <c r="E207">
        <f t="shared" si="28"/>
        <v>-0.43388373911759398</v>
      </c>
      <c r="F207">
        <f t="shared" si="29"/>
        <v>51316.931520333797</v>
      </c>
      <c r="G207" t="str">
        <f t="shared" si="30"/>
        <v>C874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1059.4285714285691</v>
      </c>
      <c r="E208">
        <f t="shared" si="28"/>
        <v>-0.35137482408138332</v>
      </c>
      <c r="F208">
        <f t="shared" si="29"/>
        <v>54020.501139325315</v>
      </c>
      <c r="G208" t="str">
        <f t="shared" si="30"/>
        <v>D304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1064.5714285714262</v>
      </c>
      <c r="E209">
        <f t="shared" si="28"/>
        <v>-0.26603684556671692</v>
      </c>
      <c r="F209">
        <f t="shared" si="29"/>
        <v>56816.770681315385</v>
      </c>
      <c r="G209" t="str">
        <f t="shared" si="30"/>
        <v>DDF0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1069.7142857142833</v>
      </c>
      <c r="E210">
        <f t="shared" si="28"/>
        <v>-0.17855689479867931</v>
      </c>
      <c r="F210">
        <f t="shared" si="29"/>
        <v>59683.226228131673</v>
      </c>
      <c r="G210" t="str">
        <f t="shared" si="30"/>
        <v>E923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1074.8571428571404</v>
      </c>
      <c r="E211">
        <f t="shared" si="28"/>
        <v>-8.9639308903476683E-2</v>
      </c>
      <c r="F211">
        <f t="shared" si="29"/>
        <v>62596.788765159778</v>
      </c>
      <c r="G211" t="str">
        <f t="shared" si="30"/>
        <v>F484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1079.9999999999975</v>
      </c>
      <c r="E212">
        <f t="shared" si="28"/>
        <v>-4.3367653218551183E-14</v>
      </c>
      <c r="F212">
        <f t="shared" si="29"/>
        <v>65533.999999998581</v>
      </c>
      <c r="G212" t="str">
        <f t="shared" si="30"/>
        <v>FFFD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1085.1428571428546</v>
      </c>
      <c r="E213">
        <f t="shared" si="28"/>
        <v>8.9639308903390308E-2</v>
      </c>
      <c r="F213">
        <f t="shared" si="29"/>
        <v>2937.2112348373903</v>
      </c>
      <c r="G213" t="str">
        <f t="shared" si="30"/>
        <v>0B79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1090.2857142857117</v>
      </c>
      <c r="E214">
        <f t="shared" si="28"/>
        <v>0.17855689479859396</v>
      </c>
      <c r="F214">
        <f t="shared" si="29"/>
        <v>5850.773771865528</v>
      </c>
      <c r="G214" t="str">
        <f t="shared" si="30"/>
        <v>16DA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1095.4285714285688</v>
      </c>
      <c r="E215">
        <f t="shared" si="28"/>
        <v>0.26603684556662988</v>
      </c>
      <c r="F215">
        <f t="shared" si="29"/>
        <v>8717.2293186817606</v>
      </c>
      <c r="G215" t="str">
        <f t="shared" si="30"/>
        <v>220D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1100.5714285714259</v>
      </c>
      <c r="E216">
        <f t="shared" si="28"/>
        <v>0.35137482408129878</v>
      </c>
      <c r="F216">
        <f t="shared" si="29"/>
        <v>11513.498860671916</v>
      </c>
      <c r="G216" t="str">
        <f t="shared" si="30"/>
        <v>2CF9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1105.7142857142831</v>
      </c>
      <c r="E217">
        <f t="shared" si="28"/>
        <v>0.43388373911751582</v>
      </c>
      <c r="F217">
        <f t="shared" si="29"/>
        <v>14217.068479663641</v>
      </c>
      <c r="G217" t="str">
        <f t="shared" si="30"/>
        <v>3789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1110.8571428571402</v>
      </c>
      <c r="E218">
        <f t="shared" si="28"/>
        <v>0.51289927740586583</v>
      </c>
      <c r="F218">
        <f t="shared" si="29"/>
        <v>16806.170622758007</v>
      </c>
      <c r="G218" t="str">
        <f t="shared" si="30"/>
        <v>41A6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1115.9999999999973</v>
      </c>
      <c r="E219">
        <f t="shared" si="28"/>
        <v>0.58778525229243517</v>
      </c>
      <c r="F219">
        <f t="shared" si="29"/>
        <v>19259.959361866222</v>
      </c>
      <c r="G219" t="str">
        <f t="shared" si="30"/>
        <v>4B3B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1121.1428571428544</v>
      </c>
      <c r="E220">
        <f t="shared" si="28"/>
        <v>0.65793872593967728</v>
      </c>
      <c r="F220">
        <f t="shared" si="29"/>
        <v>21558.678232865404</v>
      </c>
      <c r="G220" t="str">
        <f t="shared" si="30"/>
        <v>5436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1126.2857142857115</v>
      </c>
      <c r="E221">
        <f t="shared" si="28"/>
        <v>0.72279486382735658</v>
      </c>
      <c r="F221">
        <f t="shared" si="29"/>
        <v>23683.819303030992</v>
      </c>
      <c r="G221" t="str">
        <f t="shared" si="30"/>
        <v>5C83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1131.4285714285686</v>
      </c>
      <c r="E222">
        <f t="shared" si="28"/>
        <v>0.78183148246799827</v>
      </c>
      <c r="F222">
        <f t="shared" si="29"/>
        <v>25618.272186028898</v>
      </c>
      <c r="G222" t="str">
        <f t="shared" si="30"/>
        <v>6412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1136.5714285714257</v>
      </c>
      <c r="E223">
        <f t="shared" si="28"/>
        <v>0.83457325372127478</v>
      </c>
      <c r="F223">
        <f t="shared" si="29"/>
        <v>27346.461804685012</v>
      </c>
      <c r="G223" t="str">
        <f t="shared" si="30"/>
        <v>6AD2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1141.7142857142828</v>
      </c>
      <c r="E224">
        <f t="shared" si="28"/>
        <v>0.88059553185671402</v>
      </c>
      <c r="F224">
        <f t="shared" si="29"/>
        <v>28854.473792348948</v>
      </c>
      <c r="G224" t="str">
        <f t="shared" si="30"/>
        <v>70B6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1146.8571428571399</v>
      </c>
      <c r="E225">
        <f t="shared" si="28"/>
        <v>0.91952777255143081</v>
      </c>
      <c r="F225">
        <f t="shared" si="29"/>
        <v>30130.166523192733</v>
      </c>
      <c r="G225" t="str">
        <f t="shared" si="30"/>
        <v>75B2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1151.999999999997</v>
      </c>
      <c r="E226">
        <f t="shared" si="28"/>
        <v>0.95105651629513799</v>
      </c>
      <c r="F226">
        <f t="shared" si="29"/>
        <v>31163.268869442785</v>
      </c>
      <c r="G226" t="str">
        <f t="shared" si="30"/>
        <v>79BB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1157.1428571428542</v>
      </c>
      <c r="E227">
        <f t="shared" si="28"/>
        <v>0.97492791218181163</v>
      </c>
      <c r="F227">
        <f t="shared" si="29"/>
        <v>31945.462898461421</v>
      </c>
      <c r="G227" t="str">
        <f t="shared" si="30"/>
        <v>7CC9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1162.2857142857113</v>
      </c>
      <c r="E228">
        <f t="shared" si="28"/>
        <v>0.99094976176792748</v>
      </c>
      <c r="F228">
        <f t="shared" si="29"/>
        <v>32470.450843849681</v>
      </c>
      <c r="G228" t="str">
        <f t="shared" si="30"/>
        <v>7ED6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1167.4285714285684</v>
      </c>
      <c r="E229">
        <f t="shared" si="28"/>
        <v>0.99899306654131226</v>
      </c>
      <c r="F229">
        <f t="shared" si="29"/>
        <v>32734.00581135918</v>
      </c>
      <c r="G229" t="str">
        <f t="shared" si="30"/>
        <v>7FDE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1172.5714285714255</v>
      </c>
      <c r="E230">
        <f t="shared" si="28"/>
        <v>0.99899306654131703</v>
      </c>
      <c r="F230">
        <f t="shared" si="29"/>
        <v>32734.005811359337</v>
      </c>
      <c r="G230" t="str">
        <f t="shared" si="30"/>
        <v>7FDE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1177.7142857142826</v>
      </c>
      <c r="E231">
        <f t="shared" si="28"/>
        <v>0.99094976176794203</v>
      </c>
      <c r="F231">
        <f t="shared" si="29"/>
        <v>32470.450843850158</v>
      </c>
      <c r="G231" t="str">
        <f t="shared" si="30"/>
        <v>7ED6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1182.8571428571397</v>
      </c>
      <c r="E232">
        <f t="shared" si="28"/>
        <v>0.97492791218183561</v>
      </c>
      <c r="F232">
        <f t="shared" si="29"/>
        <v>31945.462898462207</v>
      </c>
      <c r="G232" t="str">
        <f t="shared" si="30"/>
        <v>7CC9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1187.9999999999968</v>
      </c>
      <c r="E233">
        <f t="shared" si="28"/>
        <v>0.95105651629517141</v>
      </c>
      <c r="F233">
        <f t="shared" si="29"/>
        <v>31163.26886944388</v>
      </c>
      <c r="G233" t="str">
        <f t="shared" si="30"/>
        <v>79BB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1193.1428571428539</v>
      </c>
      <c r="E234">
        <f t="shared" si="28"/>
        <v>0.91952777255147333</v>
      </c>
      <c r="F234">
        <f t="shared" si="29"/>
        <v>30130.166523194126</v>
      </c>
      <c r="G234" t="str">
        <f t="shared" si="30"/>
        <v>75B2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1198.285714285711</v>
      </c>
      <c r="E235">
        <f t="shared" si="28"/>
        <v>0.88059553185676531</v>
      </c>
      <c r="F235">
        <f t="shared" si="29"/>
        <v>28854.473792350629</v>
      </c>
      <c r="G235" t="str">
        <f t="shared" si="30"/>
        <v>70B6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1203.4285714285681</v>
      </c>
      <c r="E236">
        <f t="shared" si="28"/>
        <v>0.8345732537213344</v>
      </c>
      <c r="F236">
        <f t="shared" si="29"/>
        <v>27346.461804686965</v>
      </c>
      <c r="G236" t="str">
        <f t="shared" si="30"/>
        <v>6AD2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1208.5714285714253</v>
      </c>
      <c r="E237">
        <f t="shared" si="28"/>
        <v>0.78183148246806577</v>
      </c>
      <c r="F237">
        <f t="shared" si="29"/>
        <v>25618.27218603111</v>
      </c>
      <c r="G237" t="str">
        <f t="shared" si="30"/>
        <v>6412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1213.7142857142824</v>
      </c>
      <c r="E238">
        <f t="shared" si="28"/>
        <v>0.72279486382743141</v>
      </c>
      <c r="F238">
        <f t="shared" si="29"/>
        <v>23683.819303033444</v>
      </c>
      <c r="G238" t="str">
        <f t="shared" si="30"/>
        <v>5C83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1218.8571428571395</v>
      </c>
      <c r="E239">
        <f t="shared" si="28"/>
        <v>0.657938725939756</v>
      </c>
      <c r="F239">
        <f t="shared" si="29"/>
        <v>21558.678232867984</v>
      </c>
      <c r="G239" t="str">
        <f t="shared" si="30"/>
        <v>5436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1223.9999999999966</v>
      </c>
      <c r="E240">
        <f t="shared" si="28"/>
        <v>0.58778525229252265</v>
      </c>
      <c r="F240">
        <f t="shared" si="29"/>
        <v>19259.959361869089</v>
      </c>
      <c r="G240" t="str">
        <f t="shared" si="30"/>
        <v>4B3B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1229.1428571428537</v>
      </c>
      <c r="E241">
        <f t="shared" si="28"/>
        <v>0.51289927740595875</v>
      </c>
      <c r="F241">
        <f t="shared" si="29"/>
        <v>16806.170622761052</v>
      </c>
      <c r="G241" t="str">
        <f t="shared" si="30"/>
        <v>41A6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1234.2857142857108</v>
      </c>
      <c r="E242">
        <f t="shared" si="28"/>
        <v>0.4338837391176133</v>
      </c>
      <c r="F242">
        <f t="shared" si="29"/>
        <v>14217.068479666836</v>
      </c>
      <c r="G242" t="str">
        <f t="shared" si="30"/>
        <v>3789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1239.4285714285679</v>
      </c>
      <c r="E243">
        <f t="shared" si="28"/>
        <v>0.35137482408140003</v>
      </c>
      <c r="F243">
        <f t="shared" si="29"/>
        <v>11513.498860675234</v>
      </c>
      <c r="G243" t="str">
        <f t="shared" si="30"/>
        <v>2CF9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1244.571428571425</v>
      </c>
      <c r="E244">
        <f t="shared" si="28"/>
        <v>0.26603684556673413</v>
      </c>
      <c r="F244">
        <f t="shared" si="29"/>
        <v>8717.2293186851766</v>
      </c>
      <c r="G244" t="str">
        <f t="shared" si="30"/>
        <v>220D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1249.7142857142821</v>
      </c>
      <c r="E245">
        <f t="shared" si="28"/>
        <v>0.17855689479869691</v>
      </c>
      <c r="F245">
        <f t="shared" si="29"/>
        <v>5850.7737718689013</v>
      </c>
      <c r="G245" t="str">
        <f t="shared" si="30"/>
        <v>16DA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1254.8571428571393</v>
      </c>
      <c r="E246">
        <f t="shared" si="28"/>
        <v>8.9639308903498041E-2</v>
      </c>
      <c r="F246">
        <f t="shared" si="29"/>
        <v>2937.2112348409205</v>
      </c>
      <c r="G246" t="str">
        <f t="shared" si="30"/>
        <v>0B79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1259.9999999999964</v>
      </c>
      <c r="E247">
        <f t="shared" si="28"/>
        <v>6.4806450136845051E-14</v>
      </c>
      <c r="F247">
        <f t="shared" si="29"/>
        <v>2.1235129516340018E-9</v>
      </c>
      <c r="G247" t="str">
        <f t="shared" si="30"/>
        <v>0000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1265.1428571428535</v>
      </c>
      <c r="E248">
        <f t="shared" si="28"/>
        <v>-8.963930890336895E-2</v>
      </c>
      <c r="F248">
        <f t="shared" si="29"/>
        <v>62596.788765163306</v>
      </c>
      <c r="G248" t="str">
        <f t="shared" si="30"/>
        <v>F484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1270.2857142857106</v>
      </c>
      <c r="E249">
        <f t="shared" si="28"/>
        <v>-0.17855689479857287</v>
      </c>
      <c r="F249">
        <f t="shared" si="29"/>
        <v>59683.226228135165</v>
      </c>
      <c r="G249" t="str">
        <f t="shared" si="30"/>
        <v>E923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6" workbookViewId="0">
      <selection activeCell="G67" sqref="A67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D2+360/66</f>
        <v>5.4545454545454541</v>
      </c>
      <c r="E3">
        <f t="shared" ref="E3:E66" si="0">SIN(RADIANS(D3))</f>
        <v>9.5056043304182658E-2</v>
      </c>
      <c r="F3">
        <f t="shared" ref="F3:F66" si="1">IF(E3&gt;=0, E3*32767, E3*32767+32767*2)</f>
        <v>3114.701370948153</v>
      </c>
      <c r="G3" t="str">
        <f t="shared" ref="G3:G66" si="2">DEC2HEX(F3,4)</f>
        <v>0C2A</v>
      </c>
      <c r="H3" t="str">
        <f t="shared" ref="H3:H66" si="3">DEC2BIN(A3,8)</f>
        <v>00000001</v>
      </c>
    </row>
    <row r="4" spans="1:14" x14ac:dyDescent="0.25">
      <c r="A4">
        <f t="shared" ref="A4:A68" si="4">A3+1</f>
        <v>2</v>
      </c>
      <c r="B4">
        <f t="shared" ref="B4:B68" si="5">B3+0.03082</f>
        <v>6.164E-2</v>
      </c>
      <c r="D4">
        <f t="shared" ref="D4:D68" si="6">D3+360/66</f>
        <v>10.909090909090908</v>
      </c>
      <c r="E4">
        <f t="shared" si="0"/>
        <v>0.18925124436041019</v>
      </c>
      <c r="F4">
        <f t="shared" si="1"/>
        <v>6201.1955239575609</v>
      </c>
      <c r="G4" t="str">
        <f t="shared" si="2"/>
        <v>1839</v>
      </c>
      <c r="H4" t="str">
        <f t="shared" si="3"/>
        <v>00000010</v>
      </c>
      <c r="M4" t="s">
        <v>28</v>
      </c>
      <c r="N4" s="3">
        <v>493.88299999999998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16.363636363636363</v>
      </c>
      <c r="E5">
        <f t="shared" si="0"/>
        <v>0.28173255684142967</v>
      </c>
      <c r="F5">
        <f t="shared" si="1"/>
        <v>9231.5306900231262</v>
      </c>
      <c r="G5" t="str">
        <f t="shared" si="2"/>
        <v>240F</v>
      </c>
      <c r="H5" t="str">
        <f t="shared" si="3"/>
        <v>00000011</v>
      </c>
      <c r="M5" t="s">
        <v>29</v>
      </c>
      <c r="N5">
        <f>1/N4</f>
        <v>2.0247710490136329E-3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21.818181818181817</v>
      </c>
      <c r="E6">
        <f t="shared" si="0"/>
        <v>0.37166245566032752</v>
      </c>
      <c r="F6">
        <f t="shared" si="1"/>
        <v>12178.263684621952</v>
      </c>
      <c r="G6" t="str">
        <f t="shared" si="2"/>
        <v>2F92</v>
      </c>
      <c r="H6" t="str">
        <f t="shared" si="3"/>
        <v>00000100</v>
      </c>
      <c r="M6" t="s">
        <v>30</v>
      </c>
      <c r="N6">
        <f>N5*1000</f>
        <v>2.024771049013633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27.27272727272727</v>
      </c>
      <c r="E7">
        <f t="shared" si="0"/>
        <v>0.45822652172741035</v>
      </c>
      <c r="F7">
        <f t="shared" si="1"/>
        <v>15014.708437442056</v>
      </c>
      <c r="G7" t="str">
        <f t="shared" si="2"/>
        <v>3AA6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32.727272727272727</v>
      </c>
      <c r="E8">
        <f t="shared" si="0"/>
        <v>0.54064081745559756</v>
      </c>
      <c r="F8">
        <f t="shared" si="1"/>
        <v>17715.177665567564</v>
      </c>
      <c r="G8" t="str">
        <f t="shared" si="2"/>
        <v>4533</v>
      </c>
      <c r="H8" t="str">
        <f t="shared" si="3"/>
        <v>00000110</v>
      </c>
      <c r="M8" s="1" t="s">
        <v>44</v>
      </c>
      <c r="N8">
        <v>66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38.18181818181818</v>
      </c>
      <c r="E9">
        <f t="shared" si="0"/>
        <v>0.61815898622060517</v>
      </c>
      <c r="F9">
        <f t="shared" si="1"/>
        <v>20255.215501490569</v>
      </c>
      <c r="G9" t="str">
        <f t="shared" si="2"/>
        <v>4F1F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43.636363636363633</v>
      </c>
      <c r="E10">
        <f t="shared" si="0"/>
        <v>0.69007901148211193</v>
      </c>
      <c r="F10">
        <f t="shared" si="1"/>
        <v>22611.818969234362</v>
      </c>
      <c r="G10" t="str">
        <f t="shared" si="2"/>
        <v>5853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49.090909090909086</v>
      </c>
      <c r="E11">
        <f t="shared" si="0"/>
        <v>0.75574957435425827</v>
      </c>
      <c r="F11">
        <f t="shared" si="1"/>
        <v>24763.646302865982</v>
      </c>
      <c r="G11" t="str">
        <f t="shared" si="2"/>
        <v>60BB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54.54545454545454</v>
      </c>
      <c r="E12">
        <f t="shared" si="0"/>
        <v>0.81457595205033562</v>
      </c>
      <c r="F12">
        <f t="shared" si="1"/>
        <v>26691.210220833345</v>
      </c>
      <c r="G12" t="str">
        <f t="shared" si="2"/>
        <v>6843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59.999999999999993</v>
      </c>
      <c r="E13">
        <f t="shared" si="0"/>
        <v>0.8660254037844386</v>
      </c>
      <c r="F13">
        <f t="shared" si="1"/>
        <v>28377.054405804698</v>
      </c>
      <c r="G13" t="str">
        <f t="shared" si="2"/>
        <v>6ED9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65.454545454545453</v>
      </c>
      <c r="E14">
        <f t="shared" si="0"/>
        <v>0.90963199535451833</v>
      </c>
      <c r="F14">
        <f t="shared" si="1"/>
        <v>29805.911591781503</v>
      </c>
      <c r="G14" t="str">
        <f t="shared" si="2"/>
        <v>746D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70.909090909090907</v>
      </c>
      <c r="E15">
        <f t="shared" si="0"/>
        <v>0.94500081871466846</v>
      </c>
      <c r="F15">
        <f t="shared" si="1"/>
        <v>30964.84182682354</v>
      </c>
      <c r="G15" t="str">
        <f t="shared" si="2"/>
        <v>78F4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76.36363636363636</v>
      </c>
      <c r="E16">
        <f t="shared" si="0"/>
        <v>0.97181156832354165</v>
      </c>
      <c r="F16">
        <f t="shared" si="1"/>
        <v>31843.349659257488</v>
      </c>
      <c r="G16" t="str">
        <f t="shared" si="2"/>
        <v>7C63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81.818181818181813</v>
      </c>
      <c r="E17">
        <f t="shared" si="0"/>
        <v>0.98982144188093268</v>
      </c>
      <c r="F17">
        <f t="shared" si="1"/>
        <v>32433.47918611252</v>
      </c>
      <c r="G17" t="str">
        <f t="shared" si="2"/>
        <v>7EB1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87.272727272727266</v>
      </c>
      <c r="E18">
        <f t="shared" si="0"/>
        <v>0.99886733918300796</v>
      </c>
      <c r="F18">
        <f t="shared" si="1"/>
        <v>32729.886103009623</v>
      </c>
      <c r="G18" t="str">
        <f t="shared" si="2"/>
        <v>7FD9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92.72727272727272</v>
      </c>
      <c r="E19">
        <f t="shared" si="0"/>
        <v>0.99886733918300796</v>
      </c>
      <c r="F19">
        <f t="shared" si="1"/>
        <v>32729.886103009623</v>
      </c>
      <c r="G19" t="str">
        <f t="shared" si="2"/>
        <v>7FD9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98.181818181818173</v>
      </c>
      <c r="E20">
        <f t="shared" si="0"/>
        <v>0.9898214418809328</v>
      </c>
      <c r="F20">
        <f t="shared" si="1"/>
        <v>32433.479186112523</v>
      </c>
      <c r="G20" t="str">
        <f t="shared" si="2"/>
        <v>7EB1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103.63636363636363</v>
      </c>
      <c r="E21">
        <f t="shared" si="0"/>
        <v>0.97181156832354176</v>
      </c>
      <c r="F21">
        <f t="shared" si="1"/>
        <v>31843.349659257492</v>
      </c>
      <c r="G21" t="str">
        <f t="shared" si="2"/>
        <v>7C63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109.09090909090908</v>
      </c>
      <c r="E22">
        <f t="shared" si="0"/>
        <v>0.94500081871466857</v>
      </c>
      <c r="F22">
        <f t="shared" si="1"/>
        <v>30964.841826823544</v>
      </c>
      <c r="G22" t="str">
        <f t="shared" si="2"/>
        <v>78F4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114.54545454545453</v>
      </c>
      <c r="E23">
        <f t="shared" si="0"/>
        <v>0.90963199535451855</v>
      </c>
      <c r="F23">
        <f t="shared" si="1"/>
        <v>29805.911591781511</v>
      </c>
      <c r="G23" t="str">
        <f t="shared" si="2"/>
        <v>746D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119.99999999999999</v>
      </c>
      <c r="E24">
        <f t="shared" si="0"/>
        <v>0.86602540378443871</v>
      </c>
      <c r="F24">
        <f t="shared" si="1"/>
        <v>28377.054405804702</v>
      </c>
      <c r="G24" t="str">
        <f t="shared" si="2"/>
        <v>6ED9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125.45454545454544</v>
      </c>
      <c r="E25">
        <f t="shared" si="0"/>
        <v>0.81457595205033584</v>
      </c>
      <c r="F25">
        <f t="shared" si="1"/>
        <v>26691.210220833353</v>
      </c>
      <c r="G25" t="str">
        <f t="shared" si="2"/>
        <v>6843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130.90909090909091</v>
      </c>
      <c r="E26">
        <f t="shared" si="0"/>
        <v>0.75574957435425827</v>
      </c>
      <c r="F26">
        <f t="shared" si="1"/>
        <v>24763.646302865982</v>
      </c>
      <c r="G26" t="str">
        <f t="shared" si="2"/>
        <v>60BB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136.36363636363637</v>
      </c>
      <c r="E27">
        <f t="shared" si="0"/>
        <v>0.69007901148211193</v>
      </c>
      <c r="F27">
        <f t="shared" si="1"/>
        <v>22611.818969234362</v>
      </c>
      <c r="G27" t="str">
        <f t="shared" si="2"/>
        <v>5853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141.81818181818184</v>
      </c>
      <c r="E28">
        <f t="shared" si="0"/>
        <v>0.61815898622060472</v>
      </c>
      <c r="F28">
        <f t="shared" si="1"/>
        <v>20255.215501490555</v>
      </c>
      <c r="G28" t="str">
        <f t="shared" si="2"/>
        <v>4F1F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147.27272727272731</v>
      </c>
      <c r="E29">
        <f t="shared" si="0"/>
        <v>0.540640817455597</v>
      </c>
      <c r="F29">
        <f t="shared" si="1"/>
        <v>17715.177665567546</v>
      </c>
      <c r="G29" t="str">
        <f t="shared" si="2"/>
        <v>4533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152.72727272727278</v>
      </c>
      <c r="E30">
        <f t="shared" si="0"/>
        <v>0.45822652172740974</v>
      </c>
      <c r="F30">
        <f t="shared" si="1"/>
        <v>15014.708437442036</v>
      </c>
      <c r="G30" t="str">
        <f t="shared" si="2"/>
        <v>3AA6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158.18181818181824</v>
      </c>
      <c r="E31">
        <f t="shared" si="0"/>
        <v>0.37166245566032674</v>
      </c>
      <c r="F31">
        <f t="shared" si="1"/>
        <v>12178.263684621927</v>
      </c>
      <c r="G31" t="str">
        <f t="shared" si="2"/>
        <v>2F92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163.63636363636371</v>
      </c>
      <c r="E32">
        <f t="shared" si="0"/>
        <v>0.28173255684142839</v>
      </c>
      <c r="F32">
        <f t="shared" si="1"/>
        <v>9231.5306900230844</v>
      </c>
      <c r="G32" t="str">
        <f t="shared" si="2"/>
        <v>240F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169.09090909090918</v>
      </c>
      <c r="E33">
        <f t="shared" si="0"/>
        <v>0.18925124436040874</v>
      </c>
      <c r="F33">
        <f t="shared" si="1"/>
        <v>6201.1955239575136</v>
      </c>
      <c r="G33" t="str">
        <f t="shared" si="2"/>
        <v>1839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174.54545454545465</v>
      </c>
      <c r="E34">
        <f t="shared" si="0"/>
        <v>9.5056043304181104E-2</v>
      </c>
      <c r="F34">
        <f t="shared" si="1"/>
        <v>3114.7013709481021</v>
      </c>
      <c r="G34" t="str">
        <f t="shared" si="2"/>
        <v>0C2A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180.00000000000011</v>
      </c>
      <c r="E35">
        <f t="shared" si="0"/>
        <v>-2.0979312037594511E-15</v>
      </c>
      <c r="F35">
        <f t="shared" si="1"/>
        <v>65533.999999999935</v>
      </c>
      <c r="G35" t="str">
        <f t="shared" si="2"/>
        <v>FFFD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185.45454545454558</v>
      </c>
      <c r="E36">
        <f t="shared" si="0"/>
        <v>-9.5056043304184837E-2</v>
      </c>
      <c r="F36">
        <f t="shared" si="1"/>
        <v>62419.298629051773</v>
      </c>
      <c r="G36" t="str">
        <f t="shared" si="2"/>
        <v>F3D3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190.90909090909105</v>
      </c>
      <c r="E37">
        <f t="shared" si="0"/>
        <v>-0.18925124436041244</v>
      </c>
      <c r="F37">
        <f t="shared" si="1"/>
        <v>59332.804476042365</v>
      </c>
      <c r="G37" t="str">
        <f t="shared" si="2"/>
        <v>E7C4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196.36363636363652</v>
      </c>
      <c r="E38">
        <f t="shared" si="0"/>
        <v>-0.28173255684143239</v>
      </c>
      <c r="F38">
        <f t="shared" si="1"/>
        <v>56302.469309976783</v>
      </c>
      <c r="G38" t="str">
        <f t="shared" si="2"/>
        <v>DBEE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201.81818181818198</v>
      </c>
      <c r="E39">
        <f t="shared" si="0"/>
        <v>-0.37166245566033024</v>
      </c>
      <c r="F39">
        <f t="shared" si="1"/>
        <v>53355.736315377959</v>
      </c>
      <c r="G39" t="str">
        <f t="shared" si="2"/>
        <v>D06B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207.27272727272745</v>
      </c>
      <c r="E40">
        <f t="shared" si="0"/>
        <v>-0.45822652172741307</v>
      </c>
      <c r="F40">
        <f t="shared" si="1"/>
        <v>50519.291562557853</v>
      </c>
      <c r="G40" t="str">
        <f t="shared" si="2"/>
        <v>C557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212.72727272727292</v>
      </c>
      <c r="E41">
        <f t="shared" si="0"/>
        <v>-0.54064081745560022</v>
      </c>
      <c r="F41">
        <f t="shared" si="1"/>
        <v>47818.822334432349</v>
      </c>
      <c r="G41" t="str">
        <f t="shared" si="2"/>
        <v>BACA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218.18181818181839</v>
      </c>
      <c r="E42">
        <f t="shared" si="0"/>
        <v>-0.61815898622060805</v>
      </c>
      <c r="F42">
        <f t="shared" si="1"/>
        <v>45278.78449850934</v>
      </c>
      <c r="G42" t="str">
        <f t="shared" si="2"/>
        <v>B0DE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223.63636363636385</v>
      </c>
      <c r="E43">
        <f t="shared" si="0"/>
        <v>-0.6900790114821147</v>
      </c>
      <c r="F43">
        <f t="shared" si="1"/>
        <v>42922.181030765547</v>
      </c>
      <c r="G43" t="str">
        <f t="shared" si="2"/>
        <v>A7AA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229.09090909090932</v>
      </c>
      <c r="E44">
        <f t="shared" si="0"/>
        <v>-0.75574957435426082</v>
      </c>
      <c r="F44">
        <f t="shared" si="1"/>
        <v>40770.353697133934</v>
      </c>
      <c r="G44" t="str">
        <f t="shared" si="2"/>
        <v>9F42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234.54545454545479</v>
      </c>
      <c r="E45">
        <f t="shared" si="0"/>
        <v>-0.81457595205033817</v>
      </c>
      <c r="F45">
        <f t="shared" si="1"/>
        <v>38842.789779166575</v>
      </c>
      <c r="G45" t="str">
        <f t="shared" si="2"/>
        <v>97BA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240.00000000000026</v>
      </c>
      <c r="E46">
        <f t="shared" si="0"/>
        <v>-0.86602540378444059</v>
      </c>
      <c r="F46">
        <f t="shared" si="1"/>
        <v>37156.945594195233</v>
      </c>
      <c r="G46" t="str">
        <f t="shared" si="2"/>
        <v>9124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245.45454545454572</v>
      </c>
      <c r="E47">
        <f t="shared" si="0"/>
        <v>-0.90963199535452022</v>
      </c>
      <c r="F47">
        <f t="shared" si="1"/>
        <v>35728.088408218435</v>
      </c>
      <c r="G47" t="str">
        <f t="shared" si="2"/>
        <v>8B90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250.90909090909119</v>
      </c>
      <c r="E48">
        <f t="shared" si="0"/>
        <v>-0.94500081871467012</v>
      </c>
      <c r="F48">
        <f t="shared" si="1"/>
        <v>34569.158173176402</v>
      </c>
      <c r="G48" t="str">
        <f t="shared" si="2"/>
        <v>8709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256.36363636363666</v>
      </c>
      <c r="E49">
        <f t="shared" si="0"/>
        <v>-0.97181156832354276</v>
      </c>
      <c r="F49">
        <f t="shared" si="1"/>
        <v>33690.650340742475</v>
      </c>
      <c r="G49" t="str">
        <f t="shared" si="2"/>
        <v>839A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261.8181818181821</v>
      </c>
      <c r="E50">
        <f t="shared" si="0"/>
        <v>-0.98982144188093346</v>
      </c>
      <c r="F50">
        <f t="shared" si="1"/>
        <v>33100.520813887459</v>
      </c>
      <c r="G50" t="str">
        <f t="shared" si="2"/>
        <v>814C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267.27272727272754</v>
      </c>
      <c r="E51">
        <f t="shared" si="0"/>
        <v>-0.99886733918300818</v>
      </c>
      <c r="F51">
        <f t="shared" si="1"/>
        <v>32804.11389699037</v>
      </c>
      <c r="G51" t="str">
        <f t="shared" si="2"/>
        <v>8024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272.72727272727298</v>
      </c>
      <c r="E52">
        <f t="shared" si="0"/>
        <v>-0.99886733918300774</v>
      </c>
      <c r="F52">
        <f t="shared" si="1"/>
        <v>32804.113896990384</v>
      </c>
      <c r="G52" t="str">
        <f t="shared" si="2"/>
        <v>8024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278.18181818181841</v>
      </c>
      <c r="E53">
        <f t="shared" si="0"/>
        <v>-0.98982144188093213</v>
      </c>
      <c r="F53">
        <f t="shared" si="1"/>
        <v>33100.520813887502</v>
      </c>
      <c r="G53" t="str">
        <f t="shared" si="2"/>
        <v>814C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283.63636363636385</v>
      </c>
      <c r="E54">
        <f t="shared" si="0"/>
        <v>-0.97181156832354076</v>
      </c>
      <c r="F54">
        <f t="shared" si="1"/>
        <v>33690.650340742541</v>
      </c>
      <c r="G54" t="str">
        <f t="shared" si="2"/>
        <v>839A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289.09090909090929</v>
      </c>
      <c r="E55">
        <f t="shared" si="0"/>
        <v>-0.94500081871466735</v>
      </c>
      <c r="F55">
        <f t="shared" si="1"/>
        <v>34569.158173176496</v>
      </c>
      <c r="G55" t="str">
        <f t="shared" si="2"/>
        <v>8709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294.54545454545473</v>
      </c>
      <c r="E56">
        <f t="shared" si="0"/>
        <v>-0.90963199535451711</v>
      </c>
      <c r="F56">
        <f t="shared" si="1"/>
        <v>35728.088408218537</v>
      </c>
      <c r="G56" t="str">
        <f t="shared" si="2"/>
        <v>8B90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300.00000000000017</v>
      </c>
      <c r="E57">
        <f t="shared" si="0"/>
        <v>-0.86602540378443726</v>
      </c>
      <c r="F57">
        <f t="shared" si="1"/>
        <v>37156.945594195349</v>
      </c>
      <c r="G57" t="str">
        <f t="shared" si="2"/>
        <v>9124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305.45454545454561</v>
      </c>
      <c r="E58">
        <f t="shared" si="0"/>
        <v>-0.81457595205033428</v>
      </c>
      <c r="F58">
        <f t="shared" si="1"/>
        <v>38842.789779166698</v>
      </c>
      <c r="G58" t="str">
        <f t="shared" si="2"/>
        <v>97BA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310.90909090909105</v>
      </c>
      <c r="E59">
        <f t="shared" si="0"/>
        <v>-0.75574957435425694</v>
      </c>
      <c r="F59">
        <f t="shared" si="1"/>
        <v>40770.353697134065</v>
      </c>
      <c r="G59" t="str">
        <f t="shared" si="2"/>
        <v>9F42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316.36363636363649</v>
      </c>
      <c r="E60">
        <f t="shared" si="0"/>
        <v>-0.69007901148211082</v>
      </c>
      <c r="F60">
        <f t="shared" si="1"/>
        <v>42922.181030765671</v>
      </c>
      <c r="G60" t="str">
        <f t="shared" si="2"/>
        <v>A7AA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321.81818181818193</v>
      </c>
      <c r="E61">
        <f t="shared" si="0"/>
        <v>-0.6181589862206035</v>
      </c>
      <c r="F61">
        <f t="shared" si="1"/>
        <v>45278.784498509485</v>
      </c>
      <c r="G61" t="str">
        <f t="shared" si="2"/>
        <v>B0DE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327.27272727272737</v>
      </c>
      <c r="E62">
        <f t="shared" si="0"/>
        <v>-0.540640817455596</v>
      </c>
      <c r="F62">
        <f t="shared" si="1"/>
        <v>47818.822334432487</v>
      </c>
      <c r="G62" t="str">
        <f t="shared" si="2"/>
        <v>BACA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332.7272727272728</v>
      </c>
      <c r="E63">
        <f t="shared" si="0"/>
        <v>-0.45822652172740902</v>
      </c>
      <c r="F63">
        <f t="shared" si="1"/>
        <v>50519.291562557992</v>
      </c>
      <c r="G63" t="str">
        <f t="shared" si="2"/>
        <v>C557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338.18181818181824</v>
      </c>
      <c r="E64">
        <f t="shared" si="0"/>
        <v>-0.37166245566032641</v>
      </c>
      <c r="F64">
        <f t="shared" si="1"/>
        <v>53355.736315378083</v>
      </c>
      <c r="G64" t="str">
        <f t="shared" si="2"/>
        <v>D06B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343.63636363636368</v>
      </c>
      <c r="E65">
        <f t="shared" si="0"/>
        <v>-0.28173255684142889</v>
      </c>
      <c r="F65">
        <f t="shared" si="1"/>
        <v>56302.469309976899</v>
      </c>
      <c r="G65" t="str">
        <f t="shared" si="2"/>
        <v>DBEE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349.09090909090912</v>
      </c>
      <c r="E66">
        <f t="shared" si="0"/>
        <v>-0.18925124436040974</v>
      </c>
      <c r="F66">
        <f t="shared" si="1"/>
        <v>59332.804476042453</v>
      </c>
      <c r="G66" t="str">
        <f t="shared" si="2"/>
        <v>E7C4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354.54545454545456</v>
      </c>
      <c r="E67">
        <f t="shared" ref="E67" si="7">SIN(RADIANS(D67))</f>
        <v>-9.5056043304182561E-2</v>
      </c>
      <c r="F67">
        <f t="shared" ref="F67" si="8">IF(E67&gt;=0, E67*32767, E67*32767+32767*2)</f>
        <v>62419.298629051853</v>
      </c>
      <c r="G67" t="str">
        <f t="shared" ref="G67" si="9">DEC2HEX(F67,4)</f>
        <v>F3D3</v>
      </c>
      <c r="H67" t="str">
        <f t="shared" ref="H67:H130" si="10">DEC2BIN(A67,8)</f>
        <v>01000001</v>
      </c>
    </row>
    <row r="68" spans="1:8" x14ac:dyDescent="0.25">
      <c r="A68">
        <f t="shared" si="4"/>
        <v>66</v>
      </c>
      <c r="B68">
        <f t="shared" si="5"/>
        <v>2.0341200000000015</v>
      </c>
      <c r="D68">
        <f t="shared" si="6"/>
        <v>360</v>
      </c>
      <c r="E68">
        <f t="shared" ref="E68:E131" si="11">SIN(RADIANS(D68))</f>
        <v>-2.45029690981724E-16</v>
      </c>
      <c r="F68">
        <f t="shared" ref="F68:F131" si="12">IF(E68&gt;=0, E68*32767, E68*32767+32767*2)</f>
        <v>65533.999999999993</v>
      </c>
      <c r="G68" t="str">
        <f t="shared" ref="G68:G131" si="13">DEC2HEX(F68,4)</f>
        <v>FFFD</v>
      </c>
      <c r="H68" t="str">
        <f t="shared" si="10"/>
        <v>01000010</v>
      </c>
    </row>
    <row r="69" spans="1:8" x14ac:dyDescent="0.25">
      <c r="A69">
        <f t="shared" ref="A69:A132" si="14">A68+1</f>
        <v>67</v>
      </c>
      <c r="B69">
        <f t="shared" ref="B69:B132" si="15">B68+0.03082</f>
        <v>2.0649400000000013</v>
      </c>
      <c r="D69">
        <f t="shared" ref="D69:D132" si="16">D68+360/66</f>
        <v>365.45454545454544</v>
      </c>
      <c r="E69">
        <f t="shared" si="11"/>
        <v>9.5056043304182061E-2</v>
      </c>
      <c r="F69">
        <f t="shared" si="12"/>
        <v>3114.7013709481334</v>
      </c>
      <c r="G69" t="str">
        <f t="shared" si="13"/>
        <v>0C2A</v>
      </c>
      <c r="H69" t="str">
        <f t="shared" si="10"/>
        <v>01000011</v>
      </c>
    </row>
    <row r="70" spans="1:8" x14ac:dyDescent="0.25">
      <c r="A70">
        <f t="shared" si="14"/>
        <v>68</v>
      </c>
      <c r="B70">
        <f t="shared" si="15"/>
        <v>2.0957600000000012</v>
      </c>
      <c r="D70">
        <f t="shared" si="16"/>
        <v>370.90909090909088</v>
      </c>
      <c r="E70">
        <f t="shared" si="11"/>
        <v>0.18925124436040927</v>
      </c>
      <c r="F70">
        <f t="shared" si="12"/>
        <v>6201.1955239575309</v>
      </c>
      <c r="G70" t="str">
        <f t="shared" si="13"/>
        <v>1839</v>
      </c>
      <c r="H70" t="str">
        <f t="shared" si="10"/>
        <v>01000100</v>
      </c>
    </row>
    <row r="71" spans="1:8" x14ac:dyDescent="0.25">
      <c r="A71">
        <f t="shared" si="14"/>
        <v>69</v>
      </c>
      <c r="B71">
        <f t="shared" si="15"/>
        <v>2.126580000000001</v>
      </c>
      <c r="D71">
        <f t="shared" si="16"/>
        <v>376.36363636363632</v>
      </c>
      <c r="E71">
        <f t="shared" si="11"/>
        <v>0.28173255684142845</v>
      </c>
      <c r="F71">
        <f t="shared" si="12"/>
        <v>9231.5306900230862</v>
      </c>
      <c r="G71" t="str">
        <f t="shared" si="13"/>
        <v>240F</v>
      </c>
      <c r="H71" t="str">
        <f t="shared" si="10"/>
        <v>01000101</v>
      </c>
    </row>
    <row r="72" spans="1:8" x14ac:dyDescent="0.25">
      <c r="A72">
        <f t="shared" si="14"/>
        <v>70</v>
      </c>
      <c r="B72">
        <f t="shared" si="15"/>
        <v>2.1574000000000009</v>
      </c>
      <c r="D72">
        <f t="shared" si="16"/>
        <v>381.81818181818176</v>
      </c>
      <c r="E72">
        <f t="shared" si="11"/>
        <v>0.3716624556603268</v>
      </c>
      <c r="F72">
        <f t="shared" si="12"/>
        <v>12178.263684621928</v>
      </c>
      <c r="G72" t="str">
        <f t="shared" si="13"/>
        <v>2F92</v>
      </c>
      <c r="H72" t="str">
        <f t="shared" si="10"/>
        <v>01000110</v>
      </c>
    </row>
    <row r="73" spans="1:8" x14ac:dyDescent="0.25">
      <c r="A73">
        <f t="shared" si="14"/>
        <v>71</v>
      </c>
      <c r="B73">
        <f t="shared" si="15"/>
        <v>2.1882200000000007</v>
      </c>
      <c r="D73">
        <f t="shared" si="16"/>
        <v>387.2727272727272</v>
      </c>
      <c r="E73">
        <f t="shared" si="11"/>
        <v>0.45822652172740941</v>
      </c>
      <c r="F73">
        <f t="shared" si="12"/>
        <v>15014.708437442025</v>
      </c>
      <c r="G73" t="str">
        <f t="shared" si="13"/>
        <v>3AA6</v>
      </c>
      <c r="H73" t="str">
        <f t="shared" si="10"/>
        <v>01000111</v>
      </c>
    </row>
    <row r="74" spans="1:8" x14ac:dyDescent="0.25">
      <c r="A74">
        <f t="shared" si="14"/>
        <v>72</v>
      </c>
      <c r="B74">
        <f t="shared" si="15"/>
        <v>2.2190400000000006</v>
      </c>
      <c r="D74">
        <f t="shared" si="16"/>
        <v>392.72727272727263</v>
      </c>
      <c r="E74">
        <f t="shared" si="11"/>
        <v>0.54064081745559633</v>
      </c>
      <c r="F74">
        <f t="shared" si="12"/>
        <v>17715.177665567524</v>
      </c>
      <c r="G74" t="str">
        <f t="shared" si="13"/>
        <v>4533</v>
      </c>
      <c r="H74" t="str">
        <f t="shared" si="10"/>
        <v>01001000</v>
      </c>
    </row>
    <row r="75" spans="1:8" x14ac:dyDescent="0.25">
      <c r="A75">
        <f t="shared" si="14"/>
        <v>73</v>
      </c>
      <c r="B75">
        <f t="shared" si="15"/>
        <v>2.2498600000000004</v>
      </c>
      <c r="D75">
        <f t="shared" si="16"/>
        <v>398.18181818181807</v>
      </c>
      <c r="E75">
        <f t="shared" si="11"/>
        <v>0.61815898622060372</v>
      </c>
      <c r="F75">
        <f t="shared" si="12"/>
        <v>20255.215501490522</v>
      </c>
      <c r="G75" t="str">
        <f t="shared" si="13"/>
        <v>4F1F</v>
      </c>
      <c r="H75" t="str">
        <f t="shared" si="10"/>
        <v>01001001</v>
      </c>
    </row>
    <row r="76" spans="1:8" x14ac:dyDescent="0.25">
      <c r="A76">
        <f t="shared" si="14"/>
        <v>74</v>
      </c>
      <c r="B76">
        <f t="shared" si="15"/>
        <v>2.2806800000000003</v>
      </c>
      <c r="D76">
        <f t="shared" si="16"/>
        <v>403.63636363636351</v>
      </c>
      <c r="E76">
        <f t="shared" si="11"/>
        <v>0.69007901148211037</v>
      </c>
      <c r="F76">
        <f t="shared" si="12"/>
        <v>22611.818969234311</v>
      </c>
      <c r="G76" t="str">
        <f t="shared" si="13"/>
        <v>5853</v>
      </c>
      <c r="H76" t="str">
        <f t="shared" si="10"/>
        <v>01001010</v>
      </c>
    </row>
    <row r="77" spans="1:8" x14ac:dyDescent="0.25">
      <c r="A77">
        <f t="shared" si="14"/>
        <v>75</v>
      </c>
      <c r="B77">
        <f t="shared" si="15"/>
        <v>2.3115000000000001</v>
      </c>
      <c r="D77">
        <f t="shared" si="16"/>
        <v>409.09090909090895</v>
      </c>
      <c r="E77">
        <f t="shared" si="11"/>
        <v>0.7557495743542566</v>
      </c>
      <c r="F77">
        <f t="shared" si="12"/>
        <v>24763.646302865927</v>
      </c>
      <c r="G77" t="str">
        <f t="shared" si="13"/>
        <v>60BB</v>
      </c>
      <c r="H77" t="str">
        <f t="shared" si="10"/>
        <v>01001011</v>
      </c>
    </row>
    <row r="78" spans="1:8" x14ac:dyDescent="0.25">
      <c r="A78">
        <f t="shared" si="14"/>
        <v>76</v>
      </c>
      <c r="B78">
        <f t="shared" si="15"/>
        <v>2.34232</v>
      </c>
      <c r="D78">
        <f t="shared" si="16"/>
        <v>414.54545454545439</v>
      </c>
      <c r="E78">
        <f t="shared" si="11"/>
        <v>0.81457595205033406</v>
      </c>
      <c r="F78">
        <f t="shared" si="12"/>
        <v>26691.210220833294</v>
      </c>
      <c r="G78" t="str">
        <f t="shared" si="13"/>
        <v>6843</v>
      </c>
      <c r="H78" t="str">
        <f t="shared" si="10"/>
        <v>01001100</v>
      </c>
    </row>
    <row r="79" spans="1:8" x14ac:dyDescent="0.25">
      <c r="A79">
        <f t="shared" si="14"/>
        <v>77</v>
      </c>
      <c r="B79">
        <f t="shared" si="15"/>
        <v>2.3731399999999998</v>
      </c>
      <c r="D79">
        <f t="shared" si="16"/>
        <v>419.99999999999983</v>
      </c>
      <c r="E79">
        <f t="shared" si="11"/>
        <v>0.86602540378443704</v>
      </c>
      <c r="F79">
        <f t="shared" si="12"/>
        <v>28377.054405804647</v>
      </c>
      <c r="G79" t="str">
        <f t="shared" si="13"/>
        <v>6ED9</v>
      </c>
      <c r="H79" t="str">
        <f t="shared" si="10"/>
        <v>01001101</v>
      </c>
    </row>
    <row r="80" spans="1:8" x14ac:dyDescent="0.25">
      <c r="A80">
        <f t="shared" si="14"/>
        <v>78</v>
      </c>
      <c r="B80">
        <f t="shared" si="15"/>
        <v>2.4039599999999997</v>
      </c>
      <c r="D80">
        <f t="shared" si="16"/>
        <v>425.45454545454527</v>
      </c>
      <c r="E80">
        <f t="shared" si="11"/>
        <v>0.90963199535451689</v>
      </c>
      <c r="F80">
        <f t="shared" si="12"/>
        <v>29805.911591781456</v>
      </c>
      <c r="G80" t="str">
        <f t="shared" si="13"/>
        <v>746D</v>
      </c>
      <c r="H80" t="str">
        <f t="shared" si="10"/>
        <v>01001110</v>
      </c>
    </row>
    <row r="81" spans="1:8" x14ac:dyDescent="0.25">
      <c r="A81">
        <f t="shared" si="14"/>
        <v>79</v>
      </c>
      <c r="B81">
        <f t="shared" si="15"/>
        <v>2.4347799999999995</v>
      </c>
      <c r="D81">
        <f t="shared" si="16"/>
        <v>430.90909090909071</v>
      </c>
      <c r="E81">
        <f t="shared" si="11"/>
        <v>0.94500081871466723</v>
      </c>
      <c r="F81">
        <f t="shared" si="12"/>
        <v>30964.8418268235</v>
      </c>
      <c r="G81" t="str">
        <f t="shared" si="13"/>
        <v>78F4</v>
      </c>
      <c r="H81" t="str">
        <f t="shared" si="10"/>
        <v>01001111</v>
      </c>
    </row>
    <row r="82" spans="1:8" x14ac:dyDescent="0.25">
      <c r="A82">
        <f t="shared" si="14"/>
        <v>80</v>
      </c>
      <c r="B82">
        <f t="shared" si="15"/>
        <v>2.4655999999999993</v>
      </c>
      <c r="D82">
        <f t="shared" si="16"/>
        <v>436.36363636363615</v>
      </c>
      <c r="E82">
        <f t="shared" si="11"/>
        <v>0.97181156832354065</v>
      </c>
      <c r="F82">
        <f t="shared" si="12"/>
        <v>31843.349659257456</v>
      </c>
      <c r="G82" t="str">
        <f t="shared" si="13"/>
        <v>7C63</v>
      </c>
      <c r="H82" t="str">
        <f t="shared" si="10"/>
        <v>01010000</v>
      </c>
    </row>
    <row r="83" spans="1:8" x14ac:dyDescent="0.25">
      <c r="A83">
        <f t="shared" si="14"/>
        <v>81</v>
      </c>
      <c r="B83">
        <f t="shared" si="15"/>
        <v>2.4964199999999992</v>
      </c>
      <c r="D83">
        <f t="shared" si="16"/>
        <v>441.81818181818159</v>
      </c>
      <c r="E83">
        <f t="shared" si="11"/>
        <v>0.98982144188093224</v>
      </c>
      <c r="F83">
        <f t="shared" si="12"/>
        <v>32433.479186112505</v>
      </c>
      <c r="G83" t="str">
        <f t="shared" si="13"/>
        <v>7EB1</v>
      </c>
      <c r="H83" t="str">
        <f t="shared" si="10"/>
        <v>01010001</v>
      </c>
    </row>
    <row r="84" spans="1:8" x14ac:dyDescent="0.25">
      <c r="A84">
        <f t="shared" si="14"/>
        <v>82</v>
      </c>
      <c r="B84">
        <f t="shared" si="15"/>
        <v>2.527239999999999</v>
      </c>
      <c r="D84">
        <f t="shared" si="16"/>
        <v>447.27272727272702</v>
      </c>
      <c r="E84">
        <f t="shared" si="11"/>
        <v>0.99886733918300774</v>
      </c>
      <c r="F84">
        <f t="shared" si="12"/>
        <v>32729.886103009616</v>
      </c>
      <c r="G84" t="str">
        <f t="shared" si="13"/>
        <v>7FD9</v>
      </c>
      <c r="H84" t="str">
        <f t="shared" si="10"/>
        <v>01010010</v>
      </c>
    </row>
    <row r="85" spans="1:8" x14ac:dyDescent="0.25">
      <c r="A85">
        <f t="shared" si="14"/>
        <v>83</v>
      </c>
      <c r="B85">
        <f t="shared" si="15"/>
        <v>2.5580599999999989</v>
      </c>
      <c r="D85">
        <f t="shared" si="16"/>
        <v>452.72727272727246</v>
      </c>
      <c r="E85">
        <f t="shared" si="11"/>
        <v>0.99886733918300818</v>
      </c>
      <c r="F85">
        <f t="shared" si="12"/>
        <v>32729.88610300963</v>
      </c>
      <c r="G85" t="str">
        <f t="shared" si="13"/>
        <v>7FD9</v>
      </c>
      <c r="H85" t="str">
        <f t="shared" si="10"/>
        <v>01010011</v>
      </c>
    </row>
    <row r="86" spans="1:8" x14ac:dyDescent="0.25">
      <c r="A86">
        <f t="shared" si="14"/>
        <v>84</v>
      </c>
      <c r="B86">
        <f t="shared" si="15"/>
        <v>2.5888799999999987</v>
      </c>
      <c r="D86">
        <f t="shared" si="16"/>
        <v>458.1818181818179</v>
      </c>
      <c r="E86">
        <f t="shared" si="11"/>
        <v>0.98982144188093346</v>
      </c>
      <c r="F86">
        <f t="shared" si="12"/>
        <v>32433.479186112545</v>
      </c>
      <c r="G86" t="str">
        <f t="shared" si="13"/>
        <v>7EB1</v>
      </c>
      <c r="H86" t="str">
        <f t="shared" si="10"/>
        <v>01010100</v>
      </c>
    </row>
    <row r="87" spans="1:8" x14ac:dyDescent="0.25">
      <c r="A87">
        <f t="shared" si="14"/>
        <v>85</v>
      </c>
      <c r="B87">
        <f t="shared" si="15"/>
        <v>2.6196999999999986</v>
      </c>
      <c r="D87">
        <f t="shared" si="16"/>
        <v>463.63636363636334</v>
      </c>
      <c r="E87">
        <f t="shared" si="11"/>
        <v>0.9718115683235431</v>
      </c>
      <c r="F87">
        <f t="shared" si="12"/>
        <v>31843.349659257536</v>
      </c>
      <c r="G87" t="str">
        <f t="shared" si="13"/>
        <v>7C63</v>
      </c>
      <c r="H87" t="str">
        <f t="shared" si="10"/>
        <v>01010101</v>
      </c>
    </row>
    <row r="88" spans="1:8" x14ac:dyDescent="0.25">
      <c r="A88">
        <f t="shared" si="14"/>
        <v>86</v>
      </c>
      <c r="B88">
        <f t="shared" si="15"/>
        <v>2.6505199999999984</v>
      </c>
      <c r="D88">
        <f t="shared" si="16"/>
        <v>469.09090909090878</v>
      </c>
      <c r="E88">
        <f t="shared" si="11"/>
        <v>0.94500081871467034</v>
      </c>
      <c r="F88">
        <f t="shared" si="12"/>
        <v>30964.841826823602</v>
      </c>
      <c r="G88" t="str">
        <f t="shared" si="13"/>
        <v>78F4</v>
      </c>
      <c r="H88" t="str">
        <f t="shared" si="10"/>
        <v>01010110</v>
      </c>
    </row>
    <row r="89" spans="1:8" x14ac:dyDescent="0.25">
      <c r="A89">
        <f t="shared" si="14"/>
        <v>87</v>
      </c>
      <c r="B89">
        <f t="shared" si="15"/>
        <v>2.6813399999999983</v>
      </c>
      <c r="D89">
        <f t="shared" si="16"/>
        <v>474.54545454545422</v>
      </c>
      <c r="E89">
        <f t="shared" si="11"/>
        <v>0.90963199535452044</v>
      </c>
      <c r="F89">
        <f t="shared" si="12"/>
        <v>29805.911591781572</v>
      </c>
      <c r="G89" t="str">
        <f t="shared" si="13"/>
        <v>746D</v>
      </c>
      <c r="H89" t="str">
        <f t="shared" si="10"/>
        <v>01010111</v>
      </c>
    </row>
    <row r="90" spans="1:8" x14ac:dyDescent="0.25">
      <c r="A90">
        <f t="shared" si="14"/>
        <v>88</v>
      </c>
      <c r="B90">
        <f t="shared" si="15"/>
        <v>2.7121599999999981</v>
      </c>
      <c r="D90">
        <f t="shared" si="16"/>
        <v>479.99999999999966</v>
      </c>
      <c r="E90">
        <f t="shared" si="11"/>
        <v>0.86602540378444182</v>
      </c>
      <c r="F90">
        <f t="shared" si="12"/>
        <v>28377.054405804804</v>
      </c>
      <c r="G90" t="str">
        <f t="shared" si="13"/>
        <v>6ED9</v>
      </c>
      <c r="H90" t="str">
        <f t="shared" si="10"/>
        <v>01011000</v>
      </c>
    </row>
    <row r="91" spans="1:8" x14ac:dyDescent="0.25">
      <c r="A91">
        <f t="shared" si="14"/>
        <v>89</v>
      </c>
      <c r="B91">
        <f t="shared" si="15"/>
        <v>2.742979999999998</v>
      </c>
      <c r="D91">
        <f t="shared" si="16"/>
        <v>485.4545454545451</v>
      </c>
      <c r="E91">
        <f t="shared" si="11"/>
        <v>0.81457595205033906</v>
      </c>
      <c r="F91">
        <f t="shared" si="12"/>
        <v>26691.210220833458</v>
      </c>
      <c r="G91" t="str">
        <f t="shared" si="13"/>
        <v>6843</v>
      </c>
      <c r="H91" t="str">
        <f t="shared" si="10"/>
        <v>01011001</v>
      </c>
    </row>
    <row r="92" spans="1:8" x14ac:dyDescent="0.25">
      <c r="A92">
        <f t="shared" si="14"/>
        <v>90</v>
      </c>
      <c r="B92">
        <f t="shared" si="15"/>
        <v>2.7737999999999978</v>
      </c>
      <c r="D92">
        <f t="shared" si="16"/>
        <v>490.90909090909054</v>
      </c>
      <c r="E92">
        <f t="shared" si="11"/>
        <v>0.75574957435426282</v>
      </c>
      <c r="F92">
        <f t="shared" si="12"/>
        <v>24763.646302866131</v>
      </c>
      <c r="G92" t="str">
        <f t="shared" si="13"/>
        <v>60BB</v>
      </c>
      <c r="H92" t="str">
        <f t="shared" si="10"/>
        <v>01011010</v>
      </c>
    </row>
    <row r="93" spans="1:8" x14ac:dyDescent="0.25">
      <c r="A93">
        <f t="shared" si="14"/>
        <v>91</v>
      </c>
      <c r="B93">
        <f t="shared" si="15"/>
        <v>2.8046199999999977</v>
      </c>
      <c r="D93">
        <f t="shared" si="16"/>
        <v>496.36363636363598</v>
      </c>
      <c r="E93">
        <f t="shared" si="11"/>
        <v>0.69007901148211659</v>
      </c>
      <c r="F93">
        <f t="shared" si="12"/>
        <v>22611.818969234515</v>
      </c>
      <c r="G93" t="str">
        <f t="shared" si="13"/>
        <v>5853</v>
      </c>
      <c r="H93" t="str">
        <f t="shared" si="10"/>
        <v>01011011</v>
      </c>
    </row>
    <row r="94" spans="1:8" x14ac:dyDescent="0.25">
      <c r="A94">
        <f t="shared" si="14"/>
        <v>92</v>
      </c>
      <c r="B94">
        <f t="shared" si="15"/>
        <v>2.8354399999999975</v>
      </c>
      <c r="D94">
        <f t="shared" si="16"/>
        <v>501.81818181818142</v>
      </c>
      <c r="E94">
        <f t="shared" si="11"/>
        <v>0.61815898622061127</v>
      </c>
      <c r="F94">
        <f t="shared" si="12"/>
        <v>20255.215501490769</v>
      </c>
      <c r="G94" t="str">
        <f t="shared" si="13"/>
        <v>4F1F</v>
      </c>
      <c r="H94" t="str">
        <f t="shared" si="10"/>
        <v>01011100</v>
      </c>
    </row>
    <row r="95" spans="1:8" x14ac:dyDescent="0.25">
      <c r="A95">
        <f t="shared" si="14"/>
        <v>93</v>
      </c>
      <c r="B95">
        <f t="shared" si="15"/>
        <v>2.8662599999999974</v>
      </c>
      <c r="D95">
        <f t="shared" si="16"/>
        <v>507.27272727272685</v>
      </c>
      <c r="E95">
        <f t="shared" si="11"/>
        <v>0.54064081745560355</v>
      </c>
      <c r="F95">
        <f t="shared" si="12"/>
        <v>17715.17766556776</v>
      </c>
      <c r="G95" t="str">
        <f t="shared" si="13"/>
        <v>4533</v>
      </c>
      <c r="H95" t="str">
        <f t="shared" si="10"/>
        <v>01011101</v>
      </c>
    </row>
    <row r="96" spans="1:8" x14ac:dyDescent="0.25">
      <c r="A96">
        <f t="shared" si="14"/>
        <v>94</v>
      </c>
      <c r="B96">
        <f t="shared" si="15"/>
        <v>2.8970799999999972</v>
      </c>
      <c r="D96">
        <f t="shared" si="16"/>
        <v>512.72727272727229</v>
      </c>
      <c r="E96">
        <f t="shared" si="11"/>
        <v>0.45822652172741785</v>
      </c>
      <c r="F96">
        <f t="shared" si="12"/>
        <v>15014.708437442301</v>
      </c>
      <c r="G96" t="str">
        <f t="shared" si="13"/>
        <v>3AA6</v>
      </c>
      <c r="H96" t="str">
        <f t="shared" si="10"/>
        <v>01011110</v>
      </c>
    </row>
    <row r="97" spans="1:8" x14ac:dyDescent="0.25">
      <c r="A97">
        <f t="shared" si="14"/>
        <v>95</v>
      </c>
      <c r="B97">
        <f t="shared" si="15"/>
        <v>2.9278999999999971</v>
      </c>
      <c r="D97">
        <f t="shared" si="16"/>
        <v>518.18181818181779</v>
      </c>
      <c r="E97">
        <f t="shared" si="11"/>
        <v>0.37166245566033479</v>
      </c>
      <c r="F97">
        <f t="shared" si="12"/>
        <v>12178.26368462219</v>
      </c>
      <c r="G97" t="str">
        <f t="shared" si="13"/>
        <v>2F92</v>
      </c>
      <c r="H97" t="str">
        <f t="shared" si="10"/>
        <v>01011111</v>
      </c>
    </row>
    <row r="98" spans="1:8" x14ac:dyDescent="0.25">
      <c r="A98">
        <f t="shared" si="14"/>
        <v>96</v>
      </c>
      <c r="B98">
        <f t="shared" si="15"/>
        <v>2.9587199999999969</v>
      </c>
      <c r="D98">
        <f t="shared" si="16"/>
        <v>523.63636363636328</v>
      </c>
      <c r="E98">
        <f t="shared" si="11"/>
        <v>0.281732556841435</v>
      </c>
      <c r="F98">
        <f t="shared" si="12"/>
        <v>9231.5306900233008</v>
      </c>
      <c r="G98" t="str">
        <f t="shared" si="13"/>
        <v>240F</v>
      </c>
      <c r="H98" t="str">
        <f t="shared" si="10"/>
        <v>01100000</v>
      </c>
    </row>
    <row r="99" spans="1:8" x14ac:dyDescent="0.25">
      <c r="A99">
        <f t="shared" si="14"/>
        <v>97</v>
      </c>
      <c r="B99">
        <f t="shared" si="15"/>
        <v>2.9895399999999968</v>
      </c>
      <c r="D99">
        <f t="shared" si="16"/>
        <v>529.09090909090878</v>
      </c>
      <c r="E99">
        <f t="shared" si="11"/>
        <v>0.1892512443604151</v>
      </c>
      <c r="F99">
        <f t="shared" si="12"/>
        <v>6201.1955239577219</v>
      </c>
      <c r="G99" t="str">
        <f t="shared" si="13"/>
        <v>1839</v>
      </c>
      <c r="H99" t="str">
        <f t="shared" si="10"/>
        <v>01100001</v>
      </c>
    </row>
    <row r="100" spans="1:8" x14ac:dyDescent="0.25">
      <c r="A100">
        <f t="shared" si="14"/>
        <v>98</v>
      </c>
      <c r="B100">
        <f t="shared" si="15"/>
        <v>3.0203599999999966</v>
      </c>
      <c r="D100">
        <f t="shared" si="16"/>
        <v>534.54545454545428</v>
      </c>
      <c r="E100">
        <f t="shared" si="11"/>
        <v>9.5056043304187099E-2</v>
      </c>
      <c r="F100">
        <f t="shared" si="12"/>
        <v>3114.7013709482985</v>
      </c>
      <c r="G100" t="str">
        <f t="shared" si="13"/>
        <v>0C2A</v>
      </c>
      <c r="H100" t="str">
        <f t="shared" si="10"/>
        <v>01100010</v>
      </c>
    </row>
    <row r="101" spans="1:8" x14ac:dyDescent="0.25">
      <c r="A101">
        <f t="shared" si="14"/>
        <v>99</v>
      </c>
      <c r="B101">
        <f t="shared" si="15"/>
        <v>3.0511799999999965</v>
      </c>
      <c r="D101">
        <f t="shared" si="16"/>
        <v>539.99999999999977</v>
      </c>
      <c r="E101">
        <f t="shared" si="11"/>
        <v>3.9202582152730869E-15</v>
      </c>
      <c r="F101">
        <f t="shared" si="12"/>
        <v>1.2845510093985324E-10</v>
      </c>
      <c r="G101" t="str">
        <f t="shared" si="13"/>
        <v>0000</v>
      </c>
      <c r="H101" t="str">
        <f t="shared" si="10"/>
        <v>01100011</v>
      </c>
    </row>
    <row r="102" spans="1:8" x14ac:dyDescent="0.25">
      <c r="A102">
        <f t="shared" si="14"/>
        <v>100</v>
      </c>
      <c r="B102">
        <f t="shared" si="15"/>
        <v>3.0819999999999963</v>
      </c>
      <c r="D102">
        <f t="shared" si="16"/>
        <v>545.45454545454527</v>
      </c>
      <c r="E102">
        <f t="shared" si="11"/>
        <v>-9.50560433041793E-2</v>
      </c>
      <c r="F102">
        <f t="shared" si="12"/>
        <v>62419.298629051955</v>
      </c>
      <c r="G102" t="str">
        <f t="shared" si="13"/>
        <v>F3D3</v>
      </c>
      <c r="H102" t="str">
        <f t="shared" si="10"/>
        <v>01100100</v>
      </c>
    </row>
    <row r="103" spans="1:8" x14ac:dyDescent="0.25">
      <c r="A103">
        <f t="shared" si="14"/>
        <v>101</v>
      </c>
      <c r="B103">
        <f t="shared" si="15"/>
        <v>3.1128199999999961</v>
      </c>
      <c r="D103">
        <f t="shared" si="16"/>
        <v>550.90909090909076</v>
      </c>
      <c r="E103">
        <f t="shared" si="11"/>
        <v>-0.18925124436040741</v>
      </c>
      <c r="F103">
        <f t="shared" si="12"/>
        <v>59332.804476042533</v>
      </c>
      <c r="G103" t="str">
        <f t="shared" si="13"/>
        <v>E7C4</v>
      </c>
      <c r="H103" t="str">
        <f t="shared" si="10"/>
        <v>01100101</v>
      </c>
    </row>
    <row r="104" spans="1:8" x14ac:dyDescent="0.25">
      <c r="A104">
        <f t="shared" si="14"/>
        <v>102</v>
      </c>
      <c r="B104">
        <f t="shared" si="15"/>
        <v>3.143639999999996</v>
      </c>
      <c r="D104">
        <f t="shared" si="16"/>
        <v>556.36363636363626</v>
      </c>
      <c r="E104">
        <f t="shared" si="11"/>
        <v>-0.28173255684142745</v>
      </c>
      <c r="F104">
        <f t="shared" si="12"/>
        <v>56302.46930997695</v>
      </c>
      <c r="G104" t="str">
        <f t="shared" si="13"/>
        <v>DBEE</v>
      </c>
      <c r="H104" t="str">
        <f t="shared" si="10"/>
        <v>01100110</v>
      </c>
    </row>
    <row r="105" spans="1:8" x14ac:dyDescent="0.25">
      <c r="A105">
        <f t="shared" si="14"/>
        <v>103</v>
      </c>
      <c r="B105">
        <f t="shared" si="15"/>
        <v>3.1744599999999958</v>
      </c>
      <c r="D105">
        <f t="shared" si="16"/>
        <v>561.81818181818176</v>
      </c>
      <c r="E105">
        <f t="shared" si="11"/>
        <v>-0.37166245566032585</v>
      </c>
      <c r="F105">
        <f t="shared" si="12"/>
        <v>53355.736315378104</v>
      </c>
      <c r="G105" t="str">
        <f t="shared" si="13"/>
        <v>D06B</v>
      </c>
      <c r="H105" t="str">
        <f t="shared" si="10"/>
        <v>01100111</v>
      </c>
    </row>
    <row r="106" spans="1:8" x14ac:dyDescent="0.25">
      <c r="A106">
        <f t="shared" si="14"/>
        <v>104</v>
      </c>
      <c r="B106">
        <f t="shared" si="15"/>
        <v>3.2052799999999957</v>
      </c>
      <c r="D106">
        <f t="shared" si="16"/>
        <v>567.27272727272725</v>
      </c>
      <c r="E106">
        <f t="shared" si="11"/>
        <v>-0.4582265217274093</v>
      </c>
      <c r="F106">
        <f t="shared" si="12"/>
        <v>50519.291562557977</v>
      </c>
      <c r="G106" t="str">
        <f t="shared" si="13"/>
        <v>C557</v>
      </c>
      <c r="H106" t="str">
        <f t="shared" si="10"/>
        <v>01101000</v>
      </c>
    </row>
    <row r="107" spans="1:8" x14ac:dyDescent="0.25">
      <c r="A107">
        <f t="shared" si="14"/>
        <v>105</v>
      </c>
      <c r="B107">
        <f t="shared" si="15"/>
        <v>3.2360999999999955</v>
      </c>
      <c r="D107">
        <f t="shared" si="16"/>
        <v>572.72727272727275</v>
      </c>
      <c r="E107">
        <f t="shared" si="11"/>
        <v>-0.54064081745559844</v>
      </c>
      <c r="F107">
        <f t="shared" si="12"/>
        <v>47818.822334432407</v>
      </c>
      <c r="G107" t="str">
        <f t="shared" si="13"/>
        <v>BACA</v>
      </c>
      <c r="H107" t="str">
        <f t="shared" si="10"/>
        <v>01101001</v>
      </c>
    </row>
    <row r="108" spans="1:8" x14ac:dyDescent="0.25">
      <c r="A108">
        <f t="shared" si="14"/>
        <v>106</v>
      </c>
      <c r="B108">
        <f t="shared" si="15"/>
        <v>3.2669199999999954</v>
      </c>
      <c r="D108">
        <f t="shared" si="16"/>
        <v>578.18181818181824</v>
      </c>
      <c r="E108">
        <f t="shared" si="11"/>
        <v>-0.6181589862206065</v>
      </c>
      <c r="F108">
        <f t="shared" si="12"/>
        <v>45278.784498509383</v>
      </c>
      <c r="G108" t="str">
        <f t="shared" si="13"/>
        <v>B0DE</v>
      </c>
      <c r="H108" t="str">
        <f t="shared" si="10"/>
        <v>01101010</v>
      </c>
    </row>
    <row r="109" spans="1:8" x14ac:dyDescent="0.25">
      <c r="A109">
        <f t="shared" si="14"/>
        <v>107</v>
      </c>
      <c r="B109">
        <f t="shared" si="15"/>
        <v>3.2977399999999952</v>
      </c>
      <c r="D109">
        <f t="shared" si="16"/>
        <v>583.63636363636374</v>
      </c>
      <c r="E109">
        <f t="shared" si="11"/>
        <v>-0.69007901148211348</v>
      </c>
      <c r="F109">
        <f t="shared" si="12"/>
        <v>42922.181030765583</v>
      </c>
      <c r="G109" t="str">
        <f t="shared" si="13"/>
        <v>A7AA</v>
      </c>
      <c r="H109" t="str">
        <f t="shared" si="10"/>
        <v>01101011</v>
      </c>
    </row>
    <row r="110" spans="1:8" x14ac:dyDescent="0.25">
      <c r="A110">
        <f t="shared" si="14"/>
        <v>108</v>
      </c>
      <c r="B110">
        <f t="shared" si="15"/>
        <v>3.3285599999999951</v>
      </c>
      <c r="D110">
        <f t="shared" si="16"/>
        <v>589.09090909090924</v>
      </c>
      <c r="E110">
        <f t="shared" si="11"/>
        <v>-0.75574957435426005</v>
      </c>
      <c r="F110">
        <f t="shared" si="12"/>
        <v>40770.353697133964</v>
      </c>
      <c r="G110" t="str">
        <f t="shared" si="13"/>
        <v>9F42</v>
      </c>
      <c r="H110" t="str">
        <f t="shared" si="10"/>
        <v>01101100</v>
      </c>
    </row>
    <row r="111" spans="1:8" x14ac:dyDescent="0.25">
      <c r="A111">
        <f t="shared" si="14"/>
        <v>109</v>
      </c>
      <c r="B111">
        <f t="shared" si="15"/>
        <v>3.3593799999999949</v>
      </c>
      <c r="D111">
        <f t="shared" si="16"/>
        <v>594.54545454545473</v>
      </c>
      <c r="E111">
        <f t="shared" si="11"/>
        <v>-0.81457595205033761</v>
      </c>
      <c r="F111">
        <f t="shared" si="12"/>
        <v>38842.789779166589</v>
      </c>
      <c r="G111" t="str">
        <f t="shared" si="13"/>
        <v>97BA</v>
      </c>
      <c r="H111" t="str">
        <f t="shared" si="10"/>
        <v>01101101</v>
      </c>
    </row>
    <row r="112" spans="1:8" x14ac:dyDescent="0.25">
      <c r="A112">
        <f t="shared" si="14"/>
        <v>110</v>
      </c>
      <c r="B112">
        <f t="shared" si="15"/>
        <v>3.3901999999999948</v>
      </c>
      <c r="D112">
        <f t="shared" si="16"/>
        <v>600.00000000000023</v>
      </c>
      <c r="E112">
        <f t="shared" si="11"/>
        <v>-0.86602540378444048</v>
      </c>
      <c r="F112">
        <f t="shared" si="12"/>
        <v>37156.94559419524</v>
      </c>
      <c r="G112" t="str">
        <f t="shared" si="13"/>
        <v>9124</v>
      </c>
      <c r="H112" t="str">
        <f t="shared" si="10"/>
        <v>01101110</v>
      </c>
    </row>
    <row r="113" spans="1:8" x14ac:dyDescent="0.25">
      <c r="A113">
        <f t="shared" si="14"/>
        <v>111</v>
      </c>
      <c r="B113">
        <f t="shared" si="15"/>
        <v>3.4210199999999946</v>
      </c>
      <c r="D113">
        <f t="shared" si="16"/>
        <v>605.45454545454572</v>
      </c>
      <c r="E113">
        <f t="shared" si="11"/>
        <v>-0.90963199535452011</v>
      </c>
      <c r="F113">
        <f t="shared" si="12"/>
        <v>35728.088408218435</v>
      </c>
      <c r="G113" t="str">
        <f t="shared" si="13"/>
        <v>8B90</v>
      </c>
      <c r="H113" t="str">
        <f t="shared" si="10"/>
        <v>01101111</v>
      </c>
    </row>
    <row r="114" spans="1:8" x14ac:dyDescent="0.25">
      <c r="A114">
        <f t="shared" si="14"/>
        <v>112</v>
      </c>
      <c r="B114">
        <f t="shared" si="15"/>
        <v>3.4518399999999945</v>
      </c>
      <c r="D114">
        <f t="shared" si="16"/>
        <v>610.90909090909122</v>
      </c>
      <c r="E114">
        <f t="shared" si="11"/>
        <v>-0.94500081871467001</v>
      </c>
      <c r="F114">
        <f t="shared" si="12"/>
        <v>34569.158173176409</v>
      </c>
      <c r="G114" t="str">
        <f t="shared" si="13"/>
        <v>8709</v>
      </c>
      <c r="H114" t="str">
        <f t="shared" si="10"/>
        <v>01110000</v>
      </c>
    </row>
    <row r="115" spans="1:8" x14ac:dyDescent="0.25">
      <c r="A115">
        <f t="shared" si="14"/>
        <v>113</v>
      </c>
      <c r="B115">
        <f t="shared" si="15"/>
        <v>3.4826599999999943</v>
      </c>
      <c r="D115">
        <f t="shared" si="16"/>
        <v>616.36363636363672</v>
      </c>
      <c r="E115">
        <f t="shared" si="11"/>
        <v>-0.97181156832354298</v>
      </c>
      <c r="F115">
        <f t="shared" si="12"/>
        <v>33690.650340742468</v>
      </c>
      <c r="G115" t="str">
        <f t="shared" si="13"/>
        <v>839A</v>
      </c>
      <c r="H115" t="str">
        <f t="shared" si="10"/>
        <v>01110001</v>
      </c>
    </row>
    <row r="116" spans="1:8" x14ac:dyDescent="0.25">
      <c r="A116">
        <f t="shared" si="14"/>
        <v>114</v>
      </c>
      <c r="B116">
        <f t="shared" si="15"/>
        <v>3.5134799999999942</v>
      </c>
      <c r="D116">
        <f t="shared" si="16"/>
        <v>621.81818181818221</v>
      </c>
      <c r="E116">
        <f t="shared" si="11"/>
        <v>-0.98982144188093357</v>
      </c>
      <c r="F116">
        <f t="shared" si="12"/>
        <v>33100.520813887451</v>
      </c>
      <c r="G116" t="str">
        <f t="shared" si="13"/>
        <v>814C</v>
      </c>
      <c r="H116" t="str">
        <f t="shared" si="10"/>
        <v>01110010</v>
      </c>
    </row>
    <row r="117" spans="1:8" x14ac:dyDescent="0.25">
      <c r="A117">
        <f t="shared" si="14"/>
        <v>115</v>
      </c>
      <c r="B117">
        <f t="shared" si="15"/>
        <v>3.544299999999994</v>
      </c>
      <c r="D117">
        <f t="shared" si="16"/>
        <v>627.27272727272771</v>
      </c>
      <c r="E117">
        <f t="shared" si="11"/>
        <v>-0.99886733918300841</v>
      </c>
      <c r="F117">
        <f t="shared" si="12"/>
        <v>32804.113896990362</v>
      </c>
      <c r="G117" t="str">
        <f t="shared" si="13"/>
        <v>8024</v>
      </c>
      <c r="H117" t="str">
        <f t="shared" si="10"/>
        <v>01110011</v>
      </c>
    </row>
    <row r="118" spans="1:8" x14ac:dyDescent="0.25">
      <c r="A118">
        <f t="shared" si="14"/>
        <v>116</v>
      </c>
      <c r="B118">
        <f t="shared" si="15"/>
        <v>3.5751199999999939</v>
      </c>
      <c r="D118">
        <f t="shared" si="16"/>
        <v>632.7272727272732</v>
      </c>
      <c r="E118">
        <f t="shared" si="11"/>
        <v>-0.99886733918300752</v>
      </c>
      <c r="F118">
        <f t="shared" si="12"/>
        <v>32804.113896990391</v>
      </c>
      <c r="G118" t="str">
        <f t="shared" si="13"/>
        <v>8024</v>
      </c>
      <c r="H118" t="str">
        <f t="shared" si="10"/>
        <v>01110100</v>
      </c>
    </row>
    <row r="119" spans="1:8" x14ac:dyDescent="0.25">
      <c r="A119">
        <f t="shared" si="14"/>
        <v>117</v>
      </c>
      <c r="B119">
        <f t="shared" si="15"/>
        <v>3.6059399999999937</v>
      </c>
      <c r="D119">
        <f t="shared" si="16"/>
        <v>638.1818181818187</v>
      </c>
      <c r="E119">
        <f t="shared" si="11"/>
        <v>-0.98982144188093146</v>
      </c>
      <c r="F119">
        <f t="shared" si="12"/>
        <v>33100.520813887517</v>
      </c>
      <c r="G119" t="str">
        <f t="shared" si="13"/>
        <v>814C</v>
      </c>
      <c r="H119" t="str">
        <f t="shared" si="10"/>
        <v>01110101</v>
      </c>
    </row>
    <row r="120" spans="1:8" x14ac:dyDescent="0.25">
      <c r="A120">
        <f t="shared" si="14"/>
        <v>118</v>
      </c>
      <c r="B120">
        <f t="shared" si="15"/>
        <v>3.6367599999999936</v>
      </c>
      <c r="D120">
        <f t="shared" si="16"/>
        <v>643.63636363636419</v>
      </c>
      <c r="E120">
        <f t="shared" si="11"/>
        <v>-0.97181156832353943</v>
      </c>
      <c r="F120">
        <f t="shared" si="12"/>
        <v>33690.650340742584</v>
      </c>
      <c r="G120" t="str">
        <f t="shared" si="13"/>
        <v>839A</v>
      </c>
      <c r="H120" t="str">
        <f t="shared" si="10"/>
        <v>01110110</v>
      </c>
    </row>
    <row r="121" spans="1:8" x14ac:dyDescent="0.25">
      <c r="A121">
        <f t="shared" si="14"/>
        <v>119</v>
      </c>
      <c r="B121">
        <f t="shared" si="15"/>
        <v>3.6675799999999934</v>
      </c>
      <c r="D121">
        <f t="shared" si="16"/>
        <v>649.09090909090969</v>
      </c>
      <c r="E121">
        <f t="shared" si="11"/>
        <v>-0.94500081871466513</v>
      </c>
      <c r="F121">
        <f t="shared" si="12"/>
        <v>34569.158173176569</v>
      </c>
      <c r="G121" t="str">
        <f t="shared" si="13"/>
        <v>8709</v>
      </c>
      <c r="H121" t="str">
        <f t="shared" si="10"/>
        <v>01110111</v>
      </c>
    </row>
    <row r="122" spans="1:8" x14ac:dyDescent="0.25">
      <c r="A122">
        <f t="shared" si="14"/>
        <v>120</v>
      </c>
      <c r="B122">
        <f t="shared" si="15"/>
        <v>3.6983999999999932</v>
      </c>
      <c r="D122">
        <f t="shared" si="16"/>
        <v>654.54545454545519</v>
      </c>
      <c r="E122">
        <f t="shared" si="11"/>
        <v>-0.90963199535451389</v>
      </c>
      <c r="F122">
        <f t="shared" si="12"/>
        <v>35728.088408218639</v>
      </c>
      <c r="G122" t="str">
        <f t="shared" si="13"/>
        <v>8B90</v>
      </c>
      <c r="H122" t="str">
        <f t="shared" si="10"/>
        <v>01111000</v>
      </c>
    </row>
    <row r="123" spans="1:8" x14ac:dyDescent="0.25">
      <c r="A123">
        <f t="shared" si="14"/>
        <v>121</v>
      </c>
      <c r="B123">
        <f t="shared" si="15"/>
        <v>3.7292199999999931</v>
      </c>
      <c r="D123">
        <f t="shared" si="16"/>
        <v>660.00000000000068</v>
      </c>
      <c r="E123">
        <f t="shared" si="11"/>
        <v>-0.86602540378443293</v>
      </c>
      <c r="F123">
        <f t="shared" si="12"/>
        <v>37156.945594195488</v>
      </c>
      <c r="G123" t="str">
        <f t="shared" si="13"/>
        <v>9124</v>
      </c>
      <c r="H123" t="str">
        <f t="shared" si="10"/>
        <v>01111001</v>
      </c>
    </row>
    <row r="124" spans="1:8" x14ac:dyDescent="0.25">
      <c r="A124">
        <f t="shared" si="14"/>
        <v>122</v>
      </c>
      <c r="B124">
        <f t="shared" si="15"/>
        <v>3.7600399999999929</v>
      </c>
      <c r="D124">
        <f t="shared" si="16"/>
        <v>665.45454545454618</v>
      </c>
      <c r="E124">
        <f t="shared" si="11"/>
        <v>-0.81457595205032884</v>
      </c>
      <c r="F124">
        <f t="shared" si="12"/>
        <v>38842.78977916688</v>
      </c>
      <c r="G124" t="str">
        <f t="shared" si="13"/>
        <v>97BA</v>
      </c>
      <c r="H124" t="str">
        <f t="shared" si="10"/>
        <v>01111010</v>
      </c>
    </row>
    <row r="125" spans="1:8" x14ac:dyDescent="0.25">
      <c r="A125">
        <f t="shared" si="14"/>
        <v>123</v>
      </c>
      <c r="B125">
        <f t="shared" si="15"/>
        <v>3.7908599999999928</v>
      </c>
      <c r="D125">
        <f t="shared" si="16"/>
        <v>670.90909090909167</v>
      </c>
      <c r="E125">
        <f t="shared" si="11"/>
        <v>-0.75574957435425016</v>
      </c>
      <c r="F125">
        <f t="shared" si="12"/>
        <v>40770.353697134284</v>
      </c>
      <c r="G125" t="str">
        <f t="shared" si="13"/>
        <v>9F42</v>
      </c>
      <c r="H125" t="str">
        <f t="shared" si="10"/>
        <v>01111011</v>
      </c>
    </row>
    <row r="126" spans="1:8" x14ac:dyDescent="0.25">
      <c r="A126">
        <f t="shared" si="14"/>
        <v>124</v>
      </c>
      <c r="B126">
        <f t="shared" si="15"/>
        <v>3.8216799999999926</v>
      </c>
      <c r="D126">
        <f t="shared" si="16"/>
        <v>676.36363636363717</v>
      </c>
      <c r="E126">
        <f t="shared" si="11"/>
        <v>-0.6900790114821026</v>
      </c>
      <c r="F126">
        <f t="shared" si="12"/>
        <v>42922.181030765947</v>
      </c>
      <c r="G126" t="str">
        <f t="shared" si="13"/>
        <v>A7AA</v>
      </c>
      <c r="H126" t="str">
        <f t="shared" si="10"/>
        <v>01111100</v>
      </c>
    </row>
    <row r="127" spans="1:8" x14ac:dyDescent="0.25">
      <c r="A127">
        <f t="shared" si="14"/>
        <v>125</v>
      </c>
      <c r="B127">
        <f t="shared" si="15"/>
        <v>3.8524999999999925</v>
      </c>
      <c r="D127">
        <f t="shared" si="16"/>
        <v>681.81818181818267</v>
      </c>
      <c r="E127">
        <f t="shared" si="11"/>
        <v>-0.61815898622059318</v>
      </c>
      <c r="F127">
        <f t="shared" si="12"/>
        <v>45278.78449850982</v>
      </c>
      <c r="G127" t="str">
        <f t="shared" si="13"/>
        <v>B0DE</v>
      </c>
      <c r="H127" t="str">
        <f t="shared" si="10"/>
        <v>01111101</v>
      </c>
    </row>
    <row r="128" spans="1:8" x14ac:dyDescent="0.25">
      <c r="A128">
        <f t="shared" si="14"/>
        <v>126</v>
      </c>
      <c r="B128">
        <f t="shared" si="15"/>
        <v>3.8833199999999923</v>
      </c>
      <c r="D128">
        <f t="shared" si="16"/>
        <v>687.27272727272816</v>
      </c>
      <c r="E128">
        <f t="shared" si="11"/>
        <v>-0.54064081745558423</v>
      </c>
      <c r="F128">
        <f t="shared" si="12"/>
        <v>47818.822334432873</v>
      </c>
      <c r="G128" t="str">
        <f t="shared" si="13"/>
        <v>BACA</v>
      </c>
      <c r="H128" t="str">
        <f t="shared" si="10"/>
        <v>01111110</v>
      </c>
    </row>
    <row r="129" spans="1:8" x14ac:dyDescent="0.25">
      <c r="A129">
        <f t="shared" si="14"/>
        <v>127</v>
      </c>
      <c r="B129">
        <f t="shared" si="15"/>
        <v>3.9141399999999922</v>
      </c>
      <c r="D129">
        <f t="shared" si="16"/>
        <v>692.72727272727366</v>
      </c>
      <c r="E129">
        <f t="shared" si="11"/>
        <v>-0.45822652172739586</v>
      </c>
      <c r="F129">
        <f t="shared" si="12"/>
        <v>50519.291562558421</v>
      </c>
      <c r="G129" t="str">
        <f t="shared" si="13"/>
        <v>C557</v>
      </c>
      <c r="H129" t="str">
        <f t="shared" si="10"/>
        <v>01111111</v>
      </c>
    </row>
    <row r="130" spans="1:8" x14ac:dyDescent="0.25">
      <c r="A130">
        <f t="shared" si="14"/>
        <v>128</v>
      </c>
      <c r="B130">
        <f t="shared" si="15"/>
        <v>3.944959999999992</v>
      </c>
      <c r="D130">
        <f t="shared" si="16"/>
        <v>698.18181818181915</v>
      </c>
      <c r="E130">
        <f t="shared" si="11"/>
        <v>-0.37166245566031181</v>
      </c>
      <c r="F130">
        <f t="shared" si="12"/>
        <v>53355.736315378563</v>
      </c>
      <c r="G130" t="str">
        <f t="shared" si="13"/>
        <v>D06B</v>
      </c>
      <c r="H130" t="str">
        <f t="shared" si="10"/>
        <v>10000000</v>
      </c>
    </row>
    <row r="131" spans="1:8" x14ac:dyDescent="0.25">
      <c r="A131">
        <f t="shared" si="14"/>
        <v>129</v>
      </c>
      <c r="B131">
        <f t="shared" si="15"/>
        <v>3.9757799999999919</v>
      </c>
      <c r="D131">
        <f t="shared" si="16"/>
        <v>703.63636363636465</v>
      </c>
      <c r="E131">
        <f t="shared" si="11"/>
        <v>-0.28173255684141296</v>
      </c>
      <c r="F131">
        <f t="shared" si="12"/>
        <v>56302.469309977423</v>
      </c>
      <c r="G131" t="str">
        <f t="shared" si="13"/>
        <v>DBEE</v>
      </c>
      <c r="H131" t="str">
        <f t="shared" ref="H131:H194" si="17">DEC2BIN(A131,8)</f>
        <v>10000001</v>
      </c>
    </row>
    <row r="132" spans="1:8" x14ac:dyDescent="0.25">
      <c r="A132">
        <f t="shared" si="14"/>
        <v>130</v>
      </c>
      <c r="B132">
        <f t="shared" si="15"/>
        <v>4.0065999999999917</v>
      </c>
      <c r="D132">
        <f t="shared" si="16"/>
        <v>709.09090909091015</v>
      </c>
      <c r="E132">
        <f t="shared" ref="E132:E195" si="18">SIN(RADIANS(D132))</f>
        <v>-0.18925124436039253</v>
      </c>
      <c r="F132">
        <f t="shared" ref="F132:F195" si="19">IF(E132&gt;=0, E132*32767, E132*32767+32767*2)</f>
        <v>59332.80447604302</v>
      </c>
      <c r="G132" t="str">
        <f t="shared" ref="G132:G195" si="20">DEC2HEX(F132,4)</f>
        <v>E7C4</v>
      </c>
      <c r="H132" t="str">
        <f t="shared" si="17"/>
        <v>10000010</v>
      </c>
    </row>
    <row r="133" spans="1:8" x14ac:dyDescent="0.25">
      <c r="A133">
        <f t="shared" ref="A133:A196" si="21">A132+1</f>
        <v>131</v>
      </c>
      <c r="B133">
        <f t="shared" ref="B133:B196" si="22">B132+0.03082</f>
        <v>4.037419999999992</v>
      </c>
      <c r="D133">
        <f t="shared" ref="D133:D196" si="23">D132+360/66</f>
        <v>714.54545454545564</v>
      </c>
      <c r="E133">
        <f t="shared" si="18"/>
        <v>-9.5056043304164228E-2</v>
      </c>
      <c r="F133">
        <f t="shared" si="19"/>
        <v>62419.29862905245</v>
      </c>
      <c r="G133" t="str">
        <f t="shared" si="20"/>
        <v>F3D3</v>
      </c>
      <c r="H133" t="str">
        <f t="shared" si="17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720.00000000000114</v>
      </c>
      <c r="E134">
        <f t="shared" si="18"/>
        <v>1.9049865851439307E-14</v>
      </c>
      <c r="F134">
        <f t="shared" si="19"/>
        <v>6.2420695435411178E-10</v>
      </c>
      <c r="G134" t="str">
        <f t="shared" si="20"/>
        <v>0000</v>
      </c>
      <c r="H134" t="str">
        <f t="shared" si="17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725.45454545454663</v>
      </c>
      <c r="E135">
        <f t="shared" si="18"/>
        <v>9.5056043304202156E-2</v>
      </c>
      <c r="F135">
        <f t="shared" si="19"/>
        <v>3114.7013709487919</v>
      </c>
      <c r="G135" t="str">
        <f t="shared" si="20"/>
        <v>0C2A</v>
      </c>
      <c r="H135" t="str">
        <f t="shared" si="17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730.90909090909213</v>
      </c>
      <c r="E136">
        <f t="shared" si="18"/>
        <v>0.1892512443604317</v>
      </c>
      <c r="F136">
        <f t="shared" si="19"/>
        <v>6201.1955239582658</v>
      </c>
      <c r="G136" t="str">
        <f t="shared" si="20"/>
        <v>1839</v>
      </c>
      <c r="H136" t="str">
        <f t="shared" si="17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736.36363636363762</v>
      </c>
      <c r="E137">
        <f t="shared" si="18"/>
        <v>0.28173255684145121</v>
      </c>
      <c r="F137">
        <f t="shared" si="19"/>
        <v>9231.530690023832</v>
      </c>
      <c r="G137" t="str">
        <f t="shared" si="20"/>
        <v>240F</v>
      </c>
      <c r="H137" t="str">
        <f t="shared" si="17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741.81818181818312</v>
      </c>
      <c r="E138">
        <f t="shared" si="18"/>
        <v>0.37166245566034883</v>
      </c>
      <c r="F138">
        <f t="shared" si="19"/>
        <v>12178.263684622651</v>
      </c>
      <c r="G138" t="str">
        <f t="shared" si="20"/>
        <v>2F92</v>
      </c>
      <c r="H138" t="str">
        <f t="shared" si="17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747.27272727272862</v>
      </c>
      <c r="E139">
        <f t="shared" si="18"/>
        <v>0.45822652172743128</v>
      </c>
      <c r="F139">
        <f t="shared" si="19"/>
        <v>15014.708437442741</v>
      </c>
      <c r="G139" t="str">
        <f t="shared" si="20"/>
        <v>3AA6</v>
      </c>
      <c r="H139" t="str">
        <f t="shared" si="17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752.72727272727411</v>
      </c>
      <c r="E140">
        <f t="shared" si="18"/>
        <v>0.54064081745561776</v>
      </c>
      <c r="F140">
        <f t="shared" si="19"/>
        <v>17715.177665568226</v>
      </c>
      <c r="G140" t="str">
        <f t="shared" si="20"/>
        <v>4533</v>
      </c>
      <c r="H140" t="str">
        <f t="shared" si="17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758.18181818181961</v>
      </c>
      <c r="E141">
        <f t="shared" si="18"/>
        <v>0.61815898622062448</v>
      </c>
      <c r="F141">
        <f t="shared" si="19"/>
        <v>20255.215501491202</v>
      </c>
      <c r="G141" t="str">
        <f t="shared" si="20"/>
        <v>4F1F</v>
      </c>
      <c r="H141" t="str">
        <f t="shared" si="17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763.6363636363651</v>
      </c>
      <c r="E142">
        <f t="shared" si="18"/>
        <v>0.69007901148213013</v>
      </c>
      <c r="F142">
        <f t="shared" si="19"/>
        <v>22611.818969234959</v>
      </c>
      <c r="G142" t="str">
        <f t="shared" si="20"/>
        <v>5853</v>
      </c>
      <c r="H142" t="str">
        <f t="shared" si="17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769.0909090909106</v>
      </c>
      <c r="E143">
        <f t="shared" si="18"/>
        <v>0.75574957435427503</v>
      </c>
      <c r="F143">
        <f t="shared" si="19"/>
        <v>24763.646302866531</v>
      </c>
      <c r="G143" t="str">
        <f t="shared" si="20"/>
        <v>60BB</v>
      </c>
      <c r="H143" t="str">
        <f t="shared" si="17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774.5454545454561</v>
      </c>
      <c r="E144">
        <f t="shared" si="18"/>
        <v>0.81457595205035094</v>
      </c>
      <c r="F144">
        <f t="shared" si="19"/>
        <v>26691.210220833847</v>
      </c>
      <c r="G144" t="str">
        <f t="shared" si="20"/>
        <v>6843</v>
      </c>
      <c r="H144" t="str">
        <f t="shared" si="17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780.00000000000159</v>
      </c>
      <c r="E145">
        <f t="shared" si="18"/>
        <v>0.86602540378445203</v>
      </c>
      <c r="F145">
        <f t="shared" si="19"/>
        <v>28377.054405805138</v>
      </c>
      <c r="G145" t="str">
        <f t="shared" si="20"/>
        <v>6ED9</v>
      </c>
      <c r="H145" t="str">
        <f t="shared" si="17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785.45454545454709</v>
      </c>
      <c r="E146">
        <f t="shared" si="18"/>
        <v>0.90963199535453043</v>
      </c>
      <c r="F146">
        <f t="shared" si="19"/>
        <v>29805.9115917819</v>
      </c>
      <c r="G146" t="str">
        <f t="shared" si="20"/>
        <v>746D</v>
      </c>
      <c r="H146" t="str">
        <f t="shared" si="17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790.90909090909258</v>
      </c>
      <c r="E147">
        <f t="shared" si="18"/>
        <v>0.94500081871467811</v>
      </c>
      <c r="F147">
        <f t="shared" si="19"/>
        <v>30964.841826823857</v>
      </c>
      <c r="G147" t="str">
        <f t="shared" si="20"/>
        <v>78F4</v>
      </c>
      <c r="H147" t="str">
        <f t="shared" si="17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796.36363636363808</v>
      </c>
      <c r="E148">
        <f t="shared" si="18"/>
        <v>0.97181156832354876</v>
      </c>
      <c r="F148">
        <f t="shared" si="19"/>
        <v>31843.349659257721</v>
      </c>
      <c r="G148" t="str">
        <f t="shared" si="20"/>
        <v>7C63</v>
      </c>
      <c r="H148" t="str">
        <f t="shared" si="17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801.81818181818358</v>
      </c>
      <c r="E149">
        <f t="shared" si="18"/>
        <v>0.98982144188093713</v>
      </c>
      <c r="F149">
        <f t="shared" si="19"/>
        <v>32433.479186112665</v>
      </c>
      <c r="G149" t="str">
        <f t="shared" si="20"/>
        <v>7EB1</v>
      </c>
      <c r="H149" t="str">
        <f t="shared" si="17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807.27272727272907</v>
      </c>
      <c r="E150">
        <f t="shared" si="18"/>
        <v>0.99886733918300941</v>
      </c>
      <c r="F150">
        <f t="shared" si="19"/>
        <v>32729.88610300967</v>
      </c>
      <c r="G150" t="str">
        <f t="shared" si="20"/>
        <v>7FD9</v>
      </c>
      <c r="H150" t="str">
        <f t="shared" si="17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812.72727272727457</v>
      </c>
      <c r="E151">
        <f t="shared" si="18"/>
        <v>0.99886733918300652</v>
      </c>
      <c r="F151">
        <f t="shared" si="19"/>
        <v>32729.886103009576</v>
      </c>
      <c r="G151" t="str">
        <f t="shared" si="20"/>
        <v>7FD9</v>
      </c>
      <c r="H151" t="str">
        <f t="shared" si="17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818.18181818182006</v>
      </c>
      <c r="E152">
        <f t="shared" si="18"/>
        <v>0.98982144188092813</v>
      </c>
      <c r="F152">
        <f t="shared" si="19"/>
        <v>32433.47918611237</v>
      </c>
      <c r="G152" t="str">
        <f t="shared" si="20"/>
        <v>7EB1</v>
      </c>
      <c r="H152" t="str">
        <f t="shared" si="17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823.63636363636556</v>
      </c>
      <c r="E153">
        <f t="shared" si="18"/>
        <v>0.97181156832353399</v>
      </c>
      <c r="F153">
        <f t="shared" si="19"/>
        <v>31843.349659257237</v>
      </c>
      <c r="G153" t="str">
        <f t="shared" si="20"/>
        <v>7C63</v>
      </c>
      <c r="H153" t="str">
        <f t="shared" si="17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829.09090909091105</v>
      </c>
      <c r="E154">
        <f t="shared" si="18"/>
        <v>0.94500081871465758</v>
      </c>
      <c r="F154">
        <f t="shared" si="19"/>
        <v>30964.841826823184</v>
      </c>
      <c r="G154" t="str">
        <f t="shared" si="20"/>
        <v>78F4</v>
      </c>
      <c r="H154" t="str">
        <f t="shared" si="17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834.54545454545655</v>
      </c>
      <c r="E155">
        <f t="shared" si="18"/>
        <v>0.90963199535450356</v>
      </c>
      <c r="F155">
        <f t="shared" si="19"/>
        <v>29805.91159178102</v>
      </c>
      <c r="G155" t="str">
        <f t="shared" si="20"/>
        <v>746D</v>
      </c>
      <c r="H155" t="str">
        <f t="shared" si="17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840.00000000000205</v>
      </c>
      <c r="E156">
        <f t="shared" si="18"/>
        <v>0.86602540378442061</v>
      </c>
      <c r="F156">
        <f t="shared" si="19"/>
        <v>28377.054405804109</v>
      </c>
      <c r="G156" t="str">
        <f t="shared" si="20"/>
        <v>6ED9</v>
      </c>
      <c r="H156" t="str">
        <f t="shared" si="17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845.45454545454754</v>
      </c>
      <c r="E157">
        <f t="shared" si="18"/>
        <v>0.81457595205031441</v>
      </c>
      <c r="F157">
        <f t="shared" si="19"/>
        <v>26691.210220832651</v>
      </c>
      <c r="G157" t="str">
        <f t="shared" si="20"/>
        <v>6843</v>
      </c>
      <c r="H157" t="str">
        <f t="shared" si="17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850.90909090909304</v>
      </c>
      <c r="E158">
        <f t="shared" si="18"/>
        <v>0.75574957435423396</v>
      </c>
      <c r="F158">
        <f t="shared" si="19"/>
        <v>24763.646302865185</v>
      </c>
      <c r="G158" t="str">
        <f t="shared" si="20"/>
        <v>60BB</v>
      </c>
      <c r="H158" t="str">
        <f t="shared" si="17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856.36363636363853</v>
      </c>
      <c r="E159">
        <f t="shared" si="18"/>
        <v>0.69007901148208473</v>
      </c>
      <c r="F159">
        <f t="shared" si="19"/>
        <v>22611.818969233471</v>
      </c>
      <c r="G159" t="str">
        <f t="shared" si="20"/>
        <v>5853</v>
      </c>
      <c r="H159" t="str">
        <f t="shared" si="17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861.81818181818403</v>
      </c>
      <c r="E160">
        <f t="shared" si="18"/>
        <v>0.61815898622057508</v>
      </c>
      <c r="F160">
        <f t="shared" si="19"/>
        <v>20255.215501489583</v>
      </c>
      <c r="G160" t="str">
        <f t="shared" si="20"/>
        <v>4F1F</v>
      </c>
      <c r="H160" t="str">
        <f t="shared" si="17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867.27272727272953</v>
      </c>
      <c r="E161">
        <f t="shared" si="18"/>
        <v>0.54064081745556491</v>
      </c>
      <c r="F161">
        <f t="shared" si="19"/>
        <v>17715.177665566494</v>
      </c>
      <c r="G161" t="str">
        <f t="shared" si="20"/>
        <v>4533</v>
      </c>
      <c r="H161" t="str">
        <f t="shared" si="17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872.72727272727502</v>
      </c>
      <c r="E162">
        <f t="shared" si="18"/>
        <v>0.45822652172737544</v>
      </c>
      <c r="F162">
        <f t="shared" si="19"/>
        <v>15014.708437440911</v>
      </c>
      <c r="G162" t="str">
        <f t="shared" si="20"/>
        <v>3AA6</v>
      </c>
      <c r="H162" t="str">
        <f t="shared" si="17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878.18181818182052</v>
      </c>
      <c r="E163">
        <f t="shared" si="18"/>
        <v>0.37166245566029049</v>
      </c>
      <c r="F163">
        <f t="shared" si="19"/>
        <v>12178.263684620739</v>
      </c>
      <c r="G163" t="str">
        <f t="shared" si="20"/>
        <v>2F92</v>
      </c>
      <c r="H163" t="str">
        <f t="shared" si="17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883.63636363636601</v>
      </c>
      <c r="E164">
        <f t="shared" si="18"/>
        <v>0.28173255684139092</v>
      </c>
      <c r="F164">
        <f t="shared" si="19"/>
        <v>9231.5306900218566</v>
      </c>
      <c r="G164" t="str">
        <f t="shared" si="20"/>
        <v>240F</v>
      </c>
      <c r="H164" t="str">
        <f t="shared" si="17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889.09090909091151</v>
      </c>
      <c r="E165">
        <f t="shared" si="18"/>
        <v>0.18925124436036825</v>
      </c>
      <c r="F165">
        <f t="shared" si="19"/>
        <v>6201.1955239561867</v>
      </c>
      <c r="G165" t="str">
        <f t="shared" si="20"/>
        <v>1839</v>
      </c>
      <c r="H165" t="str">
        <f t="shared" si="17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894.54545454545701</v>
      </c>
      <c r="E166">
        <f t="shared" si="18"/>
        <v>9.5056043304139595E-2</v>
      </c>
      <c r="F166">
        <f t="shared" si="19"/>
        <v>3114.7013709467419</v>
      </c>
      <c r="G166" t="str">
        <f t="shared" si="20"/>
        <v>0C2A</v>
      </c>
      <c r="H166" t="str">
        <f t="shared" si="17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900.0000000000025</v>
      </c>
      <c r="E167">
        <f t="shared" si="18"/>
        <v>-4.3796346757551952E-14</v>
      </c>
      <c r="F167">
        <f t="shared" si="19"/>
        <v>65533.999999998567</v>
      </c>
      <c r="G167" t="str">
        <f t="shared" si="20"/>
        <v>FFFD</v>
      </c>
      <c r="H167" t="str">
        <f t="shared" si="17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905.454545454548</v>
      </c>
      <c r="E168">
        <f t="shared" si="18"/>
        <v>-9.5056043304226789E-2</v>
      </c>
      <c r="F168">
        <f t="shared" si="19"/>
        <v>62419.298629050398</v>
      </c>
      <c r="G168" t="str">
        <f t="shared" si="20"/>
        <v>F3D3</v>
      </c>
      <c r="H168" t="str">
        <f t="shared" si="17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910.90909090909349</v>
      </c>
      <c r="E169">
        <f t="shared" si="18"/>
        <v>-0.18925124436045426</v>
      </c>
      <c r="F169">
        <f t="shared" si="19"/>
        <v>59332.804476040998</v>
      </c>
      <c r="G169" t="str">
        <f t="shared" si="20"/>
        <v>E7C4</v>
      </c>
      <c r="H169" t="str">
        <f t="shared" si="17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916.36363636363899</v>
      </c>
      <c r="E170">
        <f t="shared" si="18"/>
        <v>-0.28173255684147325</v>
      </c>
      <c r="F170">
        <f t="shared" si="19"/>
        <v>56302.469309975444</v>
      </c>
      <c r="G170" t="str">
        <f t="shared" si="20"/>
        <v>DBEE</v>
      </c>
      <c r="H170" t="str">
        <f t="shared" si="17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921.81818181818448</v>
      </c>
      <c r="E171">
        <f t="shared" si="18"/>
        <v>-0.37166245566037182</v>
      </c>
      <c r="F171">
        <f t="shared" si="19"/>
        <v>53355.736315376598</v>
      </c>
      <c r="G171" t="str">
        <f t="shared" si="20"/>
        <v>D06B</v>
      </c>
      <c r="H171" t="str">
        <f t="shared" si="17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927.27272727272998</v>
      </c>
      <c r="E172">
        <f t="shared" si="18"/>
        <v>-0.45822652172745326</v>
      </c>
      <c r="F172">
        <f t="shared" si="19"/>
        <v>50519.291562556537</v>
      </c>
      <c r="G172" t="str">
        <f t="shared" si="20"/>
        <v>C557</v>
      </c>
      <c r="H172" t="str">
        <f t="shared" si="17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932.72727272727548</v>
      </c>
      <c r="E173">
        <f t="shared" si="18"/>
        <v>-0.54064081745563863</v>
      </c>
      <c r="F173">
        <f t="shared" si="19"/>
        <v>47818.82233443109</v>
      </c>
      <c r="G173" t="str">
        <f t="shared" si="20"/>
        <v>BACA</v>
      </c>
      <c r="H173" t="str">
        <f t="shared" si="17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938.18181818182097</v>
      </c>
      <c r="E174">
        <f t="shared" si="18"/>
        <v>-0.61815898622064402</v>
      </c>
      <c r="F174">
        <f t="shared" si="19"/>
        <v>45278.784498508161</v>
      </c>
      <c r="G174" t="str">
        <f t="shared" si="20"/>
        <v>B0DE</v>
      </c>
      <c r="H174" t="str">
        <f t="shared" si="17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943.63636363636647</v>
      </c>
      <c r="E175">
        <f t="shared" si="18"/>
        <v>-0.69007901148214812</v>
      </c>
      <c r="F175">
        <f t="shared" si="19"/>
        <v>42922.181030764448</v>
      </c>
      <c r="G175" t="str">
        <f t="shared" si="20"/>
        <v>A7AA</v>
      </c>
      <c r="H175" t="str">
        <f t="shared" si="17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949.09090909091196</v>
      </c>
      <c r="E176">
        <f t="shared" si="18"/>
        <v>-0.75574957435429124</v>
      </c>
      <c r="F176">
        <f t="shared" si="19"/>
        <v>40770.353697132938</v>
      </c>
      <c r="G176" t="str">
        <f t="shared" si="20"/>
        <v>9F42</v>
      </c>
      <c r="H176" t="str">
        <f t="shared" si="17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954.54545454545746</v>
      </c>
      <c r="E177">
        <f t="shared" si="18"/>
        <v>-0.81457595205036526</v>
      </c>
      <c r="F177">
        <f t="shared" si="19"/>
        <v>38842.789779165687</v>
      </c>
      <c r="G177" t="str">
        <f t="shared" si="20"/>
        <v>97BA</v>
      </c>
      <c r="H177" t="str">
        <f t="shared" si="17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960.00000000000296</v>
      </c>
      <c r="E178">
        <f t="shared" si="18"/>
        <v>-0.86602540378446435</v>
      </c>
      <c r="F178">
        <f t="shared" si="19"/>
        <v>37156.945594194462</v>
      </c>
      <c r="G178" t="str">
        <f t="shared" si="20"/>
        <v>9124</v>
      </c>
      <c r="H178" t="str">
        <f t="shared" si="17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965.45454545454845</v>
      </c>
      <c r="E179">
        <f t="shared" si="18"/>
        <v>-0.90963199535453998</v>
      </c>
      <c r="F179">
        <f t="shared" si="19"/>
        <v>35728.088408217787</v>
      </c>
      <c r="G179" t="str">
        <f t="shared" si="20"/>
        <v>8B90</v>
      </c>
      <c r="H179" t="str">
        <f t="shared" si="17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970.90909090909395</v>
      </c>
      <c r="E180">
        <f t="shared" si="18"/>
        <v>-0.94500081871468566</v>
      </c>
      <c r="F180">
        <f t="shared" si="19"/>
        <v>34569.158173175892</v>
      </c>
      <c r="G180" t="str">
        <f t="shared" si="20"/>
        <v>8709</v>
      </c>
      <c r="H180" t="str">
        <f t="shared" si="17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976.36363636363944</v>
      </c>
      <c r="E181">
        <f t="shared" si="18"/>
        <v>-0.9718115683235542</v>
      </c>
      <c r="F181">
        <f t="shared" si="19"/>
        <v>33690.650340742097</v>
      </c>
      <c r="G181" t="str">
        <f t="shared" si="20"/>
        <v>839A</v>
      </c>
      <c r="H181" t="str">
        <f t="shared" si="17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981.81818181818494</v>
      </c>
      <c r="E182">
        <f t="shared" si="18"/>
        <v>-0.98982144188094034</v>
      </c>
      <c r="F182">
        <f t="shared" si="19"/>
        <v>33100.520813887226</v>
      </c>
      <c r="G182" t="str">
        <f t="shared" si="20"/>
        <v>814C</v>
      </c>
      <c r="H182" t="str">
        <f t="shared" si="17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987.27272727273044</v>
      </c>
      <c r="E183">
        <f t="shared" si="18"/>
        <v>-0.99886733918301052</v>
      </c>
      <c r="F183">
        <f t="shared" si="19"/>
        <v>32804.113896990297</v>
      </c>
      <c r="G183" t="str">
        <f t="shared" si="20"/>
        <v>8024</v>
      </c>
      <c r="H183" t="str">
        <f t="shared" si="17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992.72727272727593</v>
      </c>
      <c r="E184">
        <f t="shared" si="18"/>
        <v>-0.99886733918300541</v>
      </c>
      <c r="F184">
        <f t="shared" si="19"/>
        <v>32804.113896990457</v>
      </c>
      <c r="G184" t="str">
        <f t="shared" si="20"/>
        <v>8024</v>
      </c>
      <c r="H184" t="str">
        <f t="shared" si="17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998.18181818182143</v>
      </c>
      <c r="E185">
        <f t="shared" si="18"/>
        <v>-0.98982144188092491</v>
      </c>
      <c r="F185">
        <f t="shared" si="19"/>
        <v>33100.520813887735</v>
      </c>
      <c r="G185" t="str">
        <f t="shared" si="20"/>
        <v>814C</v>
      </c>
      <c r="H185" t="str">
        <f t="shared" si="17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1003.6363636363669</v>
      </c>
      <c r="E186">
        <f t="shared" si="18"/>
        <v>-0.97181156832352855</v>
      </c>
      <c r="F186">
        <f t="shared" si="19"/>
        <v>33690.650340742941</v>
      </c>
      <c r="G186" t="str">
        <f t="shared" si="20"/>
        <v>839A</v>
      </c>
      <c r="H186" t="str">
        <f t="shared" si="17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1009.0909090909124</v>
      </c>
      <c r="E187">
        <f t="shared" si="18"/>
        <v>-0.94500081871465014</v>
      </c>
      <c r="F187">
        <f t="shared" si="19"/>
        <v>34569.158173177057</v>
      </c>
      <c r="G187" t="str">
        <f t="shared" si="20"/>
        <v>8709</v>
      </c>
      <c r="H187" t="str">
        <f t="shared" si="17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1014.5454545454579</v>
      </c>
      <c r="E188">
        <f t="shared" si="18"/>
        <v>-0.90963199535449479</v>
      </c>
      <c r="F188">
        <f t="shared" si="19"/>
        <v>35728.088408219264</v>
      </c>
      <c r="G188" t="str">
        <f t="shared" si="20"/>
        <v>8B90</v>
      </c>
      <c r="H188" t="str">
        <f t="shared" si="17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1020.0000000000034</v>
      </c>
      <c r="E189">
        <f t="shared" si="18"/>
        <v>-0.86602540378440818</v>
      </c>
      <c r="F189">
        <f t="shared" si="19"/>
        <v>37156.945594196295</v>
      </c>
      <c r="G189" t="str">
        <f t="shared" si="20"/>
        <v>9124</v>
      </c>
      <c r="H189" t="str">
        <f t="shared" si="17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1025.4545454545489</v>
      </c>
      <c r="E190">
        <f t="shared" si="18"/>
        <v>-0.81457595205030009</v>
      </c>
      <c r="F190">
        <f t="shared" si="19"/>
        <v>38842.789779167819</v>
      </c>
      <c r="G190" t="str">
        <f t="shared" si="20"/>
        <v>97BA</v>
      </c>
      <c r="H190" t="str">
        <f t="shared" si="17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1030.9090909090944</v>
      </c>
      <c r="E191">
        <f t="shared" si="18"/>
        <v>-0.75574957435421775</v>
      </c>
      <c r="F191">
        <f t="shared" si="19"/>
        <v>40770.353697135346</v>
      </c>
      <c r="G191" t="str">
        <f t="shared" si="20"/>
        <v>9F42</v>
      </c>
      <c r="H191" t="str">
        <f t="shared" si="17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1036.3636363636399</v>
      </c>
      <c r="E192">
        <f t="shared" si="18"/>
        <v>-0.69007901148206674</v>
      </c>
      <c r="F192">
        <f t="shared" si="19"/>
        <v>42922.181030767119</v>
      </c>
      <c r="G192" t="str">
        <f t="shared" si="20"/>
        <v>A7AA</v>
      </c>
      <c r="H192" t="str">
        <f t="shared" si="17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1041.8181818181854</v>
      </c>
      <c r="E193">
        <f t="shared" si="18"/>
        <v>-0.61815898622055565</v>
      </c>
      <c r="F193">
        <f t="shared" si="19"/>
        <v>45278.784498511057</v>
      </c>
      <c r="G193" t="str">
        <f t="shared" si="20"/>
        <v>B0DE</v>
      </c>
      <c r="H193" t="str">
        <f t="shared" si="17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1047.2727272727309</v>
      </c>
      <c r="E194">
        <f t="shared" si="18"/>
        <v>-0.54064081745554415</v>
      </c>
      <c r="F194">
        <f t="shared" si="19"/>
        <v>47818.822334434182</v>
      </c>
      <c r="G194" t="str">
        <f t="shared" si="20"/>
        <v>BACA</v>
      </c>
      <c r="H194" t="str">
        <f t="shared" si="17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1052.7272727272764</v>
      </c>
      <c r="E195">
        <f t="shared" si="18"/>
        <v>-0.45822652172735345</v>
      </c>
      <c r="F195">
        <f t="shared" si="19"/>
        <v>50519.291562559811</v>
      </c>
      <c r="G195" t="str">
        <f t="shared" si="20"/>
        <v>C557</v>
      </c>
      <c r="H195" t="str">
        <f t="shared" ref="H195:H249" si="24">DEC2BIN(A195,8)</f>
        <v>11000001</v>
      </c>
    </row>
    <row r="196" spans="1:8" x14ac:dyDescent="0.25">
      <c r="A196">
        <f t="shared" si="21"/>
        <v>194</v>
      </c>
      <c r="B196">
        <f t="shared" si="22"/>
        <v>5.9790800000000104</v>
      </c>
      <c r="D196">
        <f t="shared" si="23"/>
        <v>1058.1818181818219</v>
      </c>
      <c r="E196">
        <f t="shared" ref="E196:E249" si="25">SIN(RADIANS(D196))</f>
        <v>-0.37166245566026751</v>
      </c>
      <c r="F196">
        <f t="shared" ref="F196:F249" si="26">IF(E196&gt;=0, E196*32767, E196*32767+32767*2)</f>
        <v>53355.736315380011</v>
      </c>
      <c r="G196" t="str">
        <f t="shared" ref="G196:G249" si="27">DEC2HEX(F196,4)</f>
        <v>D06B</v>
      </c>
      <c r="H196" t="str">
        <f t="shared" si="24"/>
        <v>11000010</v>
      </c>
    </row>
    <row r="197" spans="1:8" x14ac:dyDescent="0.25">
      <c r="A197">
        <f t="shared" ref="A197:A249" si="28">A196+1</f>
        <v>195</v>
      </c>
      <c r="B197">
        <f t="shared" ref="B197:B249" si="29">B196+0.03082</f>
        <v>6.0099000000000107</v>
      </c>
      <c r="D197">
        <f t="shared" ref="D197:D249" si="30">D196+360/66</f>
        <v>1063.6363636363674</v>
      </c>
      <c r="E197">
        <f t="shared" si="25"/>
        <v>-0.28173255684136717</v>
      </c>
      <c r="F197">
        <f t="shared" si="26"/>
        <v>56302.469309978922</v>
      </c>
      <c r="G197" t="str">
        <f t="shared" si="27"/>
        <v>DBEE</v>
      </c>
      <c r="H197" t="str">
        <f t="shared" si="24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1069.0909090909129</v>
      </c>
      <c r="E198">
        <f t="shared" si="25"/>
        <v>-0.18925124436034568</v>
      </c>
      <c r="F198">
        <f t="shared" si="26"/>
        <v>59332.804476044555</v>
      </c>
      <c r="G198" t="str">
        <f t="shared" si="27"/>
        <v>E7C4</v>
      </c>
      <c r="H198" t="str">
        <f t="shared" si="24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1074.5454545454584</v>
      </c>
      <c r="E199">
        <f t="shared" si="25"/>
        <v>-9.5056043304116739E-2</v>
      </c>
      <c r="F199">
        <f t="shared" si="26"/>
        <v>62419.298629054007</v>
      </c>
      <c r="G199" t="str">
        <f t="shared" si="27"/>
        <v>F3D3</v>
      </c>
      <c r="H199" t="str">
        <f t="shared" si="24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1080.0000000000039</v>
      </c>
      <c r="E200">
        <f t="shared" si="25"/>
        <v>6.6766470824264346E-14</v>
      </c>
      <c r="F200">
        <f t="shared" si="26"/>
        <v>2.1877369494986698E-9</v>
      </c>
      <c r="G200" t="str">
        <f t="shared" si="27"/>
        <v>0000</v>
      </c>
      <c r="H200" t="str">
        <f t="shared" si="24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1085.4545454545494</v>
      </c>
      <c r="E201">
        <f t="shared" si="25"/>
        <v>9.505604330424966E-2</v>
      </c>
      <c r="F201">
        <f t="shared" si="26"/>
        <v>3114.7013709503485</v>
      </c>
      <c r="G201" t="str">
        <f t="shared" si="27"/>
        <v>0C2A</v>
      </c>
      <c r="H201" t="str">
        <f t="shared" si="24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1090.9090909090949</v>
      </c>
      <c r="E202">
        <f t="shared" si="25"/>
        <v>0.1892512443604768</v>
      </c>
      <c r="F202">
        <f t="shared" si="26"/>
        <v>6201.1955239597437</v>
      </c>
      <c r="G202" t="str">
        <f t="shared" si="27"/>
        <v>1839</v>
      </c>
      <c r="H202" t="str">
        <f t="shared" si="24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1096.3636363636404</v>
      </c>
      <c r="E203">
        <f t="shared" si="25"/>
        <v>0.28173255684149529</v>
      </c>
      <c r="F203">
        <f t="shared" si="26"/>
        <v>9231.5306900252763</v>
      </c>
      <c r="G203" t="str">
        <f t="shared" si="27"/>
        <v>240F</v>
      </c>
      <c r="H203" t="str">
        <f t="shared" si="24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1101.8181818181858</v>
      </c>
      <c r="E204">
        <f t="shared" si="25"/>
        <v>0.37166245566039147</v>
      </c>
      <c r="F204">
        <f t="shared" si="26"/>
        <v>12178.263684624048</v>
      </c>
      <c r="G204" t="str">
        <f t="shared" si="27"/>
        <v>2F92</v>
      </c>
      <c r="H204" t="str">
        <f t="shared" si="24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1107.2727272727313</v>
      </c>
      <c r="E205">
        <f t="shared" si="25"/>
        <v>0.45822652172747214</v>
      </c>
      <c r="F205">
        <f t="shared" si="26"/>
        <v>15014.70843744408</v>
      </c>
      <c r="G205" t="str">
        <f t="shared" si="27"/>
        <v>3AA6</v>
      </c>
      <c r="H205" t="str">
        <f t="shared" si="24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1112.7272727272768</v>
      </c>
      <c r="E206">
        <f t="shared" si="25"/>
        <v>0.5406408174556564</v>
      </c>
      <c r="F206">
        <f t="shared" si="26"/>
        <v>17715.177665569492</v>
      </c>
      <c r="G206" t="str">
        <f t="shared" si="27"/>
        <v>4533</v>
      </c>
      <c r="H206" t="str">
        <f t="shared" si="24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1118.1818181818223</v>
      </c>
      <c r="E207">
        <f t="shared" si="25"/>
        <v>0.61815898622066068</v>
      </c>
      <c r="F207">
        <f t="shared" si="26"/>
        <v>20255.215501492388</v>
      </c>
      <c r="G207" t="str">
        <f t="shared" si="27"/>
        <v>4F1F</v>
      </c>
      <c r="H207" t="str">
        <f t="shared" si="24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1123.6363636363678</v>
      </c>
      <c r="E208">
        <f t="shared" si="25"/>
        <v>0.69007901148216599</v>
      </c>
      <c r="F208">
        <f t="shared" si="26"/>
        <v>22611.818969236134</v>
      </c>
      <c r="G208" t="str">
        <f t="shared" si="27"/>
        <v>5853</v>
      </c>
      <c r="H208" t="str">
        <f t="shared" si="24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1129.0909090909133</v>
      </c>
      <c r="E209">
        <f t="shared" si="25"/>
        <v>0.75574957435430745</v>
      </c>
      <c r="F209">
        <f t="shared" si="26"/>
        <v>24763.646302867593</v>
      </c>
      <c r="G209" t="str">
        <f t="shared" si="27"/>
        <v>60BB</v>
      </c>
      <c r="H209" t="str">
        <f t="shared" si="24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1134.5454545454588</v>
      </c>
      <c r="E210">
        <f t="shared" si="25"/>
        <v>0.81457595205037958</v>
      </c>
      <c r="F210">
        <f t="shared" si="26"/>
        <v>26691.210220834786</v>
      </c>
      <c r="G210" t="str">
        <f t="shared" si="27"/>
        <v>6843</v>
      </c>
      <c r="H210" t="str">
        <f t="shared" si="24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1140.0000000000043</v>
      </c>
      <c r="E211">
        <f t="shared" si="25"/>
        <v>0.86602540378447679</v>
      </c>
      <c r="F211">
        <f t="shared" si="26"/>
        <v>28377.05440580595</v>
      </c>
      <c r="G211" t="str">
        <f t="shared" si="27"/>
        <v>6ED9</v>
      </c>
      <c r="H211" t="str">
        <f t="shared" si="24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1145.4545454545498</v>
      </c>
      <c r="E212">
        <f t="shared" si="25"/>
        <v>0.90963199535455019</v>
      </c>
      <c r="F212">
        <f t="shared" si="26"/>
        <v>29805.911591782547</v>
      </c>
      <c r="G212" t="str">
        <f t="shared" si="27"/>
        <v>746D</v>
      </c>
      <c r="H212" t="str">
        <f t="shared" si="24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1150.9090909090953</v>
      </c>
      <c r="E213">
        <f t="shared" si="25"/>
        <v>0.94500081871469377</v>
      </c>
      <c r="F213">
        <f t="shared" si="26"/>
        <v>30964.841826824369</v>
      </c>
      <c r="G213" t="str">
        <f t="shared" si="27"/>
        <v>78F4</v>
      </c>
      <c r="H213" t="str">
        <f t="shared" si="24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1156.3636363636408</v>
      </c>
      <c r="E214">
        <f t="shared" si="25"/>
        <v>0.97181156832356008</v>
      </c>
      <c r="F214">
        <f t="shared" si="26"/>
        <v>31843.349659258092</v>
      </c>
      <c r="G214" t="str">
        <f t="shared" si="27"/>
        <v>7C63</v>
      </c>
      <c r="H214" t="str">
        <f t="shared" si="24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1161.8181818181863</v>
      </c>
      <c r="E215">
        <f t="shared" si="25"/>
        <v>0.9898214418809439</v>
      </c>
      <c r="F215">
        <f t="shared" si="26"/>
        <v>32433.479186112887</v>
      </c>
      <c r="G215" t="str">
        <f t="shared" si="27"/>
        <v>7EB1</v>
      </c>
      <c r="H215" t="str">
        <f t="shared" si="24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1167.2727272727318</v>
      </c>
      <c r="E216">
        <f t="shared" si="25"/>
        <v>0.99886733918301174</v>
      </c>
      <c r="F216">
        <f t="shared" si="26"/>
        <v>32729.886103009747</v>
      </c>
      <c r="G216" t="str">
        <f t="shared" si="27"/>
        <v>7FD9</v>
      </c>
      <c r="H216" t="str">
        <f t="shared" si="24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1172.7272727272773</v>
      </c>
      <c r="E217">
        <f t="shared" si="25"/>
        <v>0.99886733918300419</v>
      </c>
      <c r="F217">
        <f t="shared" si="26"/>
        <v>32729.886103009499</v>
      </c>
      <c r="G217" t="str">
        <f t="shared" si="27"/>
        <v>7FD9</v>
      </c>
      <c r="H217" t="str">
        <f t="shared" si="24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1178.1818181818228</v>
      </c>
      <c r="E218">
        <f t="shared" si="25"/>
        <v>0.98982144188092136</v>
      </c>
      <c r="F218">
        <f t="shared" si="26"/>
        <v>32433.479186112148</v>
      </c>
      <c r="G218" t="str">
        <f t="shared" si="27"/>
        <v>7EB1</v>
      </c>
      <c r="H218" t="str">
        <f t="shared" si="24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1183.6363636363683</v>
      </c>
      <c r="E219">
        <f t="shared" si="25"/>
        <v>0.97181156832352267</v>
      </c>
      <c r="F219">
        <f t="shared" si="26"/>
        <v>31843.349659256866</v>
      </c>
      <c r="G219" t="str">
        <f t="shared" si="27"/>
        <v>7C63</v>
      </c>
      <c r="H219" t="str">
        <f t="shared" si="24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1189.0909090909138</v>
      </c>
      <c r="E220">
        <f t="shared" si="25"/>
        <v>0.94500081871464203</v>
      </c>
      <c r="F220">
        <f t="shared" si="26"/>
        <v>30964.841826822674</v>
      </c>
      <c r="G220" t="str">
        <f t="shared" si="27"/>
        <v>78F4</v>
      </c>
      <c r="H220" t="str">
        <f t="shared" si="24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1194.5454545454593</v>
      </c>
      <c r="E221">
        <f t="shared" si="25"/>
        <v>0.90963199535448447</v>
      </c>
      <c r="F221">
        <f t="shared" si="26"/>
        <v>29805.911591780394</v>
      </c>
      <c r="G221" t="str">
        <f t="shared" si="27"/>
        <v>746D</v>
      </c>
      <c r="H221" t="str">
        <f t="shared" si="24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1200.0000000000048</v>
      </c>
      <c r="E222">
        <f t="shared" si="25"/>
        <v>0.86602540378439763</v>
      </c>
      <c r="F222">
        <f t="shared" si="26"/>
        <v>28377.054405803356</v>
      </c>
      <c r="G222" t="str">
        <f t="shared" si="27"/>
        <v>6ED9</v>
      </c>
      <c r="H222" t="str">
        <f t="shared" si="24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1205.4545454545503</v>
      </c>
      <c r="E223">
        <f t="shared" si="25"/>
        <v>0.81457595205028777</v>
      </c>
      <c r="F223">
        <f t="shared" si="26"/>
        <v>26691.210220831781</v>
      </c>
      <c r="G223" t="str">
        <f t="shared" si="27"/>
        <v>6843</v>
      </c>
      <c r="H223" t="str">
        <f t="shared" si="24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1210.9090909090958</v>
      </c>
      <c r="E224">
        <f t="shared" si="25"/>
        <v>0.75574957435420387</v>
      </c>
      <c r="F224">
        <f t="shared" si="26"/>
        <v>24763.646302864199</v>
      </c>
      <c r="G224" t="str">
        <f t="shared" si="27"/>
        <v>60BB</v>
      </c>
      <c r="H224" t="str">
        <f t="shared" si="24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1216.3636363636413</v>
      </c>
      <c r="E225">
        <f t="shared" si="25"/>
        <v>0.69007901148205142</v>
      </c>
      <c r="F225">
        <f t="shared" si="26"/>
        <v>22611.818969232379</v>
      </c>
      <c r="G225" t="str">
        <f t="shared" si="27"/>
        <v>5853</v>
      </c>
      <c r="H225" t="str">
        <f t="shared" si="24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1221.8181818181868</v>
      </c>
      <c r="E226">
        <f t="shared" si="25"/>
        <v>0.618158986220539</v>
      </c>
      <c r="F226">
        <f t="shared" si="26"/>
        <v>20255.215501488401</v>
      </c>
      <c r="G226" t="str">
        <f t="shared" si="27"/>
        <v>4F1F</v>
      </c>
      <c r="H226" t="str">
        <f t="shared" si="24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1227.2727272727323</v>
      </c>
      <c r="E227">
        <f t="shared" si="25"/>
        <v>0.54064081745552328</v>
      </c>
      <c r="F227">
        <f t="shared" si="26"/>
        <v>17715.17766556513</v>
      </c>
      <c r="G227" t="str">
        <f t="shared" si="27"/>
        <v>4533</v>
      </c>
      <c r="H227" t="str">
        <f t="shared" si="24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1232.7272727272778</v>
      </c>
      <c r="E228">
        <f t="shared" si="25"/>
        <v>0.45822652172733142</v>
      </c>
      <c r="F228">
        <f t="shared" si="26"/>
        <v>15014.708437439469</v>
      </c>
      <c r="G228" t="str">
        <f t="shared" si="27"/>
        <v>3AA6</v>
      </c>
      <c r="H228" t="str">
        <f t="shared" si="24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1238.1818181818232</v>
      </c>
      <c r="E229">
        <f t="shared" si="25"/>
        <v>0.37166245566024453</v>
      </c>
      <c r="F229">
        <f t="shared" si="26"/>
        <v>12178.263684619233</v>
      </c>
      <c r="G229" t="str">
        <f t="shared" si="27"/>
        <v>2F92</v>
      </c>
      <c r="H229" t="str">
        <f t="shared" si="24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1243.6363636363687</v>
      </c>
      <c r="E230">
        <f t="shared" si="25"/>
        <v>0.28173255684134341</v>
      </c>
      <c r="F230">
        <f t="shared" si="26"/>
        <v>9231.5306900202995</v>
      </c>
      <c r="G230" t="str">
        <f t="shared" si="27"/>
        <v>240F</v>
      </c>
      <c r="H230" t="str">
        <f t="shared" si="24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1249.0909090909142</v>
      </c>
      <c r="E231">
        <f t="shared" si="25"/>
        <v>0.1892512443603214</v>
      </c>
      <c r="F231">
        <f t="shared" si="26"/>
        <v>6201.1955239546514</v>
      </c>
      <c r="G231" t="str">
        <f t="shared" si="27"/>
        <v>1839</v>
      </c>
      <c r="H231" t="str">
        <f t="shared" si="24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1254.5454545454597</v>
      </c>
      <c r="E232">
        <f t="shared" si="25"/>
        <v>9.5056043304092092E-2</v>
      </c>
      <c r="F232">
        <f t="shared" si="26"/>
        <v>3114.7013709451858</v>
      </c>
      <c r="G232" t="str">
        <f t="shared" si="27"/>
        <v>0C2A</v>
      </c>
      <c r="H232" t="str">
        <f t="shared" si="24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1260.0000000000052</v>
      </c>
      <c r="E233">
        <f t="shared" si="25"/>
        <v>-9.151295173037699E-14</v>
      </c>
      <c r="F233">
        <f t="shared" si="26"/>
        <v>65533.999999997002</v>
      </c>
      <c r="G233" t="str">
        <f t="shared" si="27"/>
        <v>FFFD</v>
      </c>
      <c r="H233" t="str">
        <f t="shared" si="24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1265.4545454545507</v>
      </c>
      <c r="E234">
        <f t="shared" si="25"/>
        <v>-9.5056043304274293E-2</v>
      </c>
      <c r="F234">
        <f t="shared" si="26"/>
        <v>62419.298629048848</v>
      </c>
      <c r="G234" t="str">
        <f t="shared" si="27"/>
        <v>F3D3</v>
      </c>
      <c r="H234" t="str">
        <f t="shared" si="24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1270.9090909090962</v>
      </c>
      <c r="E235">
        <f t="shared" si="25"/>
        <v>-0.18925124436050111</v>
      </c>
      <c r="F235">
        <f t="shared" si="26"/>
        <v>59332.804476039462</v>
      </c>
      <c r="G235" t="str">
        <f t="shared" si="27"/>
        <v>E7C4</v>
      </c>
      <c r="H235" t="str">
        <f t="shared" si="24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1276.3636363636417</v>
      </c>
      <c r="E236">
        <f t="shared" si="25"/>
        <v>-0.28173255684151904</v>
      </c>
      <c r="F236">
        <f t="shared" si="26"/>
        <v>56302.469309973945</v>
      </c>
      <c r="G236" t="str">
        <f t="shared" si="27"/>
        <v>DBEE</v>
      </c>
      <c r="H236" t="str">
        <f t="shared" si="24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1281.8181818181872</v>
      </c>
      <c r="E237">
        <f t="shared" si="25"/>
        <v>-0.37166245566041445</v>
      </c>
      <c r="F237">
        <f t="shared" si="26"/>
        <v>53355.736315375201</v>
      </c>
      <c r="G237" t="str">
        <f t="shared" si="27"/>
        <v>D06B</v>
      </c>
      <c r="H237" t="str">
        <f t="shared" si="24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1287.2727272727327</v>
      </c>
      <c r="E238">
        <f t="shared" si="25"/>
        <v>-0.45822652172749412</v>
      </c>
      <c r="F238">
        <f t="shared" si="26"/>
        <v>50519.291562555198</v>
      </c>
      <c r="G238" t="str">
        <f t="shared" si="27"/>
        <v>C557</v>
      </c>
      <c r="H238" t="str">
        <f t="shared" si="24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1292.7272727272782</v>
      </c>
      <c r="E239">
        <f t="shared" si="25"/>
        <v>-0.54064081745567727</v>
      </c>
      <c r="F239">
        <f t="shared" si="26"/>
        <v>47818.822334429824</v>
      </c>
      <c r="G239" t="str">
        <f t="shared" si="27"/>
        <v>BACA</v>
      </c>
      <c r="H239" t="str">
        <f t="shared" si="24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1298.1818181818237</v>
      </c>
      <c r="E240">
        <f t="shared" si="25"/>
        <v>-0.61815898622068011</v>
      </c>
      <c r="F240">
        <f t="shared" si="26"/>
        <v>45278.784498506975</v>
      </c>
      <c r="G240" t="str">
        <f t="shared" si="27"/>
        <v>B0DE</v>
      </c>
      <c r="H240" t="str">
        <f t="shared" si="24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1303.6363636363692</v>
      </c>
      <c r="E241">
        <f t="shared" si="25"/>
        <v>-0.69007901148218131</v>
      </c>
      <c r="F241">
        <f t="shared" si="26"/>
        <v>42922.181030763364</v>
      </c>
      <c r="G241" t="str">
        <f t="shared" si="27"/>
        <v>A7AA</v>
      </c>
      <c r="H241" t="str">
        <f t="shared" si="24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1309.0909090909147</v>
      </c>
      <c r="E242">
        <f t="shared" si="25"/>
        <v>-0.75574957435432133</v>
      </c>
      <c r="F242">
        <f t="shared" si="26"/>
        <v>40770.353697131955</v>
      </c>
      <c r="G242" t="str">
        <f t="shared" si="27"/>
        <v>9F42</v>
      </c>
      <c r="H242" t="str">
        <f t="shared" si="24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1314.5454545454602</v>
      </c>
      <c r="E243">
        <f t="shared" si="25"/>
        <v>-0.8145759520503919</v>
      </c>
      <c r="F243">
        <f t="shared" si="26"/>
        <v>38842.789779164814</v>
      </c>
      <c r="G243" t="str">
        <f t="shared" si="27"/>
        <v>97BA</v>
      </c>
      <c r="H243" t="str">
        <f t="shared" si="24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1320.0000000000057</v>
      </c>
      <c r="E244">
        <f t="shared" si="25"/>
        <v>-0.86602540378448734</v>
      </c>
      <c r="F244">
        <f t="shared" si="26"/>
        <v>37156.945594193705</v>
      </c>
      <c r="G244" t="str">
        <f t="shared" si="27"/>
        <v>9124</v>
      </c>
      <c r="H244" t="str">
        <f t="shared" si="24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1325.4545454545512</v>
      </c>
      <c r="E245">
        <f t="shared" si="25"/>
        <v>-0.90963199535455908</v>
      </c>
      <c r="F245">
        <f t="shared" si="26"/>
        <v>35728.088408217161</v>
      </c>
      <c r="G245" t="str">
        <f t="shared" si="27"/>
        <v>8B90</v>
      </c>
      <c r="H245" t="str">
        <f t="shared" si="24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1330.9090909090967</v>
      </c>
      <c r="E246">
        <f t="shared" si="25"/>
        <v>-0.94500081871470187</v>
      </c>
      <c r="F246">
        <f t="shared" si="26"/>
        <v>34569.158173175369</v>
      </c>
      <c r="G246" t="str">
        <f t="shared" si="27"/>
        <v>8709</v>
      </c>
      <c r="H246" t="str">
        <f t="shared" si="24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1336.3636363636422</v>
      </c>
      <c r="E247">
        <f t="shared" si="25"/>
        <v>-0.97181156832356586</v>
      </c>
      <c r="F247">
        <f t="shared" si="26"/>
        <v>33690.650340741719</v>
      </c>
      <c r="G247" t="str">
        <f t="shared" si="27"/>
        <v>839A</v>
      </c>
      <c r="H247" t="str">
        <f t="shared" si="24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1341.8181818181877</v>
      </c>
      <c r="E248">
        <f t="shared" si="25"/>
        <v>-0.98982144188094745</v>
      </c>
      <c r="F248">
        <f t="shared" si="26"/>
        <v>33100.520813886993</v>
      </c>
      <c r="G248" t="str">
        <f t="shared" si="27"/>
        <v>814C</v>
      </c>
      <c r="H248" t="str">
        <f t="shared" si="24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1347.2727272727332</v>
      </c>
      <c r="E249">
        <f t="shared" si="25"/>
        <v>-0.99886733918301296</v>
      </c>
      <c r="F249">
        <f t="shared" si="26"/>
        <v>32804.113896990209</v>
      </c>
      <c r="G249" t="str">
        <f t="shared" si="27"/>
        <v>8024</v>
      </c>
      <c r="H249" t="str">
        <f t="shared" si="24"/>
        <v>11110111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1" workbookViewId="0">
      <selection activeCell="G63" sqref="A63:G24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D2+360/62</f>
        <v>5.806451612903226</v>
      </c>
      <c r="E3">
        <f t="shared" ref="E3:E63" si="0">SIN(RADIANS(D3))</f>
        <v>0.10116832198743217</v>
      </c>
      <c r="F3">
        <f t="shared" ref="F3:F63" si="1">IF(E3&gt;=0, E3*32767, E3*32767+32767*2)</f>
        <v>3314.9824065621897</v>
      </c>
      <c r="G3" t="str">
        <f>DEC2HEX(F3, 4)</f>
        <v>0CF2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D3+360/62</f>
        <v>11.612903225806452</v>
      </c>
      <c r="E4">
        <f t="shared" si="0"/>
        <v>0.20129852008866006</v>
      </c>
      <c r="F4">
        <f t="shared" si="1"/>
        <v>6595.9486077451238</v>
      </c>
      <c r="G4" t="str">
        <f t="shared" ref="G4:G63" si="6">DEC2HEX(F4, 4)</f>
        <v>19C3</v>
      </c>
      <c r="H4" t="str">
        <f t="shared" si="2"/>
        <v>00000010</v>
      </c>
      <c r="M4" t="s">
        <v>28</v>
      </c>
      <c r="N4">
        <v>523.25099999999998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17.41935483870968</v>
      </c>
      <c r="E5">
        <f t="shared" si="0"/>
        <v>0.29936312297335799</v>
      </c>
      <c r="F5">
        <f t="shared" si="1"/>
        <v>9809.2314504680216</v>
      </c>
      <c r="G5" t="str">
        <f t="shared" si="6"/>
        <v>2651</v>
      </c>
      <c r="H5" t="str">
        <f t="shared" si="2"/>
        <v>00000011</v>
      </c>
      <c r="M5" t="s">
        <v>29</v>
      </c>
      <c r="N5">
        <f>1/N4</f>
        <v>1.9111286934950914E-3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23.225806451612904</v>
      </c>
      <c r="E6">
        <f t="shared" si="0"/>
        <v>0.39435585511331855</v>
      </c>
      <c r="F6">
        <f t="shared" si="1"/>
        <v>12921.85830449811</v>
      </c>
      <c r="G6" t="str">
        <f t="shared" si="6"/>
        <v>3279</v>
      </c>
      <c r="H6" t="str">
        <f t="shared" si="2"/>
        <v>00000100</v>
      </c>
      <c r="M6" t="s">
        <v>30</v>
      </c>
      <c r="N6">
        <f>N5*1000</f>
        <v>1.9111286934950915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29.032258064516128</v>
      </c>
      <c r="E7">
        <f t="shared" si="0"/>
        <v>0.48530196253108104</v>
      </c>
      <c r="F7">
        <f t="shared" si="1"/>
        <v>15901.889406255932</v>
      </c>
      <c r="G7" t="str">
        <f t="shared" si="6"/>
        <v>3E1D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34.838709677419352</v>
      </c>
      <c r="E8">
        <f t="shared" si="0"/>
        <v>0.5712682150947922</v>
      </c>
      <c r="F8">
        <f t="shared" si="1"/>
        <v>18718.745604011056</v>
      </c>
      <c r="G8" t="str">
        <f t="shared" si="6"/>
        <v>491E</v>
      </c>
      <c r="H8" t="str">
        <f t="shared" si="2"/>
        <v>00000110</v>
      </c>
      <c r="M8" s="1" t="s">
        <v>44</v>
      </c>
      <c r="N8">
        <v>62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40.645161290322577</v>
      </c>
      <c r="E9">
        <f t="shared" si="0"/>
        <v>0.65137248272222215</v>
      </c>
      <c r="F9">
        <f t="shared" si="1"/>
        <v>21343.522141359052</v>
      </c>
      <c r="G9" t="str">
        <f t="shared" si="6"/>
        <v>535F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46.451612903225801</v>
      </c>
      <c r="E10">
        <f t="shared" si="0"/>
        <v>0.72479278722911988</v>
      </c>
      <c r="F10">
        <f t="shared" si="1"/>
        <v>23749.28525913657</v>
      </c>
      <c r="G10" t="str">
        <f t="shared" si="6"/>
        <v>5CC5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52.258064516129025</v>
      </c>
      <c r="E11">
        <f t="shared" si="0"/>
        <v>0.79077573693769854</v>
      </c>
      <c r="F11">
        <f t="shared" si="1"/>
        <v>25911.348572237566</v>
      </c>
      <c r="G11" t="str">
        <f t="shared" si="6"/>
        <v>6537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58.064516129032249</v>
      </c>
      <c r="E12">
        <f t="shared" si="0"/>
        <v>0.84864425749475081</v>
      </c>
      <c r="F12">
        <f t="shared" si="1"/>
        <v>27807.5263853305</v>
      </c>
      <c r="G12" t="str">
        <f t="shared" si="6"/>
        <v>6C9F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63.870967741935473</v>
      </c>
      <c r="E13">
        <f t="shared" si="0"/>
        <v>0.89780453957074158</v>
      </c>
      <c r="F13">
        <f t="shared" si="1"/>
        <v>29418.361348114489</v>
      </c>
      <c r="G13" t="str">
        <f t="shared" si="6"/>
        <v>72EA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69.677419354838705</v>
      </c>
      <c r="E14">
        <f t="shared" si="0"/>
        <v>0.93775213214708042</v>
      </c>
      <c r="F14">
        <f t="shared" si="1"/>
        <v>30727.324114063384</v>
      </c>
      <c r="G14" t="str">
        <f t="shared" si="6"/>
        <v>7807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75.483870967741936</v>
      </c>
      <c r="E15">
        <f t="shared" si="0"/>
        <v>0.96807711886620429</v>
      </c>
      <c r="F15">
        <f t="shared" si="1"/>
        <v>31720.982953888917</v>
      </c>
      <c r="G15" t="str">
        <f t="shared" si="6"/>
        <v>7BE8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81.290322580645167</v>
      </c>
      <c r="E16">
        <f t="shared" si="0"/>
        <v>0.98846832432811138</v>
      </c>
      <c r="F16">
        <f t="shared" si="1"/>
        <v>32389.141583259225</v>
      </c>
      <c r="G16" t="str">
        <f t="shared" si="6"/>
        <v>7E85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87.096774193548399</v>
      </c>
      <c r="E17">
        <f t="shared" si="0"/>
        <v>0.99871650717105287</v>
      </c>
      <c r="F17">
        <f t="shared" si="1"/>
        <v>32724.943790473888</v>
      </c>
      <c r="G17" t="str">
        <f t="shared" si="6"/>
        <v>7FD4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92.90322580645163</v>
      </c>
      <c r="E18">
        <f t="shared" si="0"/>
        <v>0.99871650717105276</v>
      </c>
      <c r="F18">
        <f t="shared" si="1"/>
        <v>32724.943790473884</v>
      </c>
      <c r="G18" t="str">
        <f t="shared" si="6"/>
        <v>7FD4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98.709677419354861</v>
      </c>
      <c r="E19">
        <f t="shared" si="0"/>
        <v>0.98846832432811138</v>
      </c>
      <c r="F19">
        <f t="shared" si="1"/>
        <v>32389.141583259225</v>
      </c>
      <c r="G19" t="str">
        <f t="shared" si="6"/>
        <v>7E85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104.51612903225809</v>
      </c>
      <c r="E20">
        <f t="shared" si="0"/>
        <v>0.96807711886620418</v>
      </c>
      <c r="F20">
        <f t="shared" si="1"/>
        <v>31720.982953888913</v>
      </c>
      <c r="G20" t="str">
        <f t="shared" si="6"/>
        <v>7BE8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110.32258064516132</v>
      </c>
      <c r="E21">
        <f t="shared" si="0"/>
        <v>0.93775213214708031</v>
      </c>
      <c r="F21">
        <f t="shared" si="1"/>
        <v>30727.32411406338</v>
      </c>
      <c r="G21" t="str">
        <f t="shared" si="6"/>
        <v>7807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116.12903225806456</v>
      </c>
      <c r="E22">
        <f t="shared" si="0"/>
        <v>0.89780453957074147</v>
      </c>
      <c r="F22">
        <f t="shared" si="1"/>
        <v>29418.361348114486</v>
      </c>
      <c r="G22" t="str">
        <f t="shared" si="6"/>
        <v>72EA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121.93548387096779</v>
      </c>
      <c r="E23">
        <f t="shared" si="0"/>
        <v>0.84864425749475048</v>
      </c>
      <c r="F23">
        <f t="shared" si="1"/>
        <v>27807.52638533049</v>
      </c>
      <c r="G23" t="str">
        <f t="shared" si="6"/>
        <v>6C9F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127.74193548387102</v>
      </c>
      <c r="E24">
        <f t="shared" si="0"/>
        <v>0.79077573693769798</v>
      </c>
      <c r="F24">
        <f t="shared" si="1"/>
        <v>25911.348572237548</v>
      </c>
      <c r="G24" t="str">
        <f t="shared" si="6"/>
        <v>6537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133.54838709677423</v>
      </c>
      <c r="E25">
        <f t="shared" si="0"/>
        <v>0.72479278722911966</v>
      </c>
      <c r="F25">
        <f t="shared" si="1"/>
        <v>23749.285259136563</v>
      </c>
      <c r="G25" t="str">
        <f t="shared" si="6"/>
        <v>5CC5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139.35483870967747</v>
      </c>
      <c r="E26">
        <f t="shared" si="0"/>
        <v>0.65137248272222148</v>
      </c>
      <c r="F26">
        <f t="shared" si="1"/>
        <v>21343.52214135903</v>
      </c>
      <c r="G26" t="str">
        <f t="shared" si="6"/>
        <v>535F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145.1612903225807</v>
      </c>
      <c r="E27">
        <f t="shared" si="0"/>
        <v>0.57126821509479153</v>
      </c>
      <c r="F27">
        <f t="shared" si="1"/>
        <v>18718.745604011034</v>
      </c>
      <c r="G27" t="str">
        <f t="shared" si="6"/>
        <v>491E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150.96774193548393</v>
      </c>
      <c r="E28">
        <f t="shared" si="0"/>
        <v>0.48530196253108027</v>
      </c>
      <c r="F28">
        <f t="shared" si="1"/>
        <v>15901.889406255907</v>
      </c>
      <c r="G28" t="str">
        <f t="shared" si="6"/>
        <v>3E1D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156.77419354838716</v>
      </c>
      <c r="E29">
        <f t="shared" si="0"/>
        <v>0.39435585511331783</v>
      </c>
      <c r="F29">
        <f t="shared" si="1"/>
        <v>12921.858304498086</v>
      </c>
      <c r="G29" t="str">
        <f t="shared" si="6"/>
        <v>3279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162.58064516129039</v>
      </c>
      <c r="E30">
        <f t="shared" si="0"/>
        <v>0.29936312297335677</v>
      </c>
      <c r="F30">
        <f t="shared" si="1"/>
        <v>9809.2314504679816</v>
      </c>
      <c r="G30" t="str">
        <f t="shared" si="6"/>
        <v>2651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168.38709677419362</v>
      </c>
      <c r="E31">
        <f t="shared" si="0"/>
        <v>0.20129852008865887</v>
      </c>
      <c r="F31">
        <f t="shared" si="1"/>
        <v>6595.9486077450847</v>
      </c>
      <c r="G31" t="str">
        <f t="shared" si="6"/>
        <v>19C3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174.19354838709685</v>
      </c>
      <c r="E32">
        <f t="shared" si="0"/>
        <v>0.10116832198743096</v>
      </c>
      <c r="F32">
        <f t="shared" si="1"/>
        <v>3314.9824065621501</v>
      </c>
      <c r="G32" t="str">
        <f t="shared" si="6"/>
        <v>0CF2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180.00000000000009</v>
      </c>
      <c r="E33">
        <f t="shared" si="0"/>
        <v>-1.6538419939093885E-15</v>
      </c>
      <c r="F33">
        <f t="shared" si="1"/>
        <v>65533.999999999949</v>
      </c>
      <c r="G33" t="str">
        <f t="shared" si="6"/>
        <v>FFFD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185.80645161290332</v>
      </c>
      <c r="E34">
        <f t="shared" si="0"/>
        <v>-0.10116832198743381</v>
      </c>
      <c r="F34">
        <f t="shared" si="1"/>
        <v>62219.017593437755</v>
      </c>
      <c r="G34" t="str">
        <f t="shared" si="6"/>
        <v>F30B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191.61290322580655</v>
      </c>
      <c r="E35">
        <f t="shared" si="0"/>
        <v>-0.20129852008866167</v>
      </c>
      <c r="F35">
        <f t="shared" si="1"/>
        <v>58938.051392254827</v>
      </c>
      <c r="G35" t="str">
        <f t="shared" si="6"/>
        <v>E63A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197.41935483870978</v>
      </c>
      <c r="E36">
        <f t="shared" si="0"/>
        <v>-0.29936312297335949</v>
      </c>
      <c r="F36">
        <f t="shared" si="1"/>
        <v>55724.768549531931</v>
      </c>
      <c r="G36" t="str">
        <f t="shared" si="6"/>
        <v>D9AC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203.22580645161301</v>
      </c>
      <c r="E37">
        <f t="shared" si="0"/>
        <v>-0.39435585511332044</v>
      </c>
      <c r="F37">
        <f t="shared" si="1"/>
        <v>52612.141695501829</v>
      </c>
      <c r="G37" t="str">
        <f t="shared" si="6"/>
        <v>CD84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209.03225806451624</v>
      </c>
      <c r="E38">
        <f t="shared" si="0"/>
        <v>-0.48530196253108276</v>
      </c>
      <c r="F38">
        <f t="shared" si="1"/>
        <v>49632.110593744015</v>
      </c>
      <c r="G38" t="str">
        <f t="shared" si="6"/>
        <v>C1E0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214.83870967741947</v>
      </c>
      <c r="E39">
        <f t="shared" si="0"/>
        <v>-0.57126821509479386</v>
      </c>
      <c r="F39">
        <f t="shared" si="1"/>
        <v>46815.254395988886</v>
      </c>
      <c r="G39" t="str">
        <f t="shared" si="6"/>
        <v>B6DF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220.6451612903227</v>
      </c>
      <c r="E40">
        <f t="shared" si="0"/>
        <v>-0.6513724827222237</v>
      </c>
      <c r="F40">
        <f t="shared" si="1"/>
        <v>44190.477858640894</v>
      </c>
      <c r="G40" t="str">
        <f t="shared" si="6"/>
        <v>AC9E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226.45161290322594</v>
      </c>
      <c r="E41">
        <f t="shared" si="0"/>
        <v>-0.72479278722912166</v>
      </c>
      <c r="F41">
        <f t="shared" si="1"/>
        <v>41784.714740863375</v>
      </c>
      <c r="G41" t="str">
        <f t="shared" si="6"/>
        <v>A338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232.25806451612917</v>
      </c>
      <c r="E42">
        <f t="shared" si="0"/>
        <v>-0.79077573693769976</v>
      </c>
      <c r="F42">
        <f t="shared" si="1"/>
        <v>39622.651427762394</v>
      </c>
      <c r="G42" t="str">
        <f t="shared" si="6"/>
        <v>9AC6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238.0645161290324</v>
      </c>
      <c r="E43">
        <f t="shared" si="0"/>
        <v>-0.84864425749475225</v>
      </c>
      <c r="F43">
        <f t="shared" si="1"/>
        <v>37726.473614669449</v>
      </c>
      <c r="G43" t="str">
        <f t="shared" si="6"/>
        <v>935E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243.87096774193563</v>
      </c>
      <c r="E44">
        <f t="shared" si="0"/>
        <v>-0.89780453957074291</v>
      </c>
      <c r="F44">
        <f t="shared" si="1"/>
        <v>36115.638651885471</v>
      </c>
      <c r="G44" t="str">
        <f t="shared" si="6"/>
        <v>8D13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249.67741935483886</v>
      </c>
      <c r="E45">
        <f t="shared" si="0"/>
        <v>-0.93775213214708131</v>
      </c>
      <c r="F45">
        <f t="shared" si="1"/>
        <v>34806.675885936587</v>
      </c>
      <c r="G45" t="str">
        <f t="shared" si="6"/>
        <v>87F6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255.48387096774209</v>
      </c>
      <c r="E46">
        <f t="shared" si="0"/>
        <v>-0.96807711886620496</v>
      </c>
      <c r="F46">
        <f t="shared" si="1"/>
        <v>33813.017046111061</v>
      </c>
      <c r="G46" t="str">
        <f t="shared" si="6"/>
        <v>8415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261.2903225806453</v>
      </c>
      <c r="E47">
        <f t="shared" si="0"/>
        <v>-0.98846832432811171</v>
      </c>
      <c r="F47">
        <f t="shared" si="1"/>
        <v>33144.858416740768</v>
      </c>
      <c r="G47" t="str">
        <f t="shared" si="6"/>
        <v>8178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267.09677419354853</v>
      </c>
      <c r="E48">
        <f t="shared" si="0"/>
        <v>-0.99871650717105298</v>
      </c>
      <c r="F48">
        <f t="shared" si="1"/>
        <v>32809.056209526112</v>
      </c>
      <c r="G48" t="str">
        <f t="shared" si="6"/>
        <v>8029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272.90322580645176</v>
      </c>
      <c r="E49">
        <f t="shared" si="0"/>
        <v>-0.99871650717105265</v>
      </c>
      <c r="F49">
        <f t="shared" si="1"/>
        <v>32809.056209526119</v>
      </c>
      <c r="G49" t="str">
        <f t="shared" si="6"/>
        <v>8029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278.70967741935499</v>
      </c>
      <c r="E50">
        <f t="shared" si="0"/>
        <v>-0.98846832432811105</v>
      </c>
      <c r="F50">
        <f t="shared" si="1"/>
        <v>33144.858416740783</v>
      </c>
      <c r="G50" t="str">
        <f t="shared" si="6"/>
        <v>8178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284.51612903225822</v>
      </c>
      <c r="E51">
        <f t="shared" si="0"/>
        <v>-0.96807711886620373</v>
      </c>
      <c r="F51">
        <f t="shared" si="1"/>
        <v>33813.017046111097</v>
      </c>
      <c r="G51" t="str">
        <f t="shared" si="6"/>
        <v>8415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290.32258064516145</v>
      </c>
      <c r="E52">
        <f t="shared" si="0"/>
        <v>-0.93775213214707953</v>
      </c>
      <c r="F52">
        <f t="shared" si="1"/>
        <v>34806.675885936645</v>
      </c>
      <c r="G52" t="str">
        <f t="shared" si="6"/>
        <v>87F6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296.12903225806468</v>
      </c>
      <c r="E53">
        <f t="shared" si="0"/>
        <v>-0.89780453957074036</v>
      </c>
      <c r="F53">
        <f t="shared" si="1"/>
        <v>36115.638651885551</v>
      </c>
      <c r="G53" t="str">
        <f t="shared" si="6"/>
        <v>8D13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301.93548387096791</v>
      </c>
      <c r="E54">
        <f t="shared" si="0"/>
        <v>-0.84864425749474959</v>
      </c>
      <c r="F54">
        <f t="shared" si="1"/>
        <v>37726.473614669536</v>
      </c>
      <c r="G54" t="str">
        <f t="shared" si="6"/>
        <v>935E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307.74193548387115</v>
      </c>
      <c r="E55">
        <f t="shared" si="0"/>
        <v>-0.79077573693769676</v>
      </c>
      <c r="F55">
        <f t="shared" si="1"/>
        <v>39622.651427762496</v>
      </c>
      <c r="G55" t="str">
        <f t="shared" si="6"/>
        <v>9AC6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313.54838709677438</v>
      </c>
      <c r="E56">
        <f t="shared" si="0"/>
        <v>-0.72479278722911755</v>
      </c>
      <c r="F56">
        <f t="shared" si="1"/>
        <v>41784.714740863506</v>
      </c>
      <c r="G56" t="str">
        <f t="shared" si="6"/>
        <v>A338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319.35483870967761</v>
      </c>
      <c r="E57">
        <f t="shared" si="0"/>
        <v>-0.65137248272221993</v>
      </c>
      <c r="F57">
        <f t="shared" si="1"/>
        <v>44190.477858641025</v>
      </c>
      <c r="G57" t="str">
        <f t="shared" si="6"/>
        <v>AC9E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325.16129032258084</v>
      </c>
      <c r="E58">
        <f t="shared" si="0"/>
        <v>-0.57126821509478942</v>
      </c>
      <c r="F58">
        <f t="shared" si="1"/>
        <v>46815.254395989032</v>
      </c>
      <c r="G58" t="str">
        <f t="shared" si="6"/>
        <v>B6DF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330.96774193548407</v>
      </c>
      <c r="E59">
        <f t="shared" si="0"/>
        <v>-0.48530196253107843</v>
      </c>
      <c r="F59">
        <f t="shared" si="1"/>
        <v>49632.110593744153</v>
      </c>
      <c r="G59" t="str">
        <f t="shared" si="6"/>
        <v>C1E0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336.7741935483873</v>
      </c>
      <c r="E60">
        <f t="shared" si="0"/>
        <v>-0.3943558551133155</v>
      </c>
      <c r="F60">
        <f t="shared" si="1"/>
        <v>52612.141695501989</v>
      </c>
      <c r="G60" t="str">
        <f t="shared" si="6"/>
        <v>CD84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342.58064516129053</v>
      </c>
      <c r="E61">
        <f t="shared" si="0"/>
        <v>-0.29936312297335432</v>
      </c>
      <c r="F61">
        <f t="shared" si="1"/>
        <v>55724.768549532098</v>
      </c>
      <c r="G61" t="str">
        <f t="shared" si="6"/>
        <v>D9AC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348.38709677419376</v>
      </c>
      <c r="E62">
        <f t="shared" si="0"/>
        <v>-0.20129852008865681</v>
      </c>
      <c r="F62">
        <f t="shared" si="1"/>
        <v>58938.05139225498</v>
      </c>
      <c r="G62" t="str">
        <f t="shared" si="6"/>
        <v>E63A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354.193548387097</v>
      </c>
      <c r="E63">
        <f t="shared" si="0"/>
        <v>-0.10116832198742842</v>
      </c>
      <c r="F63">
        <f t="shared" si="1"/>
        <v>62219.017593437937</v>
      </c>
      <c r="G63" t="str">
        <f t="shared" si="6"/>
        <v>F30B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360.00000000000023</v>
      </c>
      <c r="E64">
        <f t="shared" ref="E64:E127" si="7">SIN(RADIANS(D64))</f>
        <v>4.1958624075189022E-15</v>
      </c>
      <c r="F64">
        <f t="shared" ref="F64:F127" si="8">IF(E64&gt;=0, E64*32767, E64*32767+32767*2)</f>
        <v>1.3748582350717187E-10</v>
      </c>
      <c r="G64" t="str">
        <f t="shared" ref="G64:G127" si="9">DEC2HEX(F64, 4)</f>
        <v>0000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365.80645161290346</v>
      </c>
      <c r="E65">
        <f t="shared" si="7"/>
        <v>0.10116832198743589</v>
      </c>
      <c r="F65">
        <f t="shared" si="8"/>
        <v>3314.9824065623116</v>
      </c>
      <c r="G65" t="str">
        <f t="shared" si="9"/>
        <v>0CF2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371.61290322580669</v>
      </c>
      <c r="E66">
        <f t="shared" si="7"/>
        <v>0.20129852008866414</v>
      </c>
      <c r="F66">
        <f t="shared" si="8"/>
        <v>6595.9486077452575</v>
      </c>
      <c r="G66" t="str">
        <f t="shared" si="9"/>
        <v>19C3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377.41935483870992</v>
      </c>
      <c r="E67">
        <f t="shared" si="7"/>
        <v>0.29936312297336232</v>
      </c>
      <c r="F67">
        <f t="shared" si="8"/>
        <v>9809.2314504681635</v>
      </c>
      <c r="G67" t="str">
        <f t="shared" si="9"/>
        <v>2651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D67+360/62</f>
        <v>383.22580645161315</v>
      </c>
      <c r="E68">
        <f t="shared" si="7"/>
        <v>0.39435585511332238</v>
      </c>
      <c r="F68">
        <f t="shared" si="8"/>
        <v>12921.858304498235</v>
      </c>
      <c r="G68" t="str">
        <f t="shared" si="9"/>
        <v>3279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389.03225806451638</v>
      </c>
      <c r="E69">
        <f t="shared" si="7"/>
        <v>0.48530196253108498</v>
      </c>
      <c r="F69">
        <f t="shared" si="8"/>
        <v>15901.889406256061</v>
      </c>
      <c r="G69" t="str">
        <f t="shared" si="9"/>
        <v>3E1D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394.83870967741962</v>
      </c>
      <c r="E70">
        <f t="shared" si="7"/>
        <v>0.57126821509479564</v>
      </c>
      <c r="F70">
        <f t="shared" si="8"/>
        <v>18718.745604011168</v>
      </c>
      <c r="G70" t="str">
        <f t="shared" si="9"/>
        <v>491E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400.64516129032285</v>
      </c>
      <c r="E71">
        <f t="shared" si="7"/>
        <v>0.65137248272222559</v>
      </c>
      <c r="F71">
        <f t="shared" si="8"/>
        <v>21343.522141359164</v>
      </c>
      <c r="G71" t="str">
        <f t="shared" si="9"/>
        <v>535F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406.45161290322608</v>
      </c>
      <c r="E72">
        <f t="shared" si="7"/>
        <v>0.72479278722912333</v>
      </c>
      <c r="F72">
        <f t="shared" si="8"/>
        <v>23749.285259136683</v>
      </c>
      <c r="G72" t="str">
        <f t="shared" si="9"/>
        <v>5CC5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412.25806451612931</v>
      </c>
      <c r="E73">
        <f t="shared" si="7"/>
        <v>0.79077573693770131</v>
      </c>
      <c r="F73">
        <f t="shared" si="8"/>
        <v>25911.348572237657</v>
      </c>
      <c r="G73" t="str">
        <f t="shared" si="9"/>
        <v>6537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418.06451612903254</v>
      </c>
      <c r="E74">
        <f t="shared" si="7"/>
        <v>0.84864425749475358</v>
      </c>
      <c r="F74">
        <f t="shared" si="8"/>
        <v>27807.526385330591</v>
      </c>
      <c r="G74" t="str">
        <f t="shared" si="9"/>
        <v>6C9F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423.87096774193577</v>
      </c>
      <c r="E75">
        <f t="shared" si="7"/>
        <v>0.89780453957074402</v>
      </c>
      <c r="F75">
        <f t="shared" si="8"/>
        <v>29418.361348114569</v>
      </c>
      <c r="G75" t="str">
        <f t="shared" si="9"/>
        <v>72EA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429.677419354839</v>
      </c>
      <c r="E76">
        <f t="shared" si="7"/>
        <v>0.9377521321470822</v>
      </c>
      <c r="F76">
        <f t="shared" si="8"/>
        <v>30727.324114063442</v>
      </c>
      <c r="G76" t="str">
        <f t="shared" si="9"/>
        <v>7807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435.48387096774223</v>
      </c>
      <c r="E77">
        <f t="shared" si="7"/>
        <v>0.96807711886620562</v>
      </c>
      <c r="F77">
        <f t="shared" si="8"/>
        <v>31720.982953888961</v>
      </c>
      <c r="G77" t="str">
        <f t="shared" si="9"/>
        <v>7BE8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441.29032258064547</v>
      </c>
      <c r="E78">
        <f t="shared" si="7"/>
        <v>0.98846832432811216</v>
      </c>
      <c r="F78">
        <f t="shared" si="8"/>
        <v>32389.14158325925</v>
      </c>
      <c r="G78" t="str">
        <f t="shared" si="9"/>
        <v>7E85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447.0967741935487</v>
      </c>
      <c r="E79">
        <f t="shared" si="7"/>
        <v>0.99871650717105309</v>
      </c>
      <c r="F79">
        <f t="shared" si="8"/>
        <v>32724.943790473895</v>
      </c>
      <c r="G79" t="str">
        <f t="shared" si="9"/>
        <v>7FD4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452.90322580645193</v>
      </c>
      <c r="E80">
        <f t="shared" si="7"/>
        <v>0.99871650717105254</v>
      </c>
      <c r="F80">
        <f t="shared" si="8"/>
        <v>32724.943790473877</v>
      </c>
      <c r="G80" t="str">
        <f t="shared" si="9"/>
        <v>7FD4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458.70967741935516</v>
      </c>
      <c r="E81">
        <f t="shared" si="7"/>
        <v>0.98846832432811049</v>
      </c>
      <c r="F81">
        <f t="shared" si="8"/>
        <v>32389.141583259196</v>
      </c>
      <c r="G81" t="str">
        <f t="shared" si="9"/>
        <v>7E85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464.51612903225839</v>
      </c>
      <c r="E82">
        <f t="shared" si="7"/>
        <v>0.96807711886620285</v>
      </c>
      <c r="F82">
        <f t="shared" si="8"/>
        <v>31720.98295388887</v>
      </c>
      <c r="G82" t="str">
        <f t="shared" si="9"/>
        <v>7BE8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470.32258064516162</v>
      </c>
      <c r="E83">
        <f t="shared" si="7"/>
        <v>0.93775213214707864</v>
      </c>
      <c r="F83">
        <f t="shared" si="8"/>
        <v>30727.324114063325</v>
      </c>
      <c r="G83" t="str">
        <f t="shared" si="9"/>
        <v>7807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476.12903225806485</v>
      </c>
      <c r="E84">
        <f t="shared" si="7"/>
        <v>0.8978045395707388</v>
      </c>
      <c r="F84">
        <f t="shared" si="8"/>
        <v>29418.361348114398</v>
      </c>
      <c r="G84" t="str">
        <f t="shared" si="9"/>
        <v>72EA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481.93548387096808</v>
      </c>
      <c r="E85">
        <f t="shared" si="7"/>
        <v>0.84864425749474781</v>
      </c>
      <c r="F85">
        <f t="shared" si="8"/>
        <v>27807.526385330402</v>
      </c>
      <c r="G85" t="str">
        <f t="shared" si="9"/>
        <v>6C9F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487.74193548387132</v>
      </c>
      <c r="E86">
        <f t="shared" si="7"/>
        <v>0.79077573693769521</v>
      </c>
      <c r="F86">
        <f t="shared" si="8"/>
        <v>25911.348572237457</v>
      </c>
      <c r="G86" t="str">
        <f t="shared" si="9"/>
        <v>6537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493.54838709677455</v>
      </c>
      <c r="E87">
        <f t="shared" si="7"/>
        <v>0.72479278722911522</v>
      </c>
      <c r="F87">
        <f t="shared" si="8"/>
        <v>23749.285259136417</v>
      </c>
      <c r="G87" t="str">
        <f t="shared" si="9"/>
        <v>5CC5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499.35483870967778</v>
      </c>
      <c r="E88">
        <f t="shared" si="7"/>
        <v>0.65137248272221737</v>
      </c>
      <c r="F88">
        <f t="shared" si="8"/>
        <v>21343.522141358895</v>
      </c>
      <c r="G88" t="str">
        <f t="shared" si="9"/>
        <v>535F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505.16129032258101</v>
      </c>
      <c r="E89">
        <f t="shared" si="7"/>
        <v>0.57126821509478742</v>
      </c>
      <c r="F89">
        <f t="shared" si="8"/>
        <v>18718.745604010899</v>
      </c>
      <c r="G89" t="str">
        <f t="shared" si="9"/>
        <v>491E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510.96774193548424</v>
      </c>
      <c r="E90">
        <f t="shared" si="7"/>
        <v>0.48530196253107621</v>
      </c>
      <c r="F90">
        <f t="shared" si="8"/>
        <v>15901.889406255774</v>
      </c>
      <c r="G90" t="str">
        <f t="shared" si="9"/>
        <v>3E1D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516.77419354838742</v>
      </c>
      <c r="E91">
        <f t="shared" si="7"/>
        <v>0.39435585511331395</v>
      </c>
      <c r="F91">
        <f t="shared" si="8"/>
        <v>12921.858304497959</v>
      </c>
      <c r="G91" t="str">
        <f t="shared" si="9"/>
        <v>3279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522.58064516129059</v>
      </c>
      <c r="E92">
        <f t="shared" si="7"/>
        <v>0.2993631229733536</v>
      </c>
      <c r="F92">
        <f t="shared" si="8"/>
        <v>9809.2314504678779</v>
      </c>
      <c r="G92" t="str">
        <f t="shared" si="9"/>
        <v>2651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528.38709677419376</v>
      </c>
      <c r="E93">
        <f t="shared" si="7"/>
        <v>0.20129852008865606</v>
      </c>
      <c r="F93">
        <f t="shared" si="8"/>
        <v>6595.9486077449928</v>
      </c>
      <c r="G93" t="str">
        <f t="shared" si="9"/>
        <v>19C3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534.19354838709694</v>
      </c>
      <c r="E94">
        <f t="shared" si="7"/>
        <v>0.10116832198743031</v>
      </c>
      <c r="F94">
        <f t="shared" si="8"/>
        <v>3314.9824065621287</v>
      </c>
      <c r="G94" t="str">
        <f t="shared" si="9"/>
        <v>0CF2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540.00000000000011</v>
      </c>
      <c r="E95">
        <f t="shared" si="7"/>
        <v>-1.4088123029276645E-15</v>
      </c>
      <c r="F95">
        <f t="shared" si="8"/>
        <v>65533.999999999956</v>
      </c>
      <c r="G95" t="str">
        <f t="shared" si="9"/>
        <v>FFFD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545.80645161290329</v>
      </c>
      <c r="E96">
        <f t="shared" si="7"/>
        <v>-0.10116832198743311</v>
      </c>
      <c r="F96">
        <f t="shared" si="8"/>
        <v>62219.017593437777</v>
      </c>
      <c r="G96" t="str">
        <f t="shared" si="9"/>
        <v>F30B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551.61290322580646</v>
      </c>
      <c r="E97">
        <f t="shared" si="7"/>
        <v>-0.20129852008866056</v>
      </c>
      <c r="F97">
        <f t="shared" si="8"/>
        <v>58938.051392254856</v>
      </c>
      <c r="G97" t="str">
        <f t="shared" si="9"/>
        <v>E63A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557.41935483870964</v>
      </c>
      <c r="E98">
        <f t="shared" si="7"/>
        <v>-0.29936312297335627</v>
      </c>
      <c r="F98">
        <f t="shared" si="8"/>
        <v>55724.768549532033</v>
      </c>
      <c r="G98" t="str">
        <f t="shared" si="9"/>
        <v>D9AC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563.22580645161281</v>
      </c>
      <c r="E99">
        <f t="shared" si="7"/>
        <v>-0.39435585511331656</v>
      </c>
      <c r="F99">
        <f t="shared" si="8"/>
        <v>52612.141695501952</v>
      </c>
      <c r="G99" t="str">
        <f t="shared" si="9"/>
        <v>CD84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569.03225806451599</v>
      </c>
      <c r="E100">
        <f t="shared" si="7"/>
        <v>-0.48530196253107866</v>
      </c>
      <c r="F100">
        <f t="shared" si="8"/>
        <v>49632.110593744146</v>
      </c>
      <c r="G100" t="str">
        <f t="shared" si="9"/>
        <v>C1E0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574.83870967741916</v>
      </c>
      <c r="E101">
        <f t="shared" si="7"/>
        <v>-0.57126821509478976</v>
      </c>
      <c r="F101">
        <f t="shared" si="8"/>
        <v>46815.254395989024</v>
      </c>
      <c r="G101" t="str">
        <f t="shared" si="9"/>
        <v>B6DF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580.64516129032233</v>
      </c>
      <c r="E102">
        <f t="shared" si="7"/>
        <v>-0.65137248272221948</v>
      </c>
      <c r="F102">
        <f t="shared" si="8"/>
        <v>44190.477858641039</v>
      </c>
      <c r="G102" t="str">
        <f t="shared" si="9"/>
        <v>AC9E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586.45161290322551</v>
      </c>
      <c r="E103">
        <f t="shared" si="7"/>
        <v>-0.72479278722911589</v>
      </c>
      <c r="F103">
        <f t="shared" si="8"/>
        <v>41784.714740863565</v>
      </c>
      <c r="G103" t="str">
        <f t="shared" si="9"/>
        <v>A338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592.25806451612868</v>
      </c>
      <c r="E104">
        <f t="shared" si="7"/>
        <v>-0.79077573693769476</v>
      </c>
      <c r="F104">
        <f t="shared" si="8"/>
        <v>39622.651427762554</v>
      </c>
      <c r="G104" t="str">
        <f t="shared" si="9"/>
        <v>9AC6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598.06451612903186</v>
      </c>
      <c r="E105">
        <f t="shared" si="7"/>
        <v>-0.84864425749474737</v>
      </c>
      <c r="F105">
        <f t="shared" si="8"/>
        <v>37726.473614669609</v>
      </c>
      <c r="G105" t="str">
        <f t="shared" si="9"/>
        <v>935E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603.87096774193503</v>
      </c>
      <c r="E106">
        <f t="shared" si="7"/>
        <v>-0.89780453957073847</v>
      </c>
      <c r="F106">
        <f t="shared" si="8"/>
        <v>36115.638651885616</v>
      </c>
      <c r="G106" t="str">
        <f t="shared" si="9"/>
        <v>8D13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609.67741935483821</v>
      </c>
      <c r="E107">
        <f t="shared" si="7"/>
        <v>-0.9377521321470772</v>
      </c>
      <c r="F107">
        <f t="shared" si="8"/>
        <v>34806.675885936726</v>
      </c>
      <c r="G107" t="str">
        <f t="shared" si="9"/>
        <v>87F6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615.48387096774138</v>
      </c>
      <c r="E108">
        <f t="shared" si="7"/>
        <v>-0.96807711886620185</v>
      </c>
      <c r="F108">
        <f t="shared" si="8"/>
        <v>33813.017046111163</v>
      </c>
      <c r="G108" t="str">
        <f t="shared" si="9"/>
        <v>8415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621.29032258064456</v>
      </c>
      <c r="E109">
        <f t="shared" si="7"/>
        <v>-0.98846832432810983</v>
      </c>
      <c r="F109">
        <f t="shared" si="8"/>
        <v>33144.858416740826</v>
      </c>
      <c r="G109" t="str">
        <f t="shared" si="9"/>
        <v>8178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627.09677419354773</v>
      </c>
      <c r="E110">
        <f t="shared" si="7"/>
        <v>-0.9987165071710522</v>
      </c>
      <c r="F110">
        <f t="shared" si="8"/>
        <v>32809.056209526134</v>
      </c>
      <c r="G110" t="str">
        <f t="shared" si="9"/>
        <v>8029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632.90322580645091</v>
      </c>
      <c r="E111">
        <f t="shared" si="7"/>
        <v>-0.99871650717105342</v>
      </c>
      <c r="F111">
        <f t="shared" si="8"/>
        <v>32809.056209526098</v>
      </c>
      <c r="G111" t="str">
        <f t="shared" si="9"/>
        <v>8029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638.70967741935408</v>
      </c>
      <c r="E112">
        <f t="shared" si="7"/>
        <v>-0.98846832432811349</v>
      </c>
      <c r="F112">
        <f t="shared" si="8"/>
        <v>33144.85841674071</v>
      </c>
      <c r="G112" t="str">
        <f t="shared" si="9"/>
        <v>8178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644.51612903225725</v>
      </c>
      <c r="E113">
        <f t="shared" si="7"/>
        <v>-0.96807711886620784</v>
      </c>
      <c r="F113">
        <f t="shared" si="8"/>
        <v>33813.017046110966</v>
      </c>
      <c r="G113" t="str">
        <f t="shared" si="9"/>
        <v>8415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650.32258064516043</v>
      </c>
      <c r="E114">
        <f t="shared" si="7"/>
        <v>-0.93775213214708553</v>
      </c>
      <c r="F114">
        <f t="shared" si="8"/>
        <v>34806.675885936449</v>
      </c>
      <c r="G114" t="str">
        <f t="shared" si="9"/>
        <v>87F6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656.1290322580636</v>
      </c>
      <c r="E115">
        <f t="shared" si="7"/>
        <v>-0.89780453957074902</v>
      </c>
      <c r="F115">
        <f t="shared" si="8"/>
        <v>36115.638651885267</v>
      </c>
      <c r="G115" t="str">
        <f t="shared" si="9"/>
        <v>8D13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661.93548387096678</v>
      </c>
      <c r="E116">
        <f t="shared" si="7"/>
        <v>-0.84864425749476002</v>
      </c>
      <c r="F116">
        <f t="shared" si="8"/>
        <v>37726.473614669201</v>
      </c>
      <c r="G116" t="str">
        <f t="shared" si="9"/>
        <v>935E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667.74193548386995</v>
      </c>
      <c r="E117">
        <f t="shared" si="7"/>
        <v>-0.79077573693770942</v>
      </c>
      <c r="F117">
        <f t="shared" si="8"/>
        <v>39622.651427762074</v>
      </c>
      <c r="G117" t="str">
        <f t="shared" si="9"/>
        <v>9AC6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673.54838709677313</v>
      </c>
      <c r="E118">
        <f t="shared" si="7"/>
        <v>-0.72479278722913243</v>
      </c>
      <c r="F118">
        <f t="shared" si="8"/>
        <v>41784.714740863019</v>
      </c>
      <c r="G118" t="str">
        <f t="shared" si="9"/>
        <v>A338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679.3548387096763</v>
      </c>
      <c r="E119">
        <f t="shared" si="7"/>
        <v>-0.65137248272223769</v>
      </c>
      <c r="F119">
        <f t="shared" si="8"/>
        <v>44190.477858640443</v>
      </c>
      <c r="G119" t="str">
        <f t="shared" si="9"/>
        <v>AC9E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685.16129032257948</v>
      </c>
      <c r="E120">
        <f t="shared" si="7"/>
        <v>-0.57126821509480941</v>
      </c>
      <c r="F120">
        <f t="shared" si="8"/>
        <v>46815.254395988377</v>
      </c>
      <c r="G120" t="str">
        <f t="shared" si="9"/>
        <v>B6DF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690.96774193548265</v>
      </c>
      <c r="E121">
        <f t="shared" si="7"/>
        <v>-0.48530196253109964</v>
      </c>
      <c r="F121">
        <f t="shared" si="8"/>
        <v>49632.110593743462</v>
      </c>
      <c r="G121" t="str">
        <f t="shared" si="9"/>
        <v>C1E0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696.77419354838582</v>
      </c>
      <c r="E122">
        <f t="shared" si="7"/>
        <v>-0.39435585511333854</v>
      </c>
      <c r="F122">
        <f t="shared" si="8"/>
        <v>52612.141695501239</v>
      </c>
      <c r="G122" t="str">
        <f t="shared" si="9"/>
        <v>CD84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702.580645161289</v>
      </c>
      <c r="E123">
        <f t="shared" si="7"/>
        <v>-0.2993631229733808</v>
      </c>
      <c r="F123">
        <f t="shared" si="8"/>
        <v>55724.768549531233</v>
      </c>
      <c r="G123" t="str">
        <f t="shared" si="9"/>
        <v>D9AC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708.38709677419217</v>
      </c>
      <c r="E124">
        <f t="shared" si="7"/>
        <v>-0.20129852008868401</v>
      </c>
      <c r="F124">
        <f t="shared" si="8"/>
        <v>58938.051392254092</v>
      </c>
      <c r="G124" t="str">
        <f t="shared" si="9"/>
        <v>E63A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714.19354838709535</v>
      </c>
      <c r="E125">
        <f t="shared" si="7"/>
        <v>-0.10116832198745694</v>
      </c>
      <c r="F125">
        <f t="shared" si="8"/>
        <v>62219.017593436998</v>
      </c>
      <c r="G125" t="str">
        <f t="shared" si="9"/>
        <v>F30B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719.99999999999852</v>
      </c>
      <c r="E126">
        <f t="shared" si="7"/>
        <v>-2.5359055133566955E-14</v>
      </c>
      <c r="F126">
        <f t="shared" si="8"/>
        <v>65533.999999999171</v>
      </c>
      <c r="G126" t="str">
        <f t="shared" si="9"/>
        <v>FFFD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725.8064516129017</v>
      </c>
      <c r="E127">
        <f t="shared" si="7"/>
        <v>0.10116832198740472</v>
      </c>
      <c r="F127">
        <f t="shared" si="8"/>
        <v>3314.9824065612906</v>
      </c>
      <c r="G127" t="str">
        <f t="shared" si="9"/>
        <v>0CF2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731.61290322580487</v>
      </c>
      <c r="E128">
        <f t="shared" ref="E128:E191" si="14">SIN(RADIANS(D128))</f>
        <v>0.20129852008863258</v>
      </c>
      <c r="F128">
        <f t="shared" ref="F128:F191" si="15">IF(E128&gt;=0, E128*32767, E128*32767+32767*2)</f>
        <v>6595.9486077442234</v>
      </c>
      <c r="G128" t="str">
        <f t="shared" ref="G128:G191" si="16">DEC2HEX(F128, 4)</f>
        <v>19C3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737.41935483870805</v>
      </c>
      <c r="E129">
        <f t="shared" si="14"/>
        <v>0.29936312297333073</v>
      </c>
      <c r="F129">
        <f t="shared" si="15"/>
        <v>9809.2314504671285</v>
      </c>
      <c r="G129" t="str">
        <f t="shared" si="16"/>
        <v>2651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743.22580645161122</v>
      </c>
      <c r="E130">
        <f t="shared" si="14"/>
        <v>0.39435585511329196</v>
      </c>
      <c r="F130">
        <f t="shared" si="15"/>
        <v>12921.858304497238</v>
      </c>
      <c r="G130" t="str">
        <f t="shared" si="16"/>
        <v>3279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749.03225806451439</v>
      </c>
      <c r="E131">
        <f t="shared" si="14"/>
        <v>0.48530196253105373</v>
      </c>
      <c r="F131">
        <f t="shared" si="15"/>
        <v>15901.889406255037</v>
      </c>
      <c r="G131" t="str">
        <f t="shared" si="16"/>
        <v>3E1D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D131+360/62</f>
        <v>754.83870967741757</v>
      </c>
      <c r="E132">
        <f t="shared" si="14"/>
        <v>0.57126821509476622</v>
      </c>
      <c r="F132">
        <f t="shared" si="15"/>
        <v>18718.745604010204</v>
      </c>
      <c r="G132" t="str">
        <f t="shared" si="16"/>
        <v>491E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760.64516129032074</v>
      </c>
      <c r="E133">
        <f t="shared" si="14"/>
        <v>0.65137248272219783</v>
      </c>
      <c r="F133">
        <f t="shared" si="15"/>
        <v>21343.522141358255</v>
      </c>
      <c r="G133" t="str">
        <f t="shared" si="16"/>
        <v>535F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766.45161290322392</v>
      </c>
      <c r="E134">
        <f t="shared" si="14"/>
        <v>0.72479278722909746</v>
      </c>
      <c r="F134">
        <f t="shared" si="15"/>
        <v>23749.285259135835</v>
      </c>
      <c r="G134" t="str">
        <f t="shared" si="16"/>
        <v>5CC5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772.25806451612709</v>
      </c>
      <c r="E135">
        <f t="shared" si="14"/>
        <v>0.79077573693767722</v>
      </c>
      <c r="F135">
        <f t="shared" si="15"/>
        <v>25911.348572236868</v>
      </c>
      <c r="G135" t="str">
        <f t="shared" si="16"/>
        <v>6537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778.06451612903027</v>
      </c>
      <c r="E136">
        <f t="shared" si="14"/>
        <v>0.84864425749473227</v>
      </c>
      <c r="F136">
        <f t="shared" si="15"/>
        <v>27807.526385329893</v>
      </c>
      <c r="G136" t="str">
        <f t="shared" si="16"/>
        <v>6C9F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783.87096774193344</v>
      </c>
      <c r="E137">
        <f t="shared" si="14"/>
        <v>0.89780453957072592</v>
      </c>
      <c r="F137">
        <f t="shared" si="15"/>
        <v>29418.361348113976</v>
      </c>
      <c r="G137" t="str">
        <f t="shared" si="16"/>
        <v>72EA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789.67741935483662</v>
      </c>
      <c r="E138">
        <f t="shared" si="14"/>
        <v>0.93775213214706787</v>
      </c>
      <c r="F138">
        <f t="shared" si="15"/>
        <v>30727.324114062973</v>
      </c>
      <c r="G138" t="str">
        <f t="shared" si="16"/>
        <v>7807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795.48387096773979</v>
      </c>
      <c r="E139">
        <f t="shared" si="14"/>
        <v>0.96807711886619463</v>
      </c>
      <c r="F139">
        <f t="shared" si="15"/>
        <v>31720.982953888601</v>
      </c>
      <c r="G139" t="str">
        <f t="shared" si="16"/>
        <v>7BE8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801.29032258064296</v>
      </c>
      <c r="E140">
        <f t="shared" si="14"/>
        <v>0.9884683243281055</v>
      </c>
      <c r="F140">
        <f t="shared" si="15"/>
        <v>32389.141583259032</v>
      </c>
      <c r="G140" t="str">
        <f t="shared" si="16"/>
        <v>7E85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807.09677419354614</v>
      </c>
      <c r="E141">
        <f t="shared" si="14"/>
        <v>0.99871650717105076</v>
      </c>
      <c r="F141">
        <f t="shared" si="15"/>
        <v>32724.943790473819</v>
      </c>
      <c r="G141" t="str">
        <f t="shared" si="16"/>
        <v>7FD4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812.90322580644931</v>
      </c>
      <c r="E142">
        <f t="shared" si="14"/>
        <v>0.99871650717105487</v>
      </c>
      <c r="F142">
        <f t="shared" si="15"/>
        <v>32724.943790473953</v>
      </c>
      <c r="G142" t="str">
        <f t="shared" si="16"/>
        <v>7FD4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818.70967741935249</v>
      </c>
      <c r="E143">
        <f t="shared" si="14"/>
        <v>0.98846832432811782</v>
      </c>
      <c r="F143">
        <f t="shared" si="15"/>
        <v>32389.141583259436</v>
      </c>
      <c r="G143" t="str">
        <f t="shared" si="16"/>
        <v>7E85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824.51612903225566</v>
      </c>
      <c r="E144">
        <f t="shared" si="14"/>
        <v>0.96807711886621495</v>
      </c>
      <c r="F144">
        <f t="shared" si="15"/>
        <v>31720.982953889266</v>
      </c>
      <c r="G144" t="str">
        <f t="shared" si="16"/>
        <v>7BE8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830.32258064515884</v>
      </c>
      <c r="E145">
        <f t="shared" si="14"/>
        <v>0.93775213214709541</v>
      </c>
      <c r="F145">
        <f t="shared" si="15"/>
        <v>30727.324114063875</v>
      </c>
      <c r="G145" t="str">
        <f t="shared" si="16"/>
        <v>7807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836.12903225806201</v>
      </c>
      <c r="E146">
        <f t="shared" si="14"/>
        <v>0.89780453957076078</v>
      </c>
      <c r="F146">
        <f t="shared" si="15"/>
        <v>29418.361348115119</v>
      </c>
      <c r="G146" t="str">
        <f t="shared" si="16"/>
        <v>72EA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841.93548387096519</v>
      </c>
      <c r="E147">
        <f t="shared" si="14"/>
        <v>0.84864425749477512</v>
      </c>
      <c r="F147">
        <f t="shared" si="15"/>
        <v>27807.526385331297</v>
      </c>
      <c r="G147" t="str">
        <f t="shared" si="16"/>
        <v>6C9F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847.74193548386836</v>
      </c>
      <c r="E148">
        <f t="shared" si="14"/>
        <v>0.79077573693772685</v>
      </c>
      <c r="F148">
        <f t="shared" si="15"/>
        <v>25911.348572238494</v>
      </c>
      <c r="G148" t="str">
        <f t="shared" si="16"/>
        <v>6537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853.54838709677153</v>
      </c>
      <c r="E149">
        <f t="shared" si="14"/>
        <v>0.72479278722915208</v>
      </c>
      <c r="F149">
        <f t="shared" si="15"/>
        <v>23749.285259137625</v>
      </c>
      <c r="G149" t="str">
        <f t="shared" si="16"/>
        <v>5CC5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859.35483870967471</v>
      </c>
      <c r="E150">
        <f t="shared" si="14"/>
        <v>0.65137248272225801</v>
      </c>
      <c r="F150">
        <f t="shared" si="15"/>
        <v>21343.522141360227</v>
      </c>
      <c r="G150" t="str">
        <f t="shared" si="16"/>
        <v>535F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865.16129032257788</v>
      </c>
      <c r="E151">
        <f t="shared" si="14"/>
        <v>0.57126821509483128</v>
      </c>
      <c r="F151">
        <f t="shared" si="15"/>
        <v>18718.745604012336</v>
      </c>
      <c r="G151" t="str">
        <f t="shared" si="16"/>
        <v>491E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870.96774193548106</v>
      </c>
      <c r="E152">
        <f t="shared" si="14"/>
        <v>0.48530196253112456</v>
      </c>
      <c r="F152">
        <f t="shared" si="15"/>
        <v>15901.889406257358</v>
      </c>
      <c r="G152" t="str">
        <f t="shared" si="16"/>
        <v>3E1D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876.77419354838423</v>
      </c>
      <c r="E153">
        <f t="shared" si="14"/>
        <v>0.39435585511336479</v>
      </c>
      <c r="F153">
        <f t="shared" si="15"/>
        <v>12921.858304499625</v>
      </c>
      <c r="G153" t="str">
        <f t="shared" si="16"/>
        <v>3279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882.58064516128741</v>
      </c>
      <c r="E154">
        <f t="shared" si="14"/>
        <v>0.29936312297340639</v>
      </c>
      <c r="F154">
        <f t="shared" si="15"/>
        <v>9809.2314504696078</v>
      </c>
      <c r="G154" t="str">
        <f t="shared" si="16"/>
        <v>2651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888.38709677419058</v>
      </c>
      <c r="E155">
        <f t="shared" si="14"/>
        <v>0.20129852008871024</v>
      </c>
      <c r="F155">
        <f t="shared" si="15"/>
        <v>6595.9486077467682</v>
      </c>
      <c r="G155" t="str">
        <f t="shared" si="16"/>
        <v>19C3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894.19354838709376</v>
      </c>
      <c r="E156">
        <f t="shared" si="14"/>
        <v>0.10116832198748535</v>
      </c>
      <c r="F156">
        <f t="shared" si="15"/>
        <v>3314.9824065639323</v>
      </c>
      <c r="G156" t="str">
        <f t="shared" si="16"/>
        <v>0CF2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899.99999999999693</v>
      </c>
      <c r="E157">
        <f t="shared" si="14"/>
        <v>5.3903279409461824E-14</v>
      </c>
      <c r="F157">
        <f t="shared" si="15"/>
        <v>1.7662487564098356E-9</v>
      </c>
      <c r="G157" t="str">
        <f t="shared" si="16"/>
        <v>0000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905.8064516129001</v>
      </c>
      <c r="E158">
        <f t="shared" si="14"/>
        <v>-0.10116832198737809</v>
      </c>
      <c r="F158">
        <f t="shared" si="15"/>
        <v>62219.017593439581</v>
      </c>
      <c r="G158" t="str">
        <f t="shared" si="16"/>
        <v>F30B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911.61290322580328</v>
      </c>
      <c r="E159">
        <f t="shared" si="14"/>
        <v>-0.20129852008860638</v>
      </c>
      <c r="F159">
        <f t="shared" si="15"/>
        <v>58938.051392256632</v>
      </c>
      <c r="G159" t="str">
        <f t="shared" si="16"/>
        <v>E63A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917.41935483870645</v>
      </c>
      <c r="E160">
        <f t="shared" si="14"/>
        <v>-0.2993631229733052</v>
      </c>
      <c r="F160">
        <f t="shared" si="15"/>
        <v>55724.768549533706</v>
      </c>
      <c r="G160" t="str">
        <f t="shared" si="16"/>
        <v>D9AC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923.22580645160963</v>
      </c>
      <c r="E161">
        <f t="shared" si="14"/>
        <v>-0.39435585511326737</v>
      </c>
      <c r="F161">
        <f t="shared" si="15"/>
        <v>52612.141695503567</v>
      </c>
      <c r="G161" t="str">
        <f t="shared" si="16"/>
        <v>CD84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929.0322580645128</v>
      </c>
      <c r="E162">
        <f t="shared" si="14"/>
        <v>-0.48530196253102875</v>
      </c>
      <c r="F162">
        <f t="shared" si="15"/>
        <v>49632.110593745783</v>
      </c>
      <c r="G162" t="str">
        <f t="shared" si="16"/>
        <v>C1E0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934.83870967741598</v>
      </c>
      <c r="E163">
        <f t="shared" si="14"/>
        <v>-0.57126821509474279</v>
      </c>
      <c r="F163">
        <f t="shared" si="15"/>
        <v>46815.25439599056</v>
      </c>
      <c r="G163" t="str">
        <f t="shared" si="16"/>
        <v>B6DF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940.64516129031915</v>
      </c>
      <c r="E164">
        <f t="shared" si="14"/>
        <v>-0.65137248272217618</v>
      </c>
      <c r="F164">
        <f t="shared" si="15"/>
        <v>44190.477858642451</v>
      </c>
      <c r="G164" t="str">
        <f t="shared" si="16"/>
        <v>AC9E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946.45161290322233</v>
      </c>
      <c r="E165">
        <f t="shared" si="14"/>
        <v>-0.72479278722907781</v>
      </c>
      <c r="F165">
        <f t="shared" si="15"/>
        <v>41784.714740864809</v>
      </c>
      <c r="G165" t="str">
        <f t="shared" si="16"/>
        <v>A338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952.2580645161255</v>
      </c>
      <c r="E166">
        <f t="shared" si="14"/>
        <v>-0.7907757369376609</v>
      </c>
      <c r="F166">
        <f t="shared" si="15"/>
        <v>39622.651427763667</v>
      </c>
      <c r="G166" t="str">
        <f t="shared" si="16"/>
        <v>9AC6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958.06451612902868</v>
      </c>
      <c r="E167">
        <f t="shared" si="14"/>
        <v>-0.84864425749471806</v>
      </c>
      <c r="F167">
        <f t="shared" si="15"/>
        <v>37726.473614670569</v>
      </c>
      <c r="G167" t="str">
        <f t="shared" si="16"/>
        <v>935E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963.87096774193185</v>
      </c>
      <c r="E168">
        <f t="shared" si="14"/>
        <v>-0.89780453957071416</v>
      </c>
      <c r="F168">
        <f t="shared" si="15"/>
        <v>36115.638651886409</v>
      </c>
      <c r="G168" t="str">
        <f t="shared" si="16"/>
        <v>8D13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969.67741935483502</v>
      </c>
      <c r="E169">
        <f t="shared" si="14"/>
        <v>-0.93775213214705855</v>
      </c>
      <c r="F169">
        <f t="shared" si="15"/>
        <v>34806.675885937337</v>
      </c>
      <c r="G169" t="str">
        <f t="shared" si="16"/>
        <v>87F6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975.4838709677382</v>
      </c>
      <c r="E170">
        <f t="shared" si="14"/>
        <v>-0.96807711886618752</v>
      </c>
      <c r="F170">
        <f t="shared" si="15"/>
        <v>33813.017046111636</v>
      </c>
      <c r="G170" t="str">
        <f t="shared" si="16"/>
        <v>8415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981.29032258064137</v>
      </c>
      <c r="E171">
        <f t="shared" si="14"/>
        <v>-0.98846832432810117</v>
      </c>
      <c r="F171">
        <f t="shared" si="15"/>
        <v>33144.85841674111</v>
      </c>
      <c r="G171" t="str">
        <f t="shared" si="16"/>
        <v>8178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987.09677419354455</v>
      </c>
      <c r="E172">
        <f t="shared" si="14"/>
        <v>-0.99871650717104932</v>
      </c>
      <c r="F172">
        <f t="shared" si="15"/>
        <v>32809.056209526228</v>
      </c>
      <c r="G172" t="str">
        <f t="shared" si="16"/>
        <v>8029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992.90322580644772</v>
      </c>
      <c r="E173">
        <f t="shared" si="14"/>
        <v>-0.99871650717105631</v>
      </c>
      <c r="F173">
        <f t="shared" si="15"/>
        <v>32809.056209525996</v>
      </c>
      <c r="G173" t="str">
        <f t="shared" si="16"/>
        <v>8029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998.7096774193509</v>
      </c>
      <c r="E174">
        <f t="shared" si="14"/>
        <v>-0.98846832432812182</v>
      </c>
      <c r="F174">
        <f t="shared" si="15"/>
        <v>33144.858416740433</v>
      </c>
      <c r="G174" t="str">
        <f t="shared" si="16"/>
        <v>8178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1004.5161290322541</v>
      </c>
      <c r="E175">
        <f t="shared" si="14"/>
        <v>-0.96807711886622172</v>
      </c>
      <c r="F175">
        <f t="shared" si="15"/>
        <v>33813.017046110515</v>
      </c>
      <c r="G175" t="str">
        <f t="shared" si="16"/>
        <v>8415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1010.3225806451572</v>
      </c>
      <c r="E176">
        <f t="shared" si="14"/>
        <v>-0.93775213214710473</v>
      </c>
      <c r="F176">
        <f t="shared" si="15"/>
        <v>34806.675885935823</v>
      </c>
      <c r="G176" t="str">
        <f t="shared" si="16"/>
        <v>87F6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1016.1290322580604</v>
      </c>
      <c r="E177">
        <f t="shared" si="14"/>
        <v>-0.89780453957077255</v>
      </c>
      <c r="F177">
        <f t="shared" si="15"/>
        <v>36115.638651884496</v>
      </c>
      <c r="G177" t="str">
        <f t="shared" si="16"/>
        <v>8D13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1021.9354838709636</v>
      </c>
      <c r="E178">
        <f t="shared" si="14"/>
        <v>-0.84864425749479022</v>
      </c>
      <c r="F178">
        <f t="shared" si="15"/>
        <v>37726.473614668212</v>
      </c>
      <c r="G178" t="str">
        <f t="shared" si="16"/>
        <v>935E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1027.7419354838669</v>
      </c>
      <c r="E179">
        <f t="shared" si="14"/>
        <v>-0.79077573693774217</v>
      </c>
      <c r="F179">
        <f t="shared" si="15"/>
        <v>39622.651427761004</v>
      </c>
      <c r="G179" t="str">
        <f t="shared" si="16"/>
        <v>9AC6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1033.5483870967701</v>
      </c>
      <c r="E180">
        <f t="shared" si="14"/>
        <v>-0.72479278722916929</v>
      </c>
      <c r="F180">
        <f t="shared" si="15"/>
        <v>41784.714740861811</v>
      </c>
      <c r="G180" t="str">
        <f t="shared" si="16"/>
        <v>A338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1039.3548387096732</v>
      </c>
      <c r="E181">
        <f t="shared" si="14"/>
        <v>-0.65137248272227688</v>
      </c>
      <c r="F181">
        <f t="shared" si="15"/>
        <v>44190.477858639155</v>
      </c>
      <c r="G181" t="str">
        <f t="shared" si="16"/>
        <v>AC9E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1045.1612903225764</v>
      </c>
      <c r="E182">
        <f t="shared" si="14"/>
        <v>-0.57126821509485182</v>
      </c>
      <c r="F182">
        <f t="shared" si="15"/>
        <v>46815.254395986994</v>
      </c>
      <c r="G182" t="str">
        <f t="shared" si="16"/>
        <v>B6DF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1050.9677419354796</v>
      </c>
      <c r="E183">
        <f t="shared" si="14"/>
        <v>-0.48530196253114799</v>
      </c>
      <c r="F183">
        <f t="shared" si="15"/>
        <v>49632.110593741876</v>
      </c>
      <c r="G183" t="str">
        <f t="shared" si="16"/>
        <v>C1E0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1056.7741935483828</v>
      </c>
      <c r="E184">
        <f t="shared" si="14"/>
        <v>-0.39435585511338939</v>
      </c>
      <c r="F184">
        <f t="shared" si="15"/>
        <v>52612.141695499566</v>
      </c>
      <c r="G184" t="str">
        <f t="shared" si="16"/>
        <v>CD84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1062.5806451612859</v>
      </c>
      <c r="E185">
        <f t="shared" si="14"/>
        <v>-0.29936312297343193</v>
      </c>
      <c r="F185">
        <f t="shared" si="15"/>
        <v>55724.768549529559</v>
      </c>
      <c r="G185" t="str">
        <f t="shared" si="16"/>
        <v>D9AC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1068.3870967741891</v>
      </c>
      <c r="E186">
        <f t="shared" si="14"/>
        <v>-0.20129852008873644</v>
      </c>
      <c r="F186">
        <f t="shared" si="15"/>
        <v>58938.051392252375</v>
      </c>
      <c r="G186" t="str">
        <f t="shared" si="16"/>
        <v>E63A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1074.1935483870923</v>
      </c>
      <c r="E187">
        <f t="shared" si="14"/>
        <v>-0.1011683219875102</v>
      </c>
      <c r="F187">
        <f t="shared" si="15"/>
        <v>62219.017593435252</v>
      </c>
      <c r="G187" t="str">
        <f t="shared" si="16"/>
        <v>F30B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1079.9999999999955</v>
      </c>
      <c r="E188">
        <f t="shared" si="14"/>
        <v>-7.8894790006556192E-14</v>
      </c>
      <c r="F188">
        <f t="shared" si="15"/>
        <v>65533.999999997417</v>
      </c>
      <c r="G188" t="str">
        <f t="shared" si="16"/>
        <v>FFFD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1085.8064516128986</v>
      </c>
      <c r="E189">
        <f t="shared" si="14"/>
        <v>0.10116832198735323</v>
      </c>
      <c r="F189">
        <f t="shared" si="15"/>
        <v>3314.9824065596035</v>
      </c>
      <c r="G189" t="str">
        <f t="shared" si="16"/>
        <v>0CF2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1091.6129032258018</v>
      </c>
      <c r="E190">
        <f t="shared" si="14"/>
        <v>0.2012985200885819</v>
      </c>
      <c r="F190">
        <f t="shared" si="15"/>
        <v>6595.9486077425636</v>
      </c>
      <c r="G190" t="str">
        <f t="shared" si="16"/>
        <v>19C3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1097.419354838705</v>
      </c>
      <c r="E191">
        <f t="shared" si="14"/>
        <v>0.29936312297327794</v>
      </c>
      <c r="F191">
        <f t="shared" si="15"/>
        <v>9809.2314504653987</v>
      </c>
      <c r="G191" t="str">
        <f t="shared" si="16"/>
        <v>2651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1103.2258064516082</v>
      </c>
      <c r="E192">
        <f t="shared" ref="E192:E249" si="21">SIN(RADIANS(D192))</f>
        <v>0.39435585511324112</v>
      </c>
      <c r="F192">
        <f t="shared" ref="F192:F249" si="22">IF(E192&gt;=0, E192*32767, E192*32767+32767*2)</f>
        <v>12921.858304495572</v>
      </c>
      <c r="G192" t="str">
        <f t="shared" ref="G192:G249" si="23">DEC2HEX(F192, 4)</f>
        <v>3279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1109.0322580645113</v>
      </c>
      <c r="E193">
        <f t="shared" si="21"/>
        <v>0.48530196253100694</v>
      </c>
      <c r="F193">
        <f t="shared" si="22"/>
        <v>15901.889406253504</v>
      </c>
      <c r="G193" t="str">
        <f t="shared" si="23"/>
        <v>3E1D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1114.8387096774145</v>
      </c>
      <c r="E194">
        <f t="shared" si="21"/>
        <v>0.57126821509472236</v>
      </c>
      <c r="F194">
        <f t="shared" si="22"/>
        <v>18718.745604008767</v>
      </c>
      <c r="G194" t="str">
        <f t="shared" si="23"/>
        <v>491E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1120.6451612903177</v>
      </c>
      <c r="E195">
        <f t="shared" si="21"/>
        <v>0.6513724827221572</v>
      </c>
      <c r="F195">
        <f t="shared" si="22"/>
        <v>21343.522141356923</v>
      </c>
      <c r="G195" t="str">
        <f t="shared" si="23"/>
        <v>535F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D195+360/62</f>
        <v>1126.4516129032208</v>
      </c>
      <c r="E196">
        <f t="shared" si="21"/>
        <v>0.7247927872290606</v>
      </c>
      <c r="F196">
        <f t="shared" si="22"/>
        <v>23749.285259134627</v>
      </c>
      <c r="G196" t="str">
        <f t="shared" si="23"/>
        <v>5CC5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1132.258064516124</v>
      </c>
      <c r="E197">
        <f t="shared" si="21"/>
        <v>0.79077573693764558</v>
      </c>
      <c r="F197">
        <f t="shared" si="22"/>
        <v>25911.348572235831</v>
      </c>
      <c r="G197" t="str">
        <f t="shared" si="23"/>
        <v>6537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1138.0645161290272</v>
      </c>
      <c r="E198">
        <f t="shared" si="21"/>
        <v>0.84864425749470485</v>
      </c>
      <c r="F198">
        <f t="shared" si="22"/>
        <v>27807.526385328994</v>
      </c>
      <c r="G198" t="str">
        <f t="shared" si="23"/>
        <v>6C9F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1143.8709677419304</v>
      </c>
      <c r="E199">
        <f t="shared" si="21"/>
        <v>0.8978045395707015</v>
      </c>
      <c r="F199">
        <f t="shared" si="22"/>
        <v>29418.361348113176</v>
      </c>
      <c r="G199" t="str">
        <f t="shared" si="23"/>
        <v>72EA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1149.6774193548335</v>
      </c>
      <c r="E200">
        <f t="shared" si="21"/>
        <v>0.93775213214704867</v>
      </c>
      <c r="F200">
        <f t="shared" si="22"/>
        <v>30727.324114062343</v>
      </c>
      <c r="G200" t="str">
        <f t="shared" si="23"/>
        <v>7807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1155.4838709677367</v>
      </c>
      <c r="E201">
        <f t="shared" si="21"/>
        <v>0.9680771188661812</v>
      </c>
      <c r="F201">
        <f t="shared" si="22"/>
        <v>31720.98295388816</v>
      </c>
      <c r="G201" t="str">
        <f t="shared" si="23"/>
        <v>7BE8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1161.2903225806399</v>
      </c>
      <c r="E202">
        <f t="shared" si="21"/>
        <v>0.98846832432809739</v>
      </c>
      <c r="F202">
        <f t="shared" si="22"/>
        <v>32389.141583258766</v>
      </c>
      <c r="G202" t="str">
        <f t="shared" si="23"/>
        <v>7E85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1167.0967741935431</v>
      </c>
      <c r="E203">
        <f t="shared" si="21"/>
        <v>0.9987165071710481</v>
      </c>
      <c r="F203">
        <f t="shared" si="22"/>
        <v>32724.943790473731</v>
      </c>
      <c r="G203" t="str">
        <f t="shared" si="23"/>
        <v>7FD4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1172.9032258064462</v>
      </c>
      <c r="E204">
        <f t="shared" si="21"/>
        <v>0.99871650717105753</v>
      </c>
      <c r="F204">
        <f t="shared" si="22"/>
        <v>32724.943790474041</v>
      </c>
      <c r="G204" t="str">
        <f t="shared" si="23"/>
        <v>7FD4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1178.7096774193494</v>
      </c>
      <c r="E205">
        <f t="shared" si="21"/>
        <v>0.98846832432812559</v>
      </c>
      <c r="F205">
        <f t="shared" si="22"/>
        <v>32389.14158325969</v>
      </c>
      <c r="G205" t="str">
        <f t="shared" si="23"/>
        <v>7E85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1184.5161290322526</v>
      </c>
      <c r="E206">
        <f t="shared" si="21"/>
        <v>0.96807711886622794</v>
      </c>
      <c r="F206">
        <f t="shared" si="22"/>
        <v>31720.982953889692</v>
      </c>
      <c r="G206" t="str">
        <f t="shared" si="23"/>
        <v>7BE8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1190.3225806451558</v>
      </c>
      <c r="E207">
        <f t="shared" si="21"/>
        <v>0.93775213214711461</v>
      </c>
      <c r="F207">
        <f t="shared" si="22"/>
        <v>30727.324114064504</v>
      </c>
      <c r="G207" t="str">
        <f t="shared" si="23"/>
        <v>7807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1196.1290322580589</v>
      </c>
      <c r="E208">
        <f t="shared" si="21"/>
        <v>0.89780453957078521</v>
      </c>
      <c r="F208">
        <f t="shared" si="22"/>
        <v>29418.361348115919</v>
      </c>
      <c r="G208" t="str">
        <f t="shared" si="23"/>
        <v>72EA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1201.9354838709621</v>
      </c>
      <c r="E209">
        <f t="shared" si="21"/>
        <v>0.84864425749480343</v>
      </c>
      <c r="F209">
        <f t="shared" si="22"/>
        <v>27807.526385332225</v>
      </c>
      <c r="G209" t="str">
        <f t="shared" si="23"/>
        <v>6C9F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1207.7419354838653</v>
      </c>
      <c r="E210">
        <f t="shared" si="21"/>
        <v>0.7907757369377596</v>
      </c>
      <c r="F210">
        <f t="shared" si="22"/>
        <v>25911.348572239567</v>
      </c>
      <c r="G210" t="str">
        <f t="shared" si="23"/>
        <v>6537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1213.5483870967685</v>
      </c>
      <c r="E211">
        <f t="shared" si="21"/>
        <v>0.72479278722918894</v>
      </c>
      <c r="F211">
        <f t="shared" si="22"/>
        <v>23749.285259138833</v>
      </c>
      <c r="G211" t="str">
        <f t="shared" si="23"/>
        <v>5CC5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1219.3548387096716</v>
      </c>
      <c r="E212">
        <f t="shared" si="21"/>
        <v>0.65137248272229853</v>
      </c>
      <c r="F212">
        <f t="shared" si="22"/>
        <v>21343.522141361555</v>
      </c>
      <c r="G212" t="str">
        <f t="shared" si="23"/>
        <v>535F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1225.1612903225748</v>
      </c>
      <c r="E213">
        <f t="shared" si="21"/>
        <v>0.57126821509487524</v>
      </c>
      <c r="F213">
        <f t="shared" si="22"/>
        <v>18718.745604013777</v>
      </c>
      <c r="G213" t="str">
        <f t="shared" si="23"/>
        <v>491E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1230.967741935478</v>
      </c>
      <c r="E214">
        <f t="shared" si="21"/>
        <v>0.48530196253116986</v>
      </c>
      <c r="F214">
        <f t="shared" si="22"/>
        <v>15901.889406258842</v>
      </c>
      <c r="G214" t="str">
        <f t="shared" si="23"/>
        <v>3E1D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1236.7741935483812</v>
      </c>
      <c r="E215">
        <f t="shared" si="21"/>
        <v>0.39435585511341559</v>
      </c>
      <c r="F215">
        <f t="shared" si="22"/>
        <v>12921.858304501289</v>
      </c>
      <c r="G215" t="str">
        <f t="shared" si="23"/>
        <v>3279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1242.5806451612843</v>
      </c>
      <c r="E216">
        <f t="shared" si="21"/>
        <v>0.29936312297345913</v>
      </c>
      <c r="F216">
        <f t="shared" si="22"/>
        <v>9809.2314504713358</v>
      </c>
      <c r="G216" t="str">
        <f t="shared" si="23"/>
        <v>2651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1248.3870967741875</v>
      </c>
      <c r="E217">
        <f t="shared" si="21"/>
        <v>0.20129852008876442</v>
      </c>
      <c r="F217">
        <f t="shared" si="22"/>
        <v>6595.9486077485435</v>
      </c>
      <c r="G217" t="str">
        <f t="shared" si="23"/>
        <v>19C3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1254.1935483870907</v>
      </c>
      <c r="E218">
        <f t="shared" si="21"/>
        <v>0.10116832198753861</v>
      </c>
      <c r="F218">
        <f t="shared" si="22"/>
        <v>3314.9824065656776</v>
      </c>
      <c r="G218" t="str">
        <f t="shared" si="23"/>
        <v>0CF2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1259.9999999999939</v>
      </c>
      <c r="E219">
        <f t="shared" si="21"/>
        <v>1.0743901428245106E-13</v>
      </c>
      <c r="F219">
        <f t="shared" si="22"/>
        <v>3.5204541809930739E-9</v>
      </c>
      <c r="G219" t="str">
        <f t="shared" si="23"/>
        <v>0000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1265.806451612897</v>
      </c>
      <c r="E220">
        <f t="shared" si="21"/>
        <v>-0.10116832198732482</v>
      </c>
      <c r="F220">
        <f t="shared" si="22"/>
        <v>62219.017593441327</v>
      </c>
      <c r="G220" t="str">
        <f t="shared" si="23"/>
        <v>F30B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1271.6129032258002</v>
      </c>
      <c r="E221">
        <f t="shared" si="21"/>
        <v>-0.20129852008855392</v>
      </c>
      <c r="F221">
        <f t="shared" si="22"/>
        <v>58938.051392258356</v>
      </c>
      <c r="G221" t="str">
        <f t="shared" si="23"/>
        <v>E63A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1277.4193548387034</v>
      </c>
      <c r="E222">
        <f t="shared" si="21"/>
        <v>-0.29936312297325413</v>
      </c>
      <c r="F222">
        <f t="shared" si="22"/>
        <v>55724.76854953538</v>
      </c>
      <c r="G222" t="str">
        <f t="shared" si="23"/>
        <v>D9AC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1283.2258064516066</v>
      </c>
      <c r="E223">
        <f t="shared" si="21"/>
        <v>-0.39435585511321486</v>
      </c>
      <c r="F223">
        <f t="shared" si="22"/>
        <v>52612.141695505285</v>
      </c>
      <c r="G223" t="str">
        <f t="shared" si="23"/>
        <v>CD84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1289.0322580645097</v>
      </c>
      <c r="E224">
        <f t="shared" si="21"/>
        <v>-0.48530196253098196</v>
      </c>
      <c r="F224">
        <f t="shared" si="22"/>
        <v>49632.110593747318</v>
      </c>
      <c r="G224" t="str">
        <f t="shared" si="23"/>
        <v>C1E0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1294.8387096774129</v>
      </c>
      <c r="E225">
        <f t="shared" si="21"/>
        <v>-0.57126821509469894</v>
      </c>
      <c r="F225">
        <f t="shared" si="22"/>
        <v>46815.254395992</v>
      </c>
      <c r="G225" t="str">
        <f t="shared" si="23"/>
        <v>B6DF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1300.6451612903161</v>
      </c>
      <c r="E226">
        <f t="shared" si="21"/>
        <v>-0.65137248272213555</v>
      </c>
      <c r="F226">
        <f t="shared" si="22"/>
        <v>44190.47785864379</v>
      </c>
      <c r="G226" t="str">
        <f t="shared" si="23"/>
        <v>AC9E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1306.4516129032193</v>
      </c>
      <c r="E227">
        <f t="shared" si="21"/>
        <v>-0.72479278722904095</v>
      </c>
      <c r="F227">
        <f t="shared" si="22"/>
        <v>41784.714740866017</v>
      </c>
      <c r="G227" t="str">
        <f t="shared" si="23"/>
        <v>A338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1312.2580645161224</v>
      </c>
      <c r="E228">
        <f t="shared" si="21"/>
        <v>-0.79077573693762815</v>
      </c>
      <c r="F228">
        <f t="shared" si="22"/>
        <v>39622.651427764737</v>
      </c>
      <c r="G228" t="str">
        <f t="shared" si="23"/>
        <v>9AC6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1318.0645161290256</v>
      </c>
      <c r="E229">
        <f t="shared" si="21"/>
        <v>-0.84864425749468975</v>
      </c>
      <c r="F229">
        <f t="shared" si="22"/>
        <v>37726.4736146715</v>
      </c>
      <c r="G229" t="str">
        <f t="shared" si="23"/>
        <v>935E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1323.8709677419288</v>
      </c>
      <c r="E230">
        <f t="shared" si="21"/>
        <v>-0.89780453957069051</v>
      </c>
      <c r="F230">
        <f t="shared" si="22"/>
        <v>36115.638651887188</v>
      </c>
      <c r="G230" t="str">
        <f t="shared" si="23"/>
        <v>8D13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1329.677419354832</v>
      </c>
      <c r="E231">
        <f t="shared" si="21"/>
        <v>-0.93775213214704001</v>
      </c>
      <c r="F231">
        <f t="shared" si="22"/>
        <v>34806.675885937941</v>
      </c>
      <c r="G231" t="str">
        <f t="shared" si="23"/>
        <v>87F6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1335.4838709677351</v>
      </c>
      <c r="E232">
        <f t="shared" si="21"/>
        <v>-0.96807711886617409</v>
      </c>
      <c r="F232">
        <f t="shared" si="22"/>
        <v>33813.017046112072</v>
      </c>
      <c r="G232" t="str">
        <f t="shared" si="23"/>
        <v>8415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1341.2903225806383</v>
      </c>
      <c r="E233">
        <f t="shared" si="21"/>
        <v>-0.98846832432809306</v>
      </c>
      <c r="F233">
        <f t="shared" si="22"/>
        <v>33144.858416741379</v>
      </c>
      <c r="G233" t="str">
        <f t="shared" si="23"/>
        <v>8178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1347.0967741935415</v>
      </c>
      <c r="E234">
        <f t="shared" si="21"/>
        <v>-0.99871650717104665</v>
      </c>
      <c r="F234">
        <f t="shared" si="22"/>
        <v>32809.056209526316</v>
      </c>
      <c r="G234" t="str">
        <f t="shared" si="23"/>
        <v>8029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1352.9032258064447</v>
      </c>
      <c r="E235">
        <f t="shared" si="21"/>
        <v>-0.99871650717105898</v>
      </c>
      <c r="F235">
        <f t="shared" si="22"/>
        <v>32809.056209525908</v>
      </c>
      <c r="G235" t="str">
        <f t="shared" si="23"/>
        <v>8029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1358.7096774193478</v>
      </c>
      <c r="E236">
        <f t="shared" si="21"/>
        <v>-0.98846832432812992</v>
      </c>
      <c r="F236">
        <f t="shared" si="22"/>
        <v>33144.858416740171</v>
      </c>
      <c r="G236" t="str">
        <f t="shared" si="23"/>
        <v>8178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1364.516129032251</v>
      </c>
      <c r="E237">
        <f t="shared" si="21"/>
        <v>-0.96807711886623515</v>
      </c>
      <c r="F237">
        <f t="shared" si="22"/>
        <v>33813.017046110072</v>
      </c>
      <c r="G237" t="str">
        <f t="shared" si="23"/>
        <v>8415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1370.3225806451542</v>
      </c>
      <c r="E238">
        <f t="shared" si="21"/>
        <v>-0.93775213214712327</v>
      </c>
      <c r="F238">
        <f t="shared" si="22"/>
        <v>34806.675885935212</v>
      </c>
      <c r="G238" t="str">
        <f t="shared" si="23"/>
        <v>87F6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1376.1290322580574</v>
      </c>
      <c r="E239">
        <f t="shared" si="21"/>
        <v>-0.8978045395707962</v>
      </c>
      <c r="F239">
        <f t="shared" si="22"/>
        <v>36115.638651883724</v>
      </c>
      <c r="G239" t="str">
        <f t="shared" si="23"/>
        <v>8D13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1381.9354838709605</v>
      </c>
      <c r="E240">
        <f t="shared" si="21"/>
        <v>-0.84864425749481853</v>
      </c>
      <c r="F240">
        <f t="shared" si="22"/>
        <v>37726.47361466728</v>
      </c>
      <c r="G240" t="str">
        <f t="shared" si="23"/>
        <v>935E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1387.7419354838637</v>
      </c>
      <c r="E241">
        <f t="shared" si="21"/>
        <v>-0.79077573693777714</v>
      </c>
      <c r="F241">
        <f t="shared" si="22"/>
        <v>39622.651427759862</v>
      </c>
      <c r="G241" t="str">
        <f t="shared" si="23"/>
        <v>9AC6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1393.5483870967669</v>
      </c>
      <c r="E242">
        <f t="shared" si="21"/>
        <v>-0.7247927872292087</v>
      </c>
      <c r="F242">
        <f t="shared" si="22"/>
        <v>41784.714740860523</v>
      </c>
      <c r="G242" t="str">
        <f t="shared" si="23"/>
        <v>A338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1399.35483870967</v>
      </c>
      <c r="E243">
        <f t="shared" si="21"/>
        <v>-0.65137248272232029</v>
      </c>
      <c r="F243">
        <f t="shared" si="22"/>
        <v>44190.477858637736</v>
      </c>
      <c r="G243" t="str">
        <f t="shared" si="23"/>
        <v>AC9E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1405.1612903225732</v>
      </c>
      <c r="E244">
        <f t="shared" si="21"/>
        <v>-0.57126821509489867</v>
      </c>
      <c r="F244">
        <f t="shared" si="22"/>
        <v>46815.254395985452</v>
      </c>
      <c r="G244" t="str">
        <f t="shared" si="23"/>
        <v>B6DF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1410.9677419354764</v>
      </c>
      <c r="E245">
        <f t="shared" si="21"/>
        <v>-0.48530196253119479</v>
      </c>
      <c r="F245">
        <f t="shared" si="22"/>
        <v>49632.110593740341</v>
      </c>
      <c r="G245" t="str">
        <f t="shared" si="23"/>
        <v>C1E0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1416.7741935483796</v>
      </c>
      <c r="E246">
        <f t="shared" si="21"/>
        <v>-0.39435585511343857</v>
      </c>
      <c r="F246">
        <f t="shared" si="22"/>
        <v>52612.141695497958</v>
      </c>
      <c r="G246" t="str">
        <f t="shared" si="23"/>
        <v>CD84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1422.5806451612827</v>
      </c>
      <c r="E247">
        <f t="shared" si="21"/>
        <v>-0.299363122973483</v>
      </c>
      <c r="F247">
        <f t="shared" si="22"/>
        <v>55724.768549527886</v>
      </c>
      <c r="G247" t="str">
        <f t="shared" si="23"/>
        <v>D9AC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1428.3870967741859</v>
      </c>
      <c r="E248">
        <f t="shared" si="21"/>
        <v>-0.20129852008879237</v>
      </c>
      <c r="F248">
        <f t="shared" si="22"/>
        <v>58938.051392250542</v>
      </c>
      <c r="G248" t="str">
        <f t="shared" si="23"/>
        <v>E63A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1434.1935483870891</v>
      </c>
      <c r="E249">
        <f t="shared" si="21"/>
        <v>-0.10116832198756701</v>
      </c>
      <c r="F249">
        <f t="shared" si="22"/>
        <v>62219.017593433389</v>
      </c>
      <c r="G249" t="str">
        <f t="shared" si="23"/>
        <v>F30B</v>
      </c>
      <c r="H249" t="str">
        <f t="shared" si="24"/>
        <v>11110111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1" workbookViewId="0">
      <selection activeCell="G98" sqref="A98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D2+360/59</f>
        <v>6.101694915254237</v>
      </c>
      <c r="E3">
        <f t="shared" ref="E3:E60" si="0">SIN(RADIANS(D3))</f>
        <v>0.1062934856473654</v>
      </c>
      <c r="F3">
        <f t="shared" ref="F3:F60" si="1">IF(E3&gt;=0, E3*32767, E3*32767+32767*2)</f>
        <v>3482.9186442072223</v>
      </c>
      <c r="G3" t="str">
        <f t="shared" ref="G3:G60" si="2">DEC2HEX(F3, 4)</f>
        <v>0D9A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D3+360/59</f>
        <v>12.203389830508474</v>
      </c>
      <c r="E4">
        <f t="shared" si="0"/>
        <v>0.21138262362962432</v>
      </c>
      <c r="F4">
        <f t="shared" si="1"/>
        <v>6926.3744284718996</v>
      </c>
      <c r="G4" t="str">
        <f t="shared" si="2"/>
        <v>1B0E</v>
      </c>
      <c r="H4" t="str">
        <f t="shared" si="3"/>
        <v>00000010</v>
      </c>
      <c r="M4" t="s">
        <v>28</v>
      </c>
      <c r="N4" s="3">
        <v>554.36500000000001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18.305084745762713</v>
      </c>
      <c r="E5">
        <f t="shared" si="0"/>
        <v>0.31407671202194881</v>
      </c>
      <c r="F5">
        <f t="shared" si="1"/>
        <v>10291.351622823197</v>
      </c>
      <c r="G5" t="str">
        <f t="shared" si="2"/>
        <v>2833</v>
      </c>
      <c r="H5" t="str">
        <f t="shared" si="3"/>
        <v>00000011</v>
      </c>
      <c r="M5" t="s">
        <v>29</v>
      </c>
      <c r="N5">
        <f>1/N4</f>
        <v>1.8038656841611574E-3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24.406779661016948</v>
      </c>
      <c r="E6">
        <f t="shared" si="0"/>
        <v>0.41321218576837815</v>
      </c>
      <c r="F6">
        <f t="shared" si="1"/>
        <v>13539.723691072446</v>
      </c>
      <c r="G6" t="str">
        <f t="shared" si="2"/>
        <v>34E3</v>
      </c>
      <c r="H6" t="str">
        <f t="shared" si="3"/>
        <v>00000100</v>
      </c>
      <c r="M6" t="s">
        <v>30</v>
      </c>
      <c r="N6">
        <f>N5*1000</f>
        <v>1.8038656841611573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30.508474576271183</v>
      </c>
      <c r="E7">
        <f t="shared" si="0"/>
        <v>0.5076658003388399</v>
      </c>
      <c r="F7">
        <f t="shared" si="1"/>
        <v>16634.685279702768</v>
      </c>
      <c r="G7" t="str">
        <f t="shared" si="2"/>
        <v>40FA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36.610169491525419</v>
      </c>
      <c r="E8">
        <f t="shared" si="0"/>
        <v>0.59636735853850131</v>
      </c>
      <c r="F8">
        <f t="shared" si="1"/>
        <v>19541.169237231072</v>
      </c>
      <c r="G8" t="str">
        <f t="shared" si="2"/>
        <v>4C55</v>
      </c>
      <c r="H8" t="str">
        <f t="shared" si="3"/>
        <v>00000110</v>
      </c>
      <c r="M8" s="1" t="s">
        <v>44</v>
      </c>
      <c r="N8">
        <v>59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42.711864406779654</v>
      </c>
      <c r="E9">
        <f t="shared" si="0"/>
        <v>0.678311836269616</v>
      </c>
      <c r="F9">
        <f t="shared" si="1"/>
        <v>22226.243939046508</v>
      </c>
      <c r="G9" t="str">
        <f t="shared" si="2"/>
        <v>56D2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48.813559322033889</v>
      </c>
      <c r="E10">
        <f t="shared" si="0"/>
        <v>0.75257076985613836</v>
      </c>
      <c r="F10">
        <f t="shared" si="1"/>
        <v>24659.486415876087</v>
      </c>
      <c r="G10" t="str">
        <f t="shared" si="2"/>
        <v>6053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54.915254237288124</v>
      </c>
      <c r="E11">
        <f t="shared" si="0"/>
        <v>0.81830277590816891</v>
      </c>
      <c r="F11">
        <f t="shared" si="1"/>
        <v>26813.327058182971</v>
      </c>
      <c r="G11" t="str">
        <f t="shared" si="2"/>
        <v>68BD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61.01694915254236</v>
      </c>
      <c r="E12">
        <f t="shared" si="0"/>
        <v>0.87476308453196117</v>
      </c>
      <c r="F12">
        <f t="shared" si="1"/>
        <v>28663.361990858772</v>
      </c>
      <c r="G12" t="str">
        <f t="shared" si="2"/>
        <v>6FF7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67.118644067796595</v>
      </c>
      <c r="E13">
        <f t="shared" si="0"/>
        <v>0.92131197787041286</v>
      </c>
      <c r="F13">
        <f t="shared" si="1"/>
        <v>30188.62957887982</v>
      </c>
      <c r="G13" t="str">
        <f t="shared" si="2"/>
        <v>75EC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73.220338983050837</v>
      </c>
      <c r="E14">
        <f t="shared" si="0"/>
        <v>0.95742203836200546</v>
      </c>
      <c r="F14">
        <f t="shared" si="1"/>
        <v>31371.847931007833</v>
      </c>
      <c r="G14" t="str">
        <f t="shared" si="2"/>
        <v>7A8B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79.322033898305079</v>
      </c>
      <c r="E15">
        <f t="shared" si="0"/>
        <v>0.98268412459252086</v>
      </c>
      <c r="F15">
        <f t="shared" si="1"/>
        <v>32199.610710523131</v>
      </c>
      <c r="G15" t="str">
        <f t="shared" si="2"/>
        <v>7DC7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85.423728813559322</v>
      </c>
      <c r="E16">
        <f t="shared" si="0"/>
        <v>0.99681200703075012</v>
      </c>
      <c r="F16">
        <f t="shared" si="1"/>
        <v>32662.53903437659</v>
      </c>
      <c r="G16" t="str">
        <f t="shared" si="2"/>
        <v>7F96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91.525423728813564</v>
      </c>
      <c r="E17">
        <f t="shared" si="0"/>
        <v>0.99964561112345263</v>
      </c>
      <c r="F17">
        <f t="shared" si="1"/>
        <v>32755.387739682174</v>
      </c>
      <c r="G17" t="str">
        <f t="shared" si="2"/>
        <v>7FF3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97.627118644067806</v>
      </c>
      <c r="E18">
        <f t="shared" si="0"/>
        <v>0.9911528310040072</v>
      </c>
      <c r="F18">
        <f t="shared" si="1"/>
        <v>32477.104813508304</v>
      </c>
      <c r="G18" t="str">
        <f t="shared" si="2"/>
        <v>7EDD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103.72881355932205</v>
      </c>
      <c r="E19">
        <f t="shared" si="0"/>
        <v>0.97142989326470985</v>
      </c>
      <c r="F19">
        <f t="shared" si="1"/>
        <v>31830.843312604749</v>
      </c>
      <c r="G19" t="str">
        <f t="shared" si="2"/>
        <v>7C56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109.83050847457629</v>
      </c>
      <c r="E20">
        <f t="shared" si="0"/>
        <v>0.94070026667103324</v>
      </c>
      <c r="F20">
        <f t="shared" si="1"/>
        <v>30823.925638009747</v>
      </c>
      <c r="G20" t="str">
        <f t="shared" si="2"/>
        <v>7867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115.93220338983053</v>
      </c>
      <c r="E21">
        <f t="shared" si="0"/>
        <v>0.89931213017121903</v>
      </c>
      <c r="F21">
        <f t="shared" si="1"/>
        <v>29467.760569320333</v>
      </c>
      <c r="G21" t="str">
        <f t="shared" si="2"/>
        <v>731B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122.03389830508478</v>
      </c>
      <c r="E22">
        <f t="shared" si="0"/>
        <v>0.84773442788967079</v>
      </c>
      <c r="F22">
        <f t="shared" si="1"/>
        <v>27777.713998660842</v>
      </c>
      <c r="G22" t="str">
        <f t="shared" si="2"/>
        <v>6C81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128.13559322033902</v>
      </c>
      <c r="E23">
        <f t="shared" si="0"/>
        <v>0.78655155580264202</v>
      </c>
      <c r="F23">
        <f t="shared" si="1"/>
        <v>25772.93482898517</v>
      </c>
      <c r="G23" t="str">
        <f t="shared" si="2"/>
        <v>64AC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134.23728813559325</v>
      </c>
      <c r="E24">
        <f t="shared" si="0"/>
        <v>0.71645674029831496</v>
      </c>
      <c r="F24">
        <f t="shared" si="1"/>
        <v>23476.138009354887</v>
      </c>
      <c r="G24" t="str">
        <f t="shared" si="2"/>
        <v>5BB4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140.33898305084747</v>
      </c>
      <c r="E25">
        <f t="shared" si="0"/>
        <v>0.63824418364481994</v>
      </c>
      <c r="F25">
        <f t="shared" si="1"/>
        <v>20913.347165489817</v>
      </c>
      <c r="G25" t="str">
        <f t="shared" si="2"/>
        <v>51B1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146.4406779661017</v>
      </c>
      <c r="E26">
        <f t="shared" si="0"/>
        <v>0.5528000653611933</v>
      </c>
      <c r="F26">
        <f t="shared" si="1"/>
        <v>18113.599741690221</v>
      </c>
      <c r="G26" t="str">
        <f t="shared" si="2"/>
        <v>46C1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152.54237288135593</v>
      </c>
      <c r="E27">
        <f t="shared" si="0"/>
        <v>0.46109250144932573</v>
      </c>
      <c r="F27">
        <f t="shared" si="1"/>
        <v>15108.617994990056</v>
      </c>
      <c r="G27" t="str">
        <f t="shared" si="2"/>
        <v>3B04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158.64406779661016</v>
      </c>
      <c r="E28">
        <f t="shared" si="0"/>
        <v>0.36416057525282253</v>
      </c>
      <c r="F28">
        <f t="shared" si="1"/>
        <v>11932.449569309236</v>
      </c>
      <c r="G28" t="str">
        <f t="shared" si="2"/>
        <v>2E9C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164.74576271186439</v>
      </c>
      <c r="E29">
        <f t="shared" si="0"/>
        <v>0.26310256422752165</v>
      </c>
      <c r="F29">
        <f t="shared" si="1"/>
        <v>8621.0817220432018</v>
      </c>
      <c r="G29" t="str">
        <f t="shared" si="2"/>
        <v>21AD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170.84745762711862</v>
      </c>
      <c r="E30">
        <f t="shared" si="0"/>
        <v>0.15906349601907255</v>
      </c>
      <c r="F30">
        <f t="shared" si="1"/>
        <v>5212.0335740569499</v>
      </c>
      <c r="G30" t="str">
        <f t="shared" si="2"/>
        <v>145C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176.94915254237284</v>
      </c>
      <c r="E31">
        <f t="shared" si="0"/>
        <v>5.3222174842179198E-2</v>
      </c>
      <c r="F31">
        <f t="shared" si="1"/>
        <v>1743.9310030536858</v>
      </c>
      <c r="G31" t="str">
        <f t="shared" si="2"/>
        <v>06CF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183.05084745762707</v>
      </c>
      <c r="E32">
        <f t="shared" si="0"/>
        <v>-5.3222174842177623E-2</v>
      </c>
      <c r="F32">
        <f t="shared" si="1"/>
        <v>63790.068996946364</v>
      </c>
      <c r="G32" t="str">
        <f t="shared" si="2"/>
        <v>F92E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189.1525423728813</v>
      </c>
      <c r="E33">
        <f t="shared" si="0"/>
        <v>-0.15906349601907099</v>
      </c>
      <c r="F33">
        <f t="shared" si="1"/>
        <v>60321.966425943101</v>
      </c>
      <c r="G33" t="str">
        <f t="shared" si="2"/>
        <v>EBA1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195.25423728813553</v>
      </c>
      <c r="E34">
        <f t="shared" si="0"/>
        <v>-0.26310256422752015</v>
      </c>
      <c r="F34">
        <f t="shared" si="1"/>
        <v>56912.918277956851</v>
      </c>
      <c r="G34" t="str">
        <f t="shared" si="2"/>
        <v>DE50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201.35593220338976</v>
      </c>
      <c r="E35">
        <f t="shared" si="0"/>
        <v>-0.36416057525282108</v>
      </c>
      <c r="F35">
        <f t="shared" si="1"/>
        <v>53601.550430690811</v>
      </c>
      <c r="G35" t="str">
        <f t="shared" si="2"/>
        <v>D161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207.45762711864398</v>
      </c>
      <c r="E36">
        <f t="shared" si="0"/>
        <v>-0.46109250144932434</v>
      </c>
      <c r="F36">
        <f t="shared" si="1"/>
        <v>50425.382005009989</v>
      </c>
      <c r="G36" t="str">
        <f t="shared" si="2"/>
        <v>C4F9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213.55932203389821</v>
      </c>
      <c r="E37">
        <f t="shared" si="0"/>
        <v>-0.55280006536119197</v>
      </c>
      <c r="F37">
        <f t="shared" si="1"/>
        <v>47420.400258309819</v>
      </c>
      <c r="G37" t="str">
        <f t="shared" si="2"/>
        <v>B93C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219.66101694915244</v>
      </c>
      <c r="E38">
        <f t="shared" si="0"/>
        <v>-0.63824418364481872</v>
      </c>
      <c r="F38">
        <f t="shared" si="1"/>
        <v>44620.652834510227</v>
      </c>
      <c r="G38" t="str">
        <f t="shared" si="2"/>
        <v>AE4C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225.76271186440667</v>
      </c>
      <c r="E39">
        <f t="shared" si="0"/>
        <v>-0.71645674029831385</v>
      </c>
      <c r="F39">
        <f t="shared" si="1"/>
        <v>42057.861990645149</v>
      </c>
      <c r="G39" t="str">
        <f t="shared" si="2"/>
        <v>A449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231.8644067796609</v>
      </c>
      <c r="E40">
        <f t="shared" si="0"/>
        <v>-0.78655155580264136</v>
      </c>
      <c r="F40">
        <f t="shared" si="1"/>
        <v>39761.065171014852</v>
      </c>
      <c r="G40" t="str">
        <f t="shared" si="2"/>
        <v>9B51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237.96610169491512</v>
      </c>
      <c r="E41">
        <f t="shared" si="0"/>
        <v>-0.84773442788966991</v>
      </c>
      <c r="F41">
        <f t="shared" si="1"/>
        <v>37756.286001339191</v>
      </c>
      <c r="G41" t="str">
        <f t="shared" si="2"/>
        <v>937C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244.06779661016935</v>
      </c>
      <c r="E42">
        <f t="shared" si="0"/>
        <v>-0.89931213017121803</v>
      </c>
      <c r="F42">
        <f t="shared" si="1"/>
        <v>36066.2394306797</v>
      </c>
      <c r="G42" t="str">
        <f t="shared" si="2"/>
        <v>8CE2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250.16949152542358</v>
      </c>
      <c r="E43">
        <f t="shared" si="0"/>
        <v>-0.94070026667103224</v>
      </c>
      <c r="F43">
        <f t="shared" si="1"/>
        <v>34710.074361990286</v>
      </c>
      <c r="G43" t="str">
        <f t="shared" si="2"/>
        <v>8796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256.27118644067781</v>
      </c>
      <c r="E44">
        <f t="shared" si="0"/>
        <v>-0.9714298932647093</v>
      </c>
      <c r="F44">
        <f t="shared" si="1"/>
        <v>33703.156687395269</v>
      </c>
      <c r="G44" t="str">
        <f t="shared" si="2"/>
        <v>83A7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262.37288135593207</v>
      </c>
      <c r="E45">
        <f t="shared" si="0"/>
        <v>-0.99115283100400686</v>
      </c>
      <c r="F45">
        <f t="shared" si="1"/>
        <v>33056.895186491703</v>
      </c>
      <c r="G45" t="str">
        <f t="shared" si="2"/>
        <v>8120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268.47457627118632</v>
      </c>
      <c r="E46">
        <f t="shared" si="0"/>
        <v>-0.99964561112345252</v>
      </c>
      <c r="F46">
        <f t="shared" si="1"/>
        <v>32778.61226031783</v>
      </c>
      <c r="G46" t="str">
        <f t="shared" si="2"/>
        <v>800A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274.57627118644058</v>
      </c>
      <c r="E47">
        <f t="shared" si="0"/>
        <v>-0.99681200703075035</v>
      </c>
      <c r="F47">
        <f t="shared" si="1"/>
        <v>32871.460965623402</v>
      </c>
      <c r="G47" t="str">
        <f t="shared" si="2"/>
        <v>8067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280.67796610169484</v>
      </c>
      <c r="E48">
        <f t="shared" si="0"/>
        <v>-0.98268412459252119</v>
      </c>
      <c r="F48">
        <f t="shared" si="1"/>
        <v>33334.389289476858</v>
      </c>
      <c r="G48" t="str">
        <f t="shared" si="2"/>
        <v>8236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286.77966101694909</v>
      </c>
      <c r="E49">
        <f t="shared" si="0"/>
        <v>-0.9574220383620059</v>
      </c>
      <c r="F49">
        <f t="shared" si="1"/>
        <v>34162.152068992153</v>
      </c>
      <c r="G49" t="str">
        <f t="shared" si="2"/>
        <v>8572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292.88135593220335</v>
      </c>
      <c r="E50">
        <f t="shared" si="0"/>
        <v>-0.92131197787041319</v>
      </c>
      <c r="F50">
        <f t="shared" si="1"/>
        <v>35345.370421120169</v>
      </c>
      <c r="G50" t="str">
        <f t="shared" si="2"/>
        <v>8A11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298.9830508474576</v>
      </c>
      <c r="E51">
        <f t="shared" si="0"/>
        <v>-0.87476308453196161</v>
      </c>
      <c r="F51">
        <f t="shared" si="1"/>
        <v>36870.638009141214</v>
      </c>
      <c r="G51" t="str">
        <f t="shared" si="2"/>
        <v>9006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305.08474576271186</v>
      </c>
      <c r="E52">
        <f t="shared" si="0"/>
        <v>-0.81830277590816891</v>
      </c>
      <c r="F52">
        <f t="shared" si="1"/>
        <v>38720.672941817029</v>
      </c>
      <c r="G52" t="str">
        <f t="shared" si="2"/>
        <v>9740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311.18644067796612</v>
      </c>
      <c r="E53">
        <f t="shared" si="0"/>
        <v>-0.75257076985613836</v>
      </c>
      <c r="F53">
        <f t="shared" si="1"/>
        <v>40874.51358412391</v>
      </c>
      <c r="G53" t="str">
        <f t="shared" si="2"/>
        <v>9FAA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317.28813559322037</v>
      </c>
      <c r="E54">
        <f t="shared" si="0"/>
        <v>-0.678311836269616</v>
      </c>
      <c r="F54">
        <f t="shared" si="1"/>
        <v>43307.756060953492</v>
      </c>
      <c r="G54" t="str">
        <f t="shared" si="2"/>
        <v>A92B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323.38983050847463</v>
      </c>
      <c r="E55">
        <f t="shared" si="0"/>
        <v>-0.59636735853850065</v>
      </c>
      <c r="F55">
        <f t="shared" si="1"/>
        <v>45992.83076276895</v>
      </c>
      <c r="G55" t="str">
        <f t="shared" si="2"/>
        <v>B3A8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329.49152542372889</v>
      </c>
      <c r="E56">
        <f t="shared" si="0"/>
        <v>-0.50766580033883923</v>
      </c>
      <c r="F56">
        <f t="shared" si="1"/>
        <v>48899.314720297254</v>
      </c>
      <c r="G56" t="str">
        <f t="shared" si="2"/>
        <v>BF03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335.59322033898314</v>
      </c>
      <c r="E57">
        <f t="shared" si="0"/>
        <v>-0.41321218576837659</v>
      </c>
      <c r="F57">
        <f t="shared" si="1"/>
        <v>51994.276308927605</v>
      </c>
      <c r="G57" t="str">
        <f t="shared" si="2"/>
        <v>CB1A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341.6949152542374</v>
      </c>
      <c r="E58">
        <f t="shared" si="0"/>
        <v>-0.3140767120219472</v>
      </c>
      <c r="F58">
        <f t="shared" si="1"/>
        <v>55242.648377176854</v>
      </c>
      <c r="G58" t="str">
        <f t="shared" si="2"/>
        <v>D7CA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347.79661016949166</v>
      </c>
      <c r="E59">
        <f t="shared" si="0"/>
        <v>-0.21138262362962185</v>
      </c>
      <c r="F59">
        <f t="shared" si="1"/>
        <v>58607.62557152818</v>
      </c>
      <c r="G59" t="str">
        <f t="shared" si="2"/>
        <v>E4EF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353.89830508474591</v>
      </c>
      <c r="E60">
        <f t="shared" si="0"/>
        <v>-0.10629348564736295</v>
      </c>
      <c r="F60">
        <f t="shared" si="1"/>
        <v>62051.081355792856</v>
      </c>
      <c r="G60" t="str">
        <f t="shared" si="2"/>
        <v>F263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360.00000000000017</v>
      </c>
      <c r="E61">
        <f t="shared" ref="E61:E98" si="7">SIN(RADIANS(D61))</f>
        <v>3.3076839878187769E-15</v>
      </c>
      <c r="F61">
        <f t="shared" ref="F61:F98" si="8">IF(E61&gt;=0, E61*32767, E61*32767+32767*2)</f>
        <v>1.0838288122885786E-10</v>
      </c>
      <c r="G61" t="str">
        <f t="shared" ref="G61:G98" si="9">DEC2HEX(F61, 4)</f>
        <v>0000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366.10169491525443</v>
      </c>
      <c r="E62">
        <f t="shared" si="7"/>
        <v>0.10629348564736865</v>
      </c>
      <c r="F62">
        <f t="shared" si="8"/>
        <v>3482.9186442073287</v>
      </c>
      <c r="G62" t="str">
        <f t="shared" si="9"/>
        <v>0D9A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372.20338983050868</v>
      </c>
      <c r="E63">
        <f t="shared" si="7"/>
        <v>0.21138262362962745</v>
      </c>
      <c r="F63">
        <f t="shared" si="8"/>
        <v>6926.3744284720024</v>
      </c>
      <c r="G63" t="str">
        <f t="shared" si="9"/>
        <v>1B0E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378.30508474576294</v>
      </c>
      <c r="E64">
        <f t="shared" si="7"/>
        <v>0.31407671202195264</v>
      </c>
      <c r="F64">
        <f t="shared" si="8"/>
        <v>10291.351622823322</v>
      </c>
      <c r="G64" t="str">
        <f t="shared" si="9"/>
        <v>2833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384.4067796610172</v>
      </c>
      <c r="E65">
        <f t="shared" si="7"/>
        <v>0.41321218576838181</v>
      </c>
      <c r="F65">
        <f t="shared" si="8"/>
        <v>13539.723691072566</v>
      </c>
      <c r="G65" t="str">
        <f t="shared" si="9"/>
        <v>34E3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390.50847457627145</v>
      </c>
      <c r="E66">
        <f t="shared" si="7"/>
        <v>0.50766580033884412</v>
      </c>
      <c r="F66">
        <f t="shared" si="8"/>
        <v>16634.685279702906</v>
      </c>
      <c r="G66" t="str">
        <f t="shared" si="9"/>
        <v>40FA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396.61016949152571</v>
      </c>
      <c r="E67">
        <f t="shared" si="7"/>
        <v>0.59636735853850531</v>
      </c>
      <c r="F67">
        <f t="shared" si="8"/>
        <v>19541.169237231203</v>
      </c>
      <c r="G67" t="str">
        <f t="shared" si="9"/>
        <v>4C55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D67+360/59</f>
        <v>402.71186440677997</v>
      </c>
      <c r="E68">
        <f t="shared" si="7"/>
        <v>0.67831183626962022</v>
      </c>
      <c r="F68">
        <f t="shared" si="8"/>
        <v>22226.243939046646</v>
      </c>
      <c r="G68" t="str">
        <f t="shared" si="9"/>
        <v>56D2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408.81355932203422</v>
      </c>
      <c r="E69">
        <f t="shared" si="7"/>
        <v>0.75257076985614213</v>
      </c>
      <c r="F69">
        <f t="shared" si="8"/>
        <v>24659.48641587621</v>
      </c>
      <c r="G69" t="str">
        <f t="shared" si="9"/>
        <v>6053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414.91525423728848</v>
      </c>
      <c r="E70">
        <f t="shared" si="7"/>
        <v>0.81830277590817224</v>
      </c>
      <c r="F70">
        <f t="shared" si="8"/>
        <v>26813.32705818308</v>
      </c>
      <c r="G70" t="str">
        <f t="shared" si="9"/>
        <v>68BD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421.01694915254274</v>
      </c>
      <c r="E71">
        <f t="shared" si="7"/>
        <v>0.87476308453196439</v>
      </c>
      <c r="F71">
        <f t="shared" si="8"/>
        <v>28663.361990858877</v>
      </c>
      <c r="G71" t="str">
        <f t="shared" si="9"/>
        <v>6FF7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427.11864406779699</v>
      </c>
      <c r="E72">
        <f t="shared" si="7"/>
        <v>0.92131197787041541</v>
      </c>
      <c r="F72">
        <f t="shared" si="8"/>
        <v>30188.629578879903</v>
      </c>
      <c r="G72" t="str">
        <f t="shared" si="9"/>
        <v>75EC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433.22033898305125</v>
      </c>
      <c r="E73">
        <f t="shared" si="7"/>
        <v>0.95742203836200757</v>
      </c>
      <c r="F73">
        <f t="shared" si="8"/>
        <v>31371.847931007902</v>
      </c>
      <c r="G73" t="str">
        <f t="shared" si="9"/>
        <v>7A8B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439.32203389830551</v>
      </c>
      <c r="E74">
        <f t="shared" si="7"/>
        <v>0.9826841245925223</v>
      </c>
      <c r="F74">
        <f t="shared" si="8"/>
        <v>32199.610710523179</v>
      </c>
      <c r="G74" t="str">
        <f t="shared" si="9"/>
        <v>7DC7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445.42372881355976</v>
      </c>
      <c r="E75">
        <f t="shared" si="7"/>
        <v>0.99681200703075079</v>
      </c>
      <c r="F75">
        <f t="shared" si="8"/>
        <v>32662.539034376612</v>
      </c>
      <c r="G75" t="str">
        <f t="shared" si="9"/>
        <v>7F96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451.52542372881402</v>
      </c>
      <c r="E76">
        <f t="shared" si="7"/>
        <v>0.9996456111234524</v>
      </c>
      <c r="F76">
        <f t="shared" si="8"/>
        <v>32755.387739682166</v>
      </c>
      <c r="G76" t="str">
        <f t="shared" si="9"/>
        <v>7FF3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457.62711864406828</v>
      </c>
      <c r="E77">
        <f t="shared" si="7"/>
        <v>0.99115283100400609</v>
      </c>
      <c r="F77">
        <f t="shared" si="8"/>
        <v>32477.104813508267</v>
      </c>
      <c r="G77" t="str">
        <f t="shared" si="9"/>
        <v>7EDD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463.72881355932253</v>
      </c>
      <c r="E78">
        <f t="shared" si="7"/>
        <v>0.97142989326470786</v>
      </c>
      <c r="F78">
        <f t="shared" si="8"/>
        <v>31830.843312604684</v>
      </c>
      <c r="G78" t="str">
        <f t="shared" si="9"/>
        <v>7C56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469.83050847457679</v>
      </c>
      <c r="E79">
        <f t="shared" si="7"/>
        <v>0.94070026667103002</v>
      </c>
      <c r="F79">
        <f t="shared" si="8"/>
        <v>30823.925638009641</v>
      </c>
      <c r="G79" t="str">
        <f t="shared" si="9"/>
        <v>7867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475.93220338983105</v>
      </c>
      <c r="E80">
        <f t="shared" si="7"/>
        <v>0.89931213017121547</v>
      </c>
      <c r="F80">
        <f t="shared" si="8"/>
        <v>29467.760569320217</v>
      </c>
      <c r="G80" t="str">
        <f t="shared" si="9"/>
        <v>731B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482.0338983050853</v>
      </c>
      <c r="E81">
        <f t="shared" si="7"/>
        <v>0.84773442788966591</v>
      </c>
      <c r="F81">
        <f t="shared" si="8"/>
        <v>27777.713998660682</v>
      </c>
      <c r="G81" t="str">
        <f t="shared" si="9"/>
        <v>6C81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488.13559322033956</v>
      </c>
      <c r="E82">
        <f t="shared" si="7"/>
        <v>0.78655155580263614</v>
      </c>
      <c r="F82">
        <f t="shared" si="8"/>
        <v>25772.934828984977</v>
      </c>
      <c r="G82" t="str">
        <f t="shared" si="9"/>
        <v>64AC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494.23728813559381</v>
      </c>
      <c r="E83">
        <f t="shared" si="7"/>
        <v>0.71645674029830742</v>
      </c>
      <c r="F83">
        <f t="shared" si="8"/>
        <v>23476.13800935464</v>
      </c>
      <c r="G83" t="str">
        <f t="shared" si="9"/>
        <v>5BB4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500.33898305084807</v>
      </c>
      <c r="E84">
        <f t="shared" si="7"/>
        <v>0.63824418364481228</v>
      </c>
      <c r="F84">
        <f t="shared" si="8"/>
        <v>20913.347165489566</v>
      </c>
      <c r="G84" t="str">
        <f t="shared" si="9"/>
        <v>51B1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506.44067796610233</v>
      </c>
      <c r="E85">
        <f t="shared" si="7"/>
        <v>0.5528000653611842</v>
      </c>
      <c r="F85">
        <f t="shared" si="8"/>
        <v>18113.599741689923</v>
      </c>
      <c r="G85" t="str">
        <f t="shared" si="9"/>
        <v>46C1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512.54237288135653</v>
      </c>
      <c r="E86">
        <f t="shared" si="7"/>
        <v>0.4610925014493169</v>
      </c>
      <c r="F86">
        <f t="shared" si="8"/>
        <v>15108.617994989767</v>
      </c>
      <c r="G86" t="str">
        <f t="shared" si="9"/>
        <v>3B04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518.64406779661078</v>
      </c>
      <c r="E87">
        <f t="shared" si="7"/>
        <v>0.36416057525281204</v>
      </c>
      <c r="F87">
        <f t="shared" si="8"/>
        <v>11932.449569308892</v>
      </c>
      <c r="G87" t="str">
        <f t="shared" si="9"/>
        <v>2E9C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524.74576271186504</v>
      </c>
      <c r="E88">
        <f t="shared" si="7"/>
        <v>0.26310256422750994</v>
      </c>
      <c r="F88">
        <f t="shared" si="8"/>
        <v>8621.081722042818</v>
      </c>
      <c r="G88" t="str">
        <f t="shared" si="9"/>
        <v>21AD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530.8474576271193</v>
      </c>
      <c r="E89">
        <f t="shared" si="7"/>
        <v>0.15906349601906139</v>
      </c>
      <c r="F89">
        <f t="shared" si="8"/>
        <v>5212.0335740565843</v>
      </c>
      <c r="G89" t="str">
        <f t="shared" si="9"/>
        <v>145C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536.94915254237355</v>
      </c>
      <c r="E90">
        <f t="shared" si="7"/>
        <v>5.3222174842167021E-2</v>
      </c>
      <c r="F90">
        <f t="shared" si="8"/>
        <v>1743.9310030532868</v>
      </c>
      <c r="G90" t="str">
        <f t="shared" si="9"/>
        <v>06CF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543.05084745762781</v>
      </c>
      <c r="E91">
        <f t="shared" si="7"/>
        <v>-5.3222174842191126E-2</v>
      </c>
      <c r="F91">
        <f t="shared" si="8"/>
        <v>63790.06899694592</v>
      </c>
      <c r="G91" t="str">
        <f t="shared" si="9"/>
        <v>F92E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549.15254237288207</v>
      </c>
      <c r="E92">
        <f t="shared" si="7"/>
        <v>-0.15906349601908346</v>
      </c>
      <c r="F92">
        <f t="shared" si="8"/>
        <v>60321.966425942694</v>
      </c>
      <c r="G92" t="str">
        <f t="shared" si="9"/>
        <v>EBA1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555.25423728813632</v>
      </c>
      <c r="E93">
        <f t="shared" si="7"/>
        <v>-0.2631025642275332</v>
      </c>
      <c r="F93">
        <f t="shared" si="8"/>
        <v>56912.918277956422</v>
      </c>
      <c r="G93" t="str">
        <f t="shared" si="9"/>
        <v>DE50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561.35593220339058</v>
      </c>
      <c r="E94">
        <f t="shared" si="7"/>
        <v>-0.36416057525283452</v>
      </c>
      <c r="F94">
        <f t="shared" si="8"/>
        <v>53601.550430690375</v>
      </c>
      <c r="G94" t="str">
        <f t="shared" si="9"/>
        <v>D161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567.45762711864484</v>
      </c>
      <c r="E95">
        <f t="shared" si="7"/>
        <v>-0.46109250144933833</v>
      </c>
      <c r="F95">
        <f t="shared" si="8"/>
        <v>50425.382005009531</v>
      </c>
      <c r="G95" t="str">
        <f t="shared" si="9"/>
        <v>C4F9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573.55932203389909</v>
      </c>
      <c r="E96">
        <f t="shared" si="7"/>
        <v>-0.5528000653612043</v>
      </c>
      <c r="F96">
        <f t="shared" si="8"/>
        <v>47420.400258309419</v>
      </c>
      <c r="G96" t="str">
        <f t="shared" si="9"/>
        <v>B93C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579.66101694915335</v>
      </c>
      <c r="E97">
        <f t="shared" si="7"/>
        <v>-0.63824418364483082</v>
      </c>
      <c r="F97">
        <f t="shared" si="8"/>
        <v>44620.652834509827</v>
      </c>
      <c r="G97" t="str">
        <f t="shared" si="9"/>
        <v>AE4C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585.76271186440761</v>
      </c>
      <c r="E98">
        <f t="shared" si="7"/>
        <v>-0.71645674029832551</v>
      </c>
      <c r="F98">
        <f t="shared" si="8"/>
        <v>42057.861990644771</v>
      </c>
      <c r="G98" t="str">
        <f t="shared" si="9"/>
        <v>A449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591.86440677966186</v>
      </c>
      <c r="E99">
        <f t="shared" ref="E99:E162" si="14">SIN(RADIANS(D99))</f>
        <v>-0.78655155580265101</v>
      </c>
      <c r="F99">
        <f t="shared" ref="F99:F162" si="15">IF(E99&gt;=0, E99*32767, E99*32767+32767*2)</f>
        <v>39761.065171014532</v>
      </c>
      <c r="G99" t="str">
        <f t="shared" ref="G99:G162" si="16">DEC2HEX(F99, 4)</f>
        <v>9B51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597.96610169491612</v>
      </c>
      <c r="E100">
        <f t="shared" si="14"/>
        <v>-0.84773442788967879</v>
      </c>
      <c r="F100">
        <f t="shared" si="15"/>
        <v>37756.2860013389</v>
      </c>
      <c r="G100" t="str">
        <f t="shared" si="16"/>
        <v>937C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604.06779661017038</v>
      </c>
      <c r="E101">
        <f t="shared" si="14"/>
        <v>-0.89931213017122602</v>
      </c>
      <c r="F101">
        <f t="shared" si="15"/>
        <v>36066.239430679438</v>
      </c>
      <c r="G101" t="str">
        <f t="shared" si="16"/>
        <v>8CE2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610.16949152542463</v>
      </c>
      <c r="E102">
        <f t="shared" si="14"/>
        <v>-0.94070026667103879</v>
      </c>
      <c r="F102">
        <f t="shared" si="15"/>
        <v>34710.074361990075</v>
      </c>
      <c r="G102" t="str">
        <f t="shared" si="16"/>
        <v>8796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616.27118644067889</v>
      </c>
      <c r="E103">
        <f t="shared" si="14"/>
        <v>-0.97142989326471363</v>
      </c>
      <c r="F103">
        <f t="shared" si="15"/>
        <v>33703.156687395123</v>
      </c>
      <c r="G103" t="str">
        <f t="shared" si="16"/>
        <v>83A7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622.37288135593315</v>
      </c>
      <c r="E104">
        <f t="shared" si="14"/>
        <v>-0.9911528310040093</v>
      </c>
      <c r="F104">
        <f t="shared" si="15"/>
        <v>33056.895186491631</v>
      </c>
      <c r="G104" t="str">
        <f t="shared" si="16"/>
        <v>8120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628.4745762711874</v>
      </c>
      <c r="E105">
        <f t="shared" si="14"/>
        <v>-0.99964561112345307</v>
      </c>
      <c r="F105">
        <f t="shared" si="15"/>
        <v>32778.612260317808</v>
      </c>
      <c r="G105" t="str">
        <f t="shared" si="16"/>
        <v>800A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634.57627118644166</v>
      </c>
      <c r="E106">
        <f t="shared" si="14"/>
        <v>-0.9968120070307489</v>
      </c>
      <c r="F106">
        <f t="shared" si="15"/>
        <v>32871.460965623453</v>
      </c>
      <c r="G106" t="str">
        <f t="shared" si="16"/>
        <v>8067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640.67796610169592</v>
      </c>
      <c r="E107">
        <f t="shared" si="14"/>
        <v>-0.98268412459251775</v>
      </c>
      <c r="F107">
        <f t="shared" si="15"/>
        <v>33334.389289476967</v>
      </c>
      <c r="G107" t="str">
        <f t="shared" si="16"/>
        <v>8236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646.77966101695017</v>
      </c>
      <c r="E108">
        <f t="shared" si="14"/>
        <v>-0.95742203836200035</v>
      </c>
      <c r="F108">
        <f t="shared" si="15"/>
        <v>34162.152068992335</v>
      </c>
      <c r="G108" t="str">
        <f t="shared" si="16"/>
        <v>8572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652.88135593220443</v>
      </c>
      <c r="E109">
        <f t="shared" si="14"/>
        <v>-0.92131197787040575</v>
      </c>
      <c r="F109">
        <f t="shared" si="15"/>
        <v>35345.370421120417</v>
      </c>
      <c r="G109" t="str">
        <f t="shared" si="16"/>
        <v>8A11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658.98305084745868</v>
      </c>
      <c r="E110">
        <f t="shared" si="14"/>
        <v>-0.87476308453195273</v>
      </c>
      <c r="F110">
        <f t="shared" si="15"/>
        <v>36870.638009141505</v>
      </c>
      <c r="G110" t="str">
        <f t="shared" si="16"/>
        <v>9006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665.08474576271294</v>
      </c>
      <c r="E111">
        <f t="shared" si="14"/>
        <v>-0.81830277590815836</v>
      </c>
      <c r="F111">
        <f t="shared" si="15"/>
        <v>38720.672941817378</v>
      </c>
      <c r="G111" t="str">
        <f t="shared" si="16"/>
        <v>9740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671.1864406779672</v>
      </c>
      <c r="E112">
        <f t="shared" si="14"/>
        <v>-0.7525707698561257</v>
      </c>
      <c r="F112">
        <f t="shared" si="15"/>
        <v>40874.513584124332</v>
      </c>
      <c r="G112" t="str">
        <f t="shared" si="16"/>
        <v>9FAA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677.28813559322145</v>
      </c>
      <c r="E113">
        <f t="shared" si="14"/>
        <v>-0.67831183626960245</v>
      </c>
      <c r="F113">
        <f t="shared" si="15"/>
        <v>43307.756060953936</v>
      </c>
      <c r="G113" t="str">
        <f t="shared" si="16"/>
        <v>A92B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683.38983050847571</v>
      </c>
      <c r="E114">
        <f t="shared" si="14"/>
        <v>-0.59636735853848588</v>
      </c>
      <c r="F114">
        <f t="shared" si="15"/>
        <v>45992.83076276943</v>
      </c>
      <c r="G114" t="str">
        <f t="shared" si="16"/>
        <v>B3A8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689.49152542372997</v>
      </c>
      <c r="E115">
        <f t="shared" si="14"/>
        <v>-0.50766580033882258</v>
      </c>
      <c r="F115">
        <f t="shared" si="15"/>
        <v>48899.3147202978</v>
      </c>
      <c r="G115" t="str">
        <f t="shared" si="16"/>
        <v>BF03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695.59322033898422</v>
      </c>
      <c r="E116">
        <f t="shared" si="14"/>
        <v>-0.41321218576835905</v>
      </c>
      <c r="F116">
        <f t="shared" si="15"/>
        <v>51994.27630892818</v>
      </c>
      <c r="G116" t="str">
        <f t="shared" si="16"/>
        <v>CB1A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701.69491525423848</v>
      </c>
      <c r="E117">
        <f t="shared" si="14"/>
        <v>-0.31407671202192977</v>
      </c>
      <c r="F117">
        <f t="shared" si="15"/>
        <v>55242.648377177429</v>
      </c>
      <c r="G117" t="str">
        <f t="shared" si="16"/>
        <v>D7CA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707.79661016949274</v>
      </c>
      <c r="E118">
        <f t="shared" si="14"/>
        <v>-0.21138262362960386</v>
      </c>
      <c r="F118">
        <f t="shared" si="15"/>
        <v>58607.62557152877</v>
      </c>
      <c r="G118" t="str">
        <f t="shared" si="16"/>
        <v>E4EF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713.89830508474699</v>
      </c>
      <c r="E119">
        <f t="shared" si="14"/>
        <v>-0.10629348564734377</v>
      </c>
      <c r="F119">
        <f t="shared" si="15"/>
        <v>62051.081355793489</v>
      </c>
      <c r="G119" t="str">
        <f t="shared" si="16"/>
        <v>F263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720.00000000000125</v>
      </c>
      <c r="E120">
        <f t="shared" si="14"/>
        <v>2.0826222690839558E-14</v>
      </c>
      <c r="F120">
        <f t="shared" si="15"/>
        <v>6.8241283891073978E-10</v>
      </c>
      <c r="G120" t="str">
        <f t="shared" si="16"/>
        <v>0000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726.10169491525551</v>
      </c>
      <c r="E121">
        <f t="shared" si="14"/>
        <v>0.10629348564738694</v>
      </c>
      <c r="F121">
        <f t="shared" si="15"/>
        <v>3482.9186442079281</v>
      </c>
      <c r="G121" t="str">
        <f t="shared" si="16"/>
        <v>0D9A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732.20338983050976</v>
      </c>
      <c r="E122">
        <f t="shared" si="14"/>
        <v>0.21138262362964633</v>
      </c>
      <c r="F122">
        <f t="shared" si="15"/>
        <v>6926.3744284726208</v>
      </c>
      <c r="G122" t="str">
        <f t="shared" si="16"/>
        <v>1B0E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738.30508474576402</v>
      </c>
      <c r="E123">
        <f t="shared" si="14"/>
        <v>0.31407671202197096</v>
      </c>
      <c r="F123">
        <f t="shared" si="15"/>
        <v>10291.351622823922</v>
      </c>
      <c r="G123" t="str">
        <f t="shared" si="16"/>
        <v>2833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744.40677966101828</v>
      </c>
      <c r="E124">
        <f t="shared" si="14"/>
        <v>0.41321218576839858</v>
      </c>
      <c r="F124">
        <f t="shared" si="15"/>
        <v>13539.723691073115</v>
      </c>
      <c r="G124" t="str">
        <f t="shared" si="16"/>
        <v>34E3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750.50847457627253</v>
      </c>
      <c r="E125">
        <f t="shared" si="14"/>
        <v>0.50766580033886</v>
      </c>
      <c r="F125">
        <f t="shared" si="15"/>
        <v>16634.685279703426</v>
      </c>
      <c r="G125" t="str">
        <f t="shared" si="16"/>
        <v>40FA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756.61016949152679</v>
      </c>
      <c r="E126">
        <f t="shared" si="14"/>
        <v>0.59636735853852074</v>
      </c>
      <c r="F126">
        <f t="shared" si="15"/>
        <v>19541.169237231708</v>
      </c>
      <c r="G126" t="str">
        <f t="shared" si="16"/>
        <v>4C55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762.71186440678105</v>
      </c>
      <c r="E127">
        <f t="shared" si="14"/>
        <v>0.67831183626963309</v>
      </c>
      <c r="F127">
        <f t="shared" si="15"/>
        <v>22226.243939047068</v>
      </c>
      <c r="G127" t="str">
        <f t="shared" si="16"/>
        <v>56D2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768.8135593220353</v>
      </c>
      <c r="E128">
        <f t="shared" si="14"/>
        <v>0.75257076985615434</v>
      </c>
      <c r="F128">
        <f t="shared" si="15"/>
        <v>24659.48641587661</v>
      </c>
      <c r="G128" t="str">
        <f t="shared" si="16"/>
        <v>6053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774.91525423728956</v>
      </c>
      <c r="E129">
        <f t="shared" si="14"/>
        <v>0.81830277590818334</v>
      </c>
      <c r="F129">
        <f t="shared" si="15"/>
        <v>26813.327058183444</v>
      </c>
      <c r="G129" t="str">
        <f t="shared" si="16"/>
        <v>68BD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781.01694915254382</v>
      </c>
      <c r="E130">
        <f t="shared" si="14"/>
        <v>0.87476308453197371</v>
      </c>
      <c r="F130">
        <f t="shared" si="15"/>
        <v>28663.361990859183</v>
      </c>
      <c r="G130" t="str">
        <f t="shared" si="16"/>
        <v>6FF7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787.11864406779807</v>
      </c>
      <c r="E131">
        <f t="shared" si="14"/>
        <v>0.92131197787042263</v>
      </c>
      <c r="F131">
        <f t="shared" si="15"/>
        <v>30188.62957888014</v>
      </c>
      <c r="G131" t="str">
        <f t="shared" si="16"/>
        <v>75EC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D131+360/59</f>
        <v>793.22033898305233</v>
      </c>
      <c r="E132">
        <f t="shared" si="14"/>
        <v>0.95742203836201289</v>
      </c>
      <c r="F132">
        <f t="shared" si="15"/>
        <v>31371.847931008077</v>
      </c>
      <c r="G132" t="str">
        <f t="shared" si="16"/>
        <v>7A8B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799.32203389830659</v>
      </c>
      <c r="E133">
        <f t="shared" si="14"/>
        <v>0.98268412459252585</v>
      </c>
      <c r="F133">
        <f t="shared" si="15"/>
        <v>32199.610710523295</v>
      </c>
      <c r="G133" t="str">
        <f t="shared" si="16"/>
        <v>7DC7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805.42372881356084</v>
      </c>
      <c r="E134">
        <f t="shared" si="14"/>
        <v>0.99681200703075223</v>
      </c>
      <c r="F134">
        <f t="shared" si="15"/>
        <v>32662.539034376659</v>
      </c>
      <c r="G134" t="str">
        <f t="shared" si="16"/>
        <v>7F96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811.5254237288151</v>
      </c>
      <c r="E135">
        <f t="shared" si="14"/>
        <v>0.99964561112345185</v>
      </c>
      <c r="F135">
        <f t="shared" si="15"/>
        <v>32755.387739682148</v>
      </c>
      <c r="G135" t="str">
        <f t="shared" si="16"/>
        <v>7FF3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817.62711864406936</v>
      </c>
      <c r="E136">
        <f t="shared" si="14"/>
        <v>0.99115283100400353</v>
      </c>
      <c r="F136">
        <f t="shared" si="15"/>
        <v>32477.104813508184</v>
      </c>
      <c r="G136" t="str">
        <f t="shared" si="16"/>
        <v>7EDD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823.72881355932361</v>
      </c>
      <c r="E137">
        <f t="shared" si="14"/>
        <v>0.9714298932647033</v>
      </c>
      <c r="F137">
        <f t="shared" si="15"/>
        <v>31830.843312604535</v>
      </c>
      <c r="G137" t="str">
        <f t="shared" si="16"/>
        <v>7C56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829.83050847457787</v>
      </c>
      <c r="E138">
        <f t="shared" si="14"/>
        <v>0.94070026667102413</v>
      </c>
      <c r="F138">
        <f t="shared" si="15"/>
        <v>30823.925638009448</v>
      </c>
      <c r="G138" t="str">
        <f t="shared" si="16"/>
        <v>7867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835.93220338983213</v>
      </c>
      <c r="E139">
        <f t="shared" si="14"/>
        <v>0.89931213017120704</v>
      </c>
      <c r="F139">
        <f t="shared" si="15"/>
        <v>29467.76056931994</v>
      </c>
      <c r="G139" t="str">
        <f t="shared" si="16"/>
        <v>731B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842.03389830508638</v>
      </c>
      <c r="E140">
        <f t="shared" si="14"/>
        <v>0.8477344278896557</v>
      </c>
      <c r="F140">
        <f t="shared" si="15"/>
        <v>27777.713998660347</v>
      </c>
      <c r="G140" t="str">
        <f t="shared" si="16"/>
        <v>6C81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848.13559322034064</v>
      </c>
      <c r="E141">
        <f t="shared" si="14"/>
        <v>0.78655155580262537</v>
      </c>
      <c r="F141">
        <f t="shared" si="15"/>
        <v>25772.934828984624</v>
      </c>
      <c r="G141" t="str">
        <f t="shared" si="16"/>
        <v>64AC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854.23728813559489</v>
      </c>
      <c r="E142">
        <f t="shared" si="14"/>
        <v>0.7164567402982952</v>
      </c>
      <c r="F142">
        <f t="shared" si="15"/>
        <v>23476.138009354239</v>
      </c>
      <c r="G142" t="str">
        <f t="shared" si="16"/>
        <v>5BB4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860.33898305084915</v>
      </c>
      <c r="E143">
        <f t="shared" si="14"/>
        <v>0.6382441836447974</v>
      </c>
      <c r="F143">
        <f t="shared" si="15"/>
        <v>20913.347165489078</v>
      </c>
      <c r="G143" t="str">
        <f t="shared" si="16"/>
        <v>51B1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866.44067796610341</v>
      </c>
      <c r="E144">
        <f t="shared" si="14"/>
        <v>0.5528000653611681</v>
      </c>
      <c r="F144">
        <f t="shared" si="15"/>
        <v>18113.599741689395</v>
      </c>
      <c r="G144" t="str">
        <f t="shared" si="16"/>
        <v>46C1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872.54237288135766</v>
      </c>
      <c r="E145">
        <f t="shared" si="14"/>
        <v>0.46109250144929981</v>
      </c>
      <c r="F145">
        <f t="shared" si="15"/>
        <v>15108.617994989207</v>
      </c>
      <c r="G145" t="str">
        <f t="shared" si="16"/>
        <v>3B04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878.64406779661192</v>
      </c>
      <c r="E146">
        <f t="shared" si="14"/>
        <v>0.36416057525279405</v>
      </c>
      <c r="F146">
        <f t="shared" si="15"/>
        <v>11932.449569308303</v>
      </c>
      <c r="G146" t="str">
        <f t="shared" si="16"/>
        <v>2E9C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884.74576271186618</v>
      </c>
      <c r="E147">
        <f t="shared" si="14"/>
        <v>0.26310256422749129</v>
      </c>
      <c r="F147">
        <f t="shared" si="15"/>
        <v>8621.0817220422068</v>
      </c>
      <c r="G147" t="str">
        <f t="shared" si="16"/>
        <v>21AD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890.84745762712043</v>
      </c>
      <c r="E148">
        <f t="shared" si="14"/>
        <v>0.15906349601904232</v>
      </c>
      <c r="F148">
        <f t="shared" si="15"/>
        <v>5212.0335740559594</v>
      </c>
      <c r="G148" t="str">
        <f t="shared" si="16"/>
        <v>145C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896.94915254237469</v>
      </c>
      <c r="E149">
        <f t="shared" si="14"/>
        <v>5.3222174842147758E-2</v>
      </c>
      <c r="F149">
        <f t="shared" si="15"/>
        <v>1743.9310030526556</v>
      </c>
      <c r="G149" t="str">
        <f t="shared" si="16"/>
        <v>06CF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903.05084745762895</v>
      </c>
      <c r="E150">
        <f t="shared" si="14"/>
        <v>-5.3222174842210389E-2</v>
      </c>
      <c r="F150">
        <f t="shared" si="15"/>
        <v>63790.068996945294</v>
      </c>
      <c r="G150" t="str">
        <f t="shared" si="16"/>
        <v>F92E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909.1525423728832</v>
      </c>
      <c r="E151">
        <f t="shared" si="14"/>
        <v>-0.15906349601910424</v>
      </c>
      <c r="F151">
        <f t="shared" si="15"/>
        <v>60321.96642594201</v>
      </c>
      <c r="G151" t="str">
        <f t="shared" si="16"/>
        <v>EBA1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915.25423728813746</v>
      </c>
      <c r="E152">
        <f t="shared" si="14"/>
        <v>-0.26310256422755179</v>
      </c>
      <c r="F152">
        <f t="shared" si="15"/>
        <v>56912.91827795581</v>
      </c>
      <c r="G152" t="str">
        <f t="shared" si="16"/>
        <v>DE50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921.35593220339172</v>
      </c>
      <c r="E153">
        <f t="shared" si="14"/>
        <v>-0.36416057525285411</v>
      </c>
      <c r="F153">
        <f t="shared" si="15"/>
        <v>53601.550430689727</v>
      </c>
      <c r="G153" t="str">
        <f t="shared" si="16"/>
        <v>D161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927.45762711864597</v>
      </c>
      <c r="E154">
        <f t="shared" si="14"/>
        <v>-0.46109250144935388</v>
      </c>
      <c r="F154">
        <f t="shared" si="15"/>
        <v>50425.382005009022</v>
      </c>
      <c r="G154" t="str">
        <f t="shared" si="16"/>
        <v>C4F9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933.55932203390023</v>
      </c>
      <c r="E155">
        <f t="shared" si="14"/>
        <v>-0.55280006536122039</v>
      </c>
      <c r="F155">
        <f t="shared" si="15"/>
        <v>47420.400258308888</v>
      </c>
      <c r="G155" t="str">
        <f t="shared" si="16"/>
        <v>B93C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939.66101694915449</v>
      </c>
      <c r="E156">
        <f t="shared" si="14"/>
        <v>-0.6382441836448457</v>
      </c>
      <c r="F156">
        <f t="shared" si="15"/>
        <v>44620.652834509339</v>
      </c>
      <c r="G156" t="str">
        <f t="shared" si="16"/>
        <v>AE4C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945.76271186440874</v>
      </c>
      <c r="E157">
        <f t="shared" si="14"/>
        <v>-0.71645674029833895</v>
      </c>
      <c r="F157">
        <f t="shared" si="15"/>
        <v>42057.861990644327</v>
      </c>
      <c r="G157" t="str">
        <f t="shared" si="16"/>
        <v>A449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951.864406779663</v>
      </c>
      <c r="E158">
        <f t="shared" si="14"/>
        <v>-0.786551555802664</v>
      </c>
      <c r="F158">
        <f t="shared" si="15"/>
        <v>39761.06517101411</v>
      </c>
      <c r="G158" t="str">
        <f t="shared" si="16"/>
        <v>9B51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957.96610169491726</v>
      </c>
      <c r="E159">
        <f t="shared" si="14"/>
        <v>-0.84773442788968989</v>
      </c>
      <c r="F159">
        <f t="shared" si="15"/>
        <v>37756.286001338536</v>
      </c>
      <c r="G159" t="str">
        <f t="shared" si="16"/>
        <v>937C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964.06779661017151</v>
      </c>
      <c r="E160">
        <f t="shared" si="14"/>
        <v>-0.89931213017123524</v>
      </c>
      <c r="F160">
        <f t="shared" si="15"/>
        <v>36066.239430679139</v>
      </c>
      <c r="G160" t="str">
        <f t="shared" si="16"/>
        <v>8CE2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970.16949152542577</v>
      </c>
      <c r="E161">
        <f t="shared" si="14"/>
        <v>-0.94070026667104478</v>
      </c>
      <c r="F161">
        <f t="shared" si="15"/>
        <v>34710.074361989871</v>
      </c>
      <c r="G161" t="str">
        <f t="shared" si="16"/>
        <v>8796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976.27118644068003</v>
      </c>
      <c r="E162">
        <f t="shared" si="14"/>
        <v>-0.97142989326471818</v>
      </c>
      <c r="F162">
        <f t="shared" si="15"/>
        <v>33703.156687394978</v>
      </c>
      <c r="G162" t="str">
        <f t="shared" si="16"/>
        <v>83A7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982.37288135593428</v>
      </c>
      <c r="E163">
        <f t="shared" ref="E163:E226" si="21">SIN(RADIANS(D163))</f>
        <v>-0.99115283100401186</v>
      </c>
      <c r="F163">
        <f t="shared" ref="F163:F226" si="22">IF(E163&gt;=0, E163*32767, E163*32767+32767*2)</f>
        <v>33056.895186491543</v>
      </c>
      <c r="G163" t="str">
        <f t="shared" ref="G163:G226" si="23">DEC2HEX(F163, 4)</f>
        <v>8120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988.47457627118854</v>
      </c>
      <c r="E164">
        <f t="shared" si="21"/>
        <v>-0.99964561112345351</v>
      </c>
      <c r="F164">
        <f t="shared" si="22"/>
        <v>32778.612260317794</v>
      </c>
      <c r="G164" t="str">
        <f t="shared" si="23"/>
        <v>800A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994.5762711864428</v>
      </c>
      <c r="E165">
        <f t="shared" si="21"/>
        <v>-0.99681200703074713</v>
      </c>
      <c r="F165">
        <f t="shared" si="22"/>
        <v>32871.460965623512</v>
      </c>
      <c r="G165" t="str">
        <f t="shared" si="23"/>
        <v>8067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1000.6779661016971</v>
      </c>
      <c r="E166">
        <f t="shared" si="21"/>
        <v>-0.98268412459251386</v>
      </c>
      <c r="F166">
        <f t="shared" si="22"/>
        <v>33334.389289477098</v>
      </c>
      <c r="G166" t="str">
        <f t="shared" si="23"/>
        <v>8236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1006.7796610169513</v>
      </c>
      <c r="E167">
        <f t="shared" si="21"/>
        <v>-0.95742203836199424</v>
      </c>
      <c r="F167">
        <f t="shared" si="22"/>
        <v>34162.152068992538</v>
      </c>
      <c r="G167" t="str">
        <f t="shared" si="23"/>
        <v>8572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1012.8813559322056</v>
      </c>
      <c r="E168">
        <f t="shared" si="21"/>
        <v>-0.92131197787039887</v>
      </c>
      <c r="F168">
        <f t="shared" si="22"/>
        <v>35345.370421120635</v>
      </c>
      <c r="G168" t="str">
        <f t="shared" si="23"/>
        <v>8A11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1018.9830508474598</v>
      </c>
      <c r="E169">
        <f t="shared" si="21"/>
        <v>-0.87476308453194329</v>
      </c>
      <c r="F169">
        <f t="shared" si="22"/>
        <v>36870.63800914181</v>
      </c>
      <c r="G169" t="str">
        <f t="shared" si="23"/>
        <v>9006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1025.084745762714</v>
      </c>
      <c r="E170">
        <f t="shared" si="21"/>
        <v>-0.81830277590814726</v>
      </c>
      <c r="F170">
        <f t="shared" si="22"/>
        <v>38720.672941817742</v>
      </c>
      <c r="G170" t="str">
        <f t="shared" si="23"/>
        <v>9740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1031.1864406779682</v>
      </c>
      <c r="E171">
        <f t="shared" si="21"/>
        <v>-0.75257076985611537</v>
      </c>
      <c r="F171">
        <f t="shared" si="22"/>
        <v>40874.513584124667</v>
      </c>
      <c r="G171" t="str">
        <f t="shared" si="23"/>
        <v>9FAA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1037.2881355932225</v>
      </c>
      <c r="E172">
        <f t="shared" si="21"/>
        <v>-0.67831183626958957</v>
      </c>
      <c r="F172">
        <f t="shared" si="22"/>
        <v>43307.756060954358</v>
      </c>
      <c r="G172" t="str">
        <f t="shared" si="23"/>
        <v>A92B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1043.3898305084767</v>
      </c>
      <c r="E173">
        <f t="shared" si="21"/>
        <v>-0.59636735853847178</v>
      </c>
      <c r="F173">
        <f t="shared" si="22"/>
        <v>45992.830762769896</v>
      </c>
      <c r="G173" t="str">
        <f t="shared" si="23"/>
        <v>B3A8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1049.491525423731</v>
      </c>
      <c r="E174">
        <f t="shared" si="21"/>
        <v>-0.50766580033880748</v>
      </c>
      <c r="F174">
        <f t="shared" si="22"/>
        <v>48899.314720298295</v>
      </c>
      <c r="G174" t="str">
        <f t="shared" si="23"/>
        <v>BF03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1055.5932203389852</v>
      </c>
      <c r="E175">
        <f t="shared" si="21"/>
        <v>-0.41321218576834307</v>
      </c>
      <c r="F175">
        <f t="shared" si="22"/>
        <v>51994.276308928704</v>
      </c>
      <c r="G175" t="str">
        <f t="shared" si="23"/>
        <v>CB1A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1061.6949152542395</v>
      </c>
      <c r="E176">
        <f t="shared" si="21"/>
        <v>-0.31407671202191145</v>
      </c>
      <c r="F176">
        <f t="shared" si="22"/>
        <v>55242.648377178026</v>
      </c>
      <c r="G176" t="str">
        <f t="shared" si="23"/>
        <v>D7CA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1067.7966101694938</v>
      </c>
      <c r="E177">
        <f t="shared" si="21"/>
        <v>-0.21138262362958501</v>
      </c>
      <c r="F177">
        <f t="shared" si="22"/>
        <v>58607.625571529388</v>
      </c>
      <c r="G177" t="str">
        <f t="shared" si="23"/>
        <v>E4EF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1073.898305084748</v>
      </c>
      <c r="E178">
        <f t="shared" si="21"/>
        <v>-0.10629348564732811</v>
      </c>
      <c r="F178">
        <f t="shared" si="22"/>
        <v>62051.081355793998</v>
      </c>
      <c r="G178" t="str">
        <f t="shared" si="23"/>
        <v>F263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1080.0000000000023</v>
      </c>
      <c r="E179">
        <f t="shared" si="21"/>
        <v>3.8344761393860338E-14</v>
      </c>
      <c r="F179">
        <f t="shared" si="22"/>
        <v>1.2564427965926217E-9</v>
      </c>
      <c r="G179" t="str">
        <f t="shared" si="23"/>
        <v>0000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1086.1016949152565</v>
      </c>
      <c r="E180">
        <f t="shared" si="21"/>
        <v>0.10629348564740437</v>
      </c>
      <c r="F180">
        <f t="shared" si="22"/>
        <v>3482.9186442084992</v>
      </c>
      <c r="G180" t="str">
        <f t="shared" si="23"/>
        <v>0D9A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1092.2033898305108</v>
      </c>
      <c r="E181">
        <f t="shared" si="21"/>
        <v>0.21138262362966345</v>
      </c>
      <c r="F181">
        <f t="shared" si="22"/>
        <v>6926.374428473182</v>
      </c>
      <c r="G181" t="str">
        <f t="shared" si="23"/>
        <v>1B0E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1098.305084745765</v>
      </c>
      <c r="E182">
        <f t="shared" si="21"/>
        <v>0.31407671202198761</v>
      </c>
      <c r="F182">
        <f t="shared" si="22"/>
        <v>10291.351622824468</v>
      </c>
      <c r="G182" t="str">
        <f t="shared" si="23"/>
        <v>2833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1104.4067796610193</v>
      </c>
      <c r="E183">
        <f t="shared" si="21"/>
        <v>0.41321218576841617</v>
      </c>
      <c r="F183">
        <f t="shared" si="22"/>
        <v>13539.723691073692</v>
      </c>
      <c r="G183" t="str">
        <f t="shared" si="23"/>
        <v>34E3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1110.5084745762736</v>
      </c>
      <c r="E184">
        <f t="shared" si="21"/>
        <v>0.50766580033887665</v>
      </c>
      <c r="F184">
        <f t="shared" si="22"/>
        <v>16634.685279703972</v>
      </c>
      <c r="G184" t="str">
        <f t="shared" si="23"/>
        <v>40FA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1116.6101694915278</v>
      </c>
      <c r="E185">
        <f t="shared" si="21"/>
        <v>0.5963673585385334</v>
      </c>
      <c r="F185">
        <f t="shared" si="22"/>
        <v>19541.169237232123</v>
      </c>
      <c r="G185" t="str">
        <f t="shared" si="23"/>
        <v>4C55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1122.7118644067821</v>
      </c>
      <c r="E186">
        <f t="shared" si="21"/>
        <v>0.67831183626964597</v>
      </c>
      <c r="F186">
        <f t="shared" si="22"/>
        <v>22226.24393904749</v>
      </c>
      <c r="G186" t="str">
        <f t="shared" si="23"/>
        <v>56D2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1128.8135593220363</v>
      </c>
      <c r="E187">
        <f t="shared" si="21"/>
        <v>0.75257076985616589</v>
      </c>
      <c r="F187">
        <f t="shared" si="22"/>
        <v>24659.486415876989</v>
      </c>
      <c r="G187" t="str">
        <f t="shared" si="23"/>
        <v>6053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1134.9152542372906</v>
      </c>
      <c r="E188">
        <f t="shared" si="21"/>
        <v>0.81830277590819345</v>
      </c>
      <c r="F188">
        <f t="shared" si="22"/>
        <v>26813.327058183775</v>
      </c>
      <c r="G188" t="str">
        <f t="shared" si="23"/>
        <v>68BD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1141.0169491525448</v>
      </c>
      <c r="E189">
        <f t="shared" si="21"/>
        <v>0.87476308453198226</v>
      </c>
      <c r="F189">
        <f t="shared" si="22"/>
        <v>28663.361990859463</v>
      </c>
      <c r="G189" t="str">
        <f t="shared" si="23"/>
        <v>6FF7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1147.1186440677991</v>
      </c>
      <c r="E190">
        <f t="shared" si="21"/>
        <v>0.92131197787043007</v>
      </c>
      <c r="F190">
        <f t="shared" si="22"/>
        <v>30188.629578880384</v>
      </c>
      <c r="G190" t="str">
        <f t="shared" si="23"/>
        <v>75EC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1153.2203389830534</v>
      </c>
      <c r="E191">
        <f t="shared" si="21"/>
        <v>0.95742203836201845</v>
      </c>
      <c r="F191">
        <f t="shared" si="22"/>
        <v>31371.847931008258</v>
      </c>
      <c r="G191" t="str">
        <f t="shared" si="23"/>
        <v>7A8B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1159.3220338983076</v>
      </c>
      <c r="E192">
        <f t="shared" si="21"/>
        <v>0.98268412459252874</v>
      </c>
      <c r="F192">
        <f t="shared" si="22"/>
        <v>32199.61071052339</v>
      </c>
      <c r="G192" t="str">
        <f t="shared" si="23"/>
        <v>7DC7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1165.4237288135619</v>
      </c>
      <c r="E193">
        <f t="shared" si="21"/>
        <v>0.99681200703075357</v>
      </c>
      <c r="F193">
        <f t="shared" si="22"/>
        <v>32662.539034376703</v>
      </c>
      <c r="G193" t="str">
        <f t="shared" si="23"/>
        <v>7F96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1171.5254237288161</v>
      </c>
      <c r="E194">
        <f t="shared" si="21"/>
        <v>0.99964561112345141</v>
      </c>
      <c r="F194">
        <f t="shared" si="22"/>
        <v>32755.387739682134</v>
      </c>
      <c r="G194" t="str">
        <f t="shared" si="23"/>
        <v>7FF3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1177.6271186440704</v>
      </c>
      <c r="E195">
        <f t="shared" si="21"/>
        <v>0.9911528310040012</v>
      </c>
      <c r="F195">
        <f t="shared" si="22"/>
        <v>32477.104813508107</v>
      </c>
      <c r="G195" t="str">
        <f t="shared" si="23"/>
        <v>7EDD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D195+360/59</f>
        <v>1183.7288135593246</v>
      </c>
      <c r="E196">
        <f t="shared" si="21"/>
        <v>0.9714298932646992</v>
      </c>
      <c r="F196">
        <f t="shared" si="22"/>
        <v>31830.8433126044</v>
      </c>
      <c r="G196" t="str">
        <f t="shared" si="23"/>
        <v>7C56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1189.8305084745789</v>
      </c>
      <c r="E197">
        <f t="shared" si="21"/>
        <v>0.94070026667101758</v>
      </c>
      <c r="F197">
        <f t="shared" si="22"/>
        <v>30823.925638009234</v>
      </c>
      <c r="G197" t="str">
        <f t="shared" si="23"/>
        <v>7867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1195.9322033898331</v>
      </c>
      <c r="E198">
        <f t="shared" si="21"/>
        <v>0.8993121301711986</v>
      </c>
      <c r="F198">
        <f t="shared" si="22"/>
        <v>29467.760569319664</v>
      </c>
      <c r="G198" t="str">
        <f t="shared" si="23"/>
        <v>731B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1202.0338983050874</v>
      </c>
      <c r="E199">
        <f t="shared" si="21"/>
        <v>0.84773442788964737</v>
      </c>
      <c r="F199">
        <f t="shared" si="22"/>
        <v>27777.713998660074</v>
      </c>
      <c r="G199" t="str">
        <f t="shared" si="23"/>
        <v>6C81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1208.1355932203417</v>
      </c>
      <c r="E200">
        <f t="shared" si="21"/>
        <v>0.78655155580261449</v>
      </c>
      <c r="F200">
        <f t="shared" si="22"/>
        <v>25772.934828984267</v>
      </c>
      <c r="G200" t="str">
        <f t="shared" si="23"/>
        <v>64AC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1214.2372881355959</v>
      </c>
      <c r="E201">
        <f t="shared" si="21"/>
        <v>0.71645674029828299</v>
      </c>
      <c r="F201">
        <f t="shared" si="22"/>
        <v>23476.138009353839</v>
      </c>
      <c r="G201" t="str">
        <f t="shared" si="23"/>
        <v>5BB4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1220.3389830508502</v>
      </c>
      <c r="E202">
        <f t="shared" si="21"/>
        <v>0.63824418364478397</v>
      </c>
      <c r="F202">
        <f t="shared" si="22"/>
        <v>20913.347165488638</v>
      </c>
      <c r="G202" t="str">
        <f t="shared" si="23"/>
        <v>51B1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1226.4406779661044</v>
      </c>
      <c r="E203">
        <f t="shared" si="21"/>
        <v>0.55280006536115356</v>
      </c>
      <c r="F203">
        <f t="shared" si="22"/>
        <v>18113.599741688919</v>
      </c>
      <c r="G203" t="str">
        <f t="shared" si="23"/>
        <v>46C1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1232.5423728813587</v>
      </c>
      <c r="E204">
        <f t="shared" si="21"/>
        <v>0.46109250144928265</v>
      </c>
      <c r="F204">
        <f t="shared" si="22"/>
        <v>15108.617994988645</v>
      </c>
      <c r="G204" t="str">
        <f t="shared" si="23"/>
        <v>3B04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1238.6440677966129</v>
      </c>
      <c r="E205">
        <f t="shared" si="21"/>
        <v>0.36416057525277606</v>
      </c>
      <c r="F205">
        <f t="shared" si="22"/>
        <v>11932.449569307713</v>
      </c>
      <c r="G205" t="str">
        <f t="shared" si="23"/>
        <v>2E9C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1244.7457627118672</v>
      </c>
      <c r="E206">
        <f t="shared" si="21"/>
        <v>0.26310256422747613</v>
      </c>
      <c r="F206">
        <f t="shared" si="22"/>
        <v>8621.0817220417102</v>
      </c>
      <c r="G206" t="str">
        <f t="shared" si="23"/>
        <v>21AD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1250.8474576271215</v>
      </c>
      <c r="E207">
        <f t="shared" si="21"/>
        <v>0.15906349601902503</v>
      </c>
      <c r="F207">
        <f t="shared" si="22"/>
        <v>5212.0335740553928</v>
      </c>
      <c r="G207" t="str">
        <f t="shared" si="23"/>
        <v>145C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1256.9491525423757</v>
      </c>
      <c r="E208">
        <f t="shared" si="21"/>
        <v>5.3222174842130265E-2</v>
      </c>
      <c r="F208">
        <f t="shared" si="22"/>
        <v>1743.9310030520824</v>
      </c>
      <c r="G208" t="str">
        <f t="shared" si="23"/>
        <v>06CF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1263.05084745763</v>
      </c>
      <c r="E209">
        <f t="shared" si="21"/>
        <v>-5.3222174842227882E-2</v>
      </c>
      <c r="F209">
        <f t="shared" si="22"/>
        <v>63790.068996944719</v>
      </c>
      <c r="G209" t="str">
        <f t="shared" si="23"/>
        <v>F92E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1269.1525423728842</v>
      </c>
      <c r="E210">
        <f t="shared" si="21"/>
        <v>-0.15906349601912156</v>
      </c>
      <c r="F210">
        <f t="shared" si="22"/>
        <v>60321.966425941442</v>
      </c>
      <c r="G210" t="str">
        <f t="shared" si="23"/>
        <v>EBA1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1275.2542372881385</v>
      </c>
      <c r="E211">
        <f t="shared" si="21"/>
        <v>-0.26310256422757045</v>
      </c>
      <c r="F211">
        <f t="shared" si="22"/>
        <v>56912.918277955199</v>
      </c>
      <c r="G211" t="str">
        <f t="shared" si="23"/>
        <v>DE50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1281.3559322033927</v>
      </c>
      <c r="E212">
        <f t="shared" si="21"/>
        <v>-0.36416057525287043</v>
      </c>
      <c r="F212">
        <f t="shared" si="22"/>
        <v>53601.550430689196</v>
      </c>
      <c r="G212" t="str">
        <f t="shared" si="23"/>
        <v>D161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1287.457627118647</v>
      </c>
      <c r="E213">
        <f t="shared" si="21"/>
        <v>-0.46109250144936942</v>
      </c>
      <c r="F213">
        <f t="shared" si="22"/>
        <v>50425.382005008512</v>
      </c>
      <c r="G213" t="str">
        <f t="shared" si="23"/>
        <v>C4F9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1293.5593220339013</v>
      </c>
      <c r="E214">
        <f t="shared" si="21"/>
        <v>-0.55280006536123505</v>
      </c>
      <c r="F214">
        <f t="shared" si="22"/>
        <v>47420.400258308408</v>
      </c>
      <c r="G214" t="str">
        <f t="shared" si="23"/>
        <v>B93C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1299.6610169491555</v>
      </c>
      <c r="E215">
        <f t="shared" si="21"/>
        <v>-0.63824418364485913</v>
      </c>
      <c r="F215">
        <f t="shared" si="22"/>
        <v>44620.652834508903</v>
      </c>
      <c r="G215" t="str">
        <f t="shared" si="23"/>
        <v>AE4C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1305.7627118644098</v>
      </c>
      <c r="E216">
        <f t="shared" si="21"/>
        <v>-0.71645674029835116</v>
      </c>
      <c r="F216">
        <f t="shared" si="22"/>
        <v>42057.861990643927</v>
      </c>
      <c r="G216" t="str">
        <f t="shared" si="23"/>
        <v>A449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1311.864406779664</v>
      </c>
      <c r="E217">
        <f t="shared" si="21"/>
        <v>-0.78655155580267488</v>
      </c>
      <c r="F217">
        <f t="shared" si="22"/>
        <v>39761.065171013754</v>
      </c>
      <c r="G217" t="str">
        <f t="shared" si="23"/>
        <v>9B51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1317.9661016949183</v>
      </c>
      <c r="E218">
        <f t="shared" si="21"/>
        <v>-0.84773442788969922</v>
      </c>
      <c r="F218">
        <f t="shared" si="22"/>
        <v>37756.286001338231</v>
      </c>
      <c r="G218" t="str">
        <f t="shared" si="23"/>
        <v>937C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1324.0677966101725</v>
      </c>
      <c r="E219">
        <f t="shared" si="21"/>
        <v>-0.8993121301712429</v>
      </c>
      <c r="F219">
        <f t="shared" si="22"/>
        <v>36066.239430678885</v>
      </c>
      <c r="G219" t="str">
        <f t="shared" si="23"/>
        <v>8CE2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1330.1694915254268</v>
      </c>
      <c r="E220">
        <f t="shared" si="21"/>
        <v>-0.94070026667105067</v>
      </c>
      <c r="F220">
        <f t="shared" si="22"/>
        <v>34710.074361989682</v>
      </c>
      <c r="G220" t="str">
        <f t="shared" si="23"/>
        <v>8796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1336.271186440681</v>
      </c>
      <c r="E221">
        <f t="shared" si="21"/>
        <v>-0.9714298932647224</v>
      </c>
      <c r="F221">
        <f t="shared" si="22"/>
        <v>33703.15668739484</v>
      </c>
      <c r="G221" t="str">
        <f t="shared" si="23"/>
        <v>83A7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1342.3728813559353</v>
      </c>
      <c r="E222">
        <f t="shared" si="21"/>
        <v>-0.99115283100401419</v>
      </c>
      <c r="F222">
        <f t="shared" si="22"/>
        <v>33056.895186491471</v>
      </c>
      <c r="G222" t="str">
        <f t="shared" si="23"/>
        <v>8120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1348.4745762711896</v>
      </c>
      <c r="E223">
        <f t="shared" si="21"/>
        <v>-0.99964561112345396</v>
      </c>
      <c r="F223">
        <f t="shared" si="22"/>
        <v>32778.612260317779</v>
      </c>
      <c r="G223" t="str">
        <f t="shared" si="23"/>
        <v>800A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1354.5762711864438</v>
      </c>
      <c r="E224">
        <f t="shared" si="21"/>
        <v>-0.99681200703074579</v>
      </c>
      <c r="F224">
        <f t="shared" si="22"/>
        <v>32871.460965623555</v>
      </c>
      <c r="G224" t="str">
        <f t="shared" si="23"/>
        <v>8067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1360.6779661016981</v>
      </c>
      <c r="E225">
        <f t="shared" si="21"/>
        <v>-0.98268412459251064</v>
      </c>
      <c r="F225">
        <f t="shared" si="22"/>
        <v>33334.3892894772</v>
      </c>
      <c r="G225" t="str">
        <f t="shared" si="23"/>
        <v>8236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1366.7796610169523</v>
      </c>
      <c r="E226">
        <f t="shared" si="21"/>
        <v>-0.95742203836198914</v>
      </c>
      <c r="F226">
        <f t="shared" si="22"/>
        <v>34162.152068992698</v>
      </c>
      <c r="G226" t="str">
        <f t="shared" si="23"/>
        <v>8572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1372.8813559322066</v>
      </c>
      <c r="E227">
        <f t="shared" ref="E227:E249" si="28">SIN(RADIANS(D227))</f>
        <v>-0.9213119778703921</v>
      </c>
      <c r="F227">
        <f t="shared" ref="F227:F249" si="29">IF(E227&gt;=0, E227*32767, E227*32767+32767*2)</f>
        <v>35345.370421120861</v>
      </c>
      <c r="G227" t="str">
        <f t="shared" ref="G227:G249" si="30">DEC2HEX(F227, 4)</f>
        <v>8A11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1378.9830508474608</v>
      </c>
      <c r="E228">
        <f t="shared" si="28"/>
        <v>-0.87476308453193485</v>
      </c>
      <c r="F228">
        <f t="shared" si="29"/>
        <v>36870.638009142087</v>
      </c>
      <c r="G228" t="str">
        <f t="shared" si="30"/>
        <v>9006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1385.0847457627151</v>
      </c>
      <c r="E229">
        <f t="shared" si="28"/>
        <v>-0.81830277590813716</v>
      </c>
      <c r="F229">
        <f t="shared" si="29"/>
        <v>38720.672941818069</v>
      </c>
      <c r="G229" t="str">
        <f t="shared" si="30"/>
        <v>9740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1391.1864406779694</v>
      </c>
      <c r="E230">
        <f t="shared" si="28"/>
        <v>-0.7525707698561015</v>
      </c>
      <c r="F230">
        <f t="shared" si="29"/>
        <v>40874.513584125118</v>
      </c>
      <c r="G230" t="str">
        <f t="shared" si="30"/>
        <v>9FAA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1397.2881355932236</v>
      </c>
      <c r="E231">
        <f t="shared" si="28"/>
        <v>-0.67831183626957414</v>
      </c>
      <c r="F231">
        <f t="shared" si="29"/>
        <v>43307.756060954867</v>
      </c>
      <c r="G231" t="str">
        <f t="shared" si="30"/>
        <v>A92B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1403.3898305084779</v>
      </c>
      <c r="E232">
        <f t="shared" si="28"/>
        <v>-0.59636735853845491</v>
      </c>
      <c r="F232">
        <f t="shared" si="29"/>
        <v>45992.830762770449</v>
      </c>
      <c r="G232" t="str">
        <f t="shared" si="30"/>
        <v>B3A8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1409.4915254237321</v>
      </c>
      <c r="E233">
        <f t="shared" si="28"/>
        <v>-0.50766580033878927</v>
      </c>
      <c r="F233">
        <f t="shared" si="29"/>
        <v>48899.314720298891</v>
      </c>
      <c r="G233" t="str">
        <f t="shared" si="30"/>
        <v>BF03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1415.5932203389864</v>
      </c>
      <c r="E234">
        <f t="shared" si="28"/>
        <v>-0.41321218576832713</v>
      </c>
      <c r="F234">
        <f t="shared" si="29"/>
        <v>51994.276308929228</v>
      </c>
      <c r="G234" t="str">
        <f t="shared" si="30"/>
        <v>CB1A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1421.6949152542406</v>
      </c>
      <c r="E235">
        <f t="shared" si="28"/>
        <v>-0.3140767120218948</v>
      </c>
      <c r="F235">
        <f t="shared" si="29"/>
        <v>55242.648377178572</v>
      </c>
      <c r="G235" t="str">
        <f t="shared" si="30"/>
        <v>D7CA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1427.7966101694949</v>
      </c>
      <c r="E236">
        <f t="shared" si="28"/>
        <v>-0.21138262362956789</v>
      </c>
      <c r="F236">
        <f t="shared" si="29"/>
        <v>58607.625571529949</v>
      </c>
      <c r="G236" t="str">
        <f t="shared" si="30"/>
        <v>E4EF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1433.8983050847492</v>
      </c>
      <c r="E237">
        <f t="shared" si="28"/>
        <v>-0.10629348564730716</v>
      </c>
      <c r="F237">
        <f t="shared" si="29"/>
        <v>62051.081355794689</v>
      </c>
      <c r="G237" t="str">
        <f t="shared" si="30"/>
        <v>F263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1440.0000000000034</v>
      </c>
      <c r="E238">
        <f t="shared" si="28"/>
        <v>5.941601377568162E-14</v>
      </c>
      <c r="F238">
        <f t="shared" si="29"/>
        <v>1.9468845233877596E-9</v>
      </c>
      <c r="G238" t="str">
        <f t="shared" si="30"/>
        <v>0000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1446.1016949152577</v>
      </c>
      <c r="E239">
        <f t="shared" si="28"/>
        <v>0.10629348564742531</v>
      </c>
      <c r="F239">
        <f t="shared" si="29"/>
        <v>3482.9186442091855</v>
      </c>
      <c r="G239" t="str">
        <f t="shared" si="30"/>
        <v>0D9A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1452.2033898305119</v>
      </c>
      <c r="E240">
        <f t="shared" si="28"/>
        <v>0.21138262362968405</v>
      </c>
      <c r="F240">
        <f t="shared" si="29"/>
        <v>6926.3744284738568</v>
      </c>
      <c r="G240" t="str">
        <f t="shared" si="30"/>
        <v>1B0E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1458.3050847457662</v>
      </c>
      <c r="E241">
        <f t="shared" si="28"/>
        <v>0.31407671202200427</v>
      </c>
      <c r="F241">
        <f t="shared" si="29"/>
        <v>10291.351622825014</v>
      </c>
      <c r="G241" t="str">
        <f t="shared" si="30"/>
        <v>2833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1464.4067796610204</v>
      </c>
      <c r="E242">
        <f t="shared" si="28"/>
        <v>0.41321218576843211</v>
      </c>
      <c r="F242">
        <f t="shared" si="29"/>
        <v>13539.723691074214</v>
      </c>
      <c r="G242" t="str">
        <f t="shared" si="30"/>
        <v>34E3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1470.5084745762747</v>
      </c>
      <c r="E243">
        <f t="shared" si="28"/>
        <v>0.50766580033889175</v>
      </c>
      <c r="F243">
        <f t="shared" si="29"/>
        <v>16634.685279704467</v>
      </c>
      <c r="G243" t="str">
        <f t="shared" si="30"/>
        <v>40FA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1476.6101694915289</v>
      </c>
      <c r="E244">
        <f t="shared" si="28"/>
        <v>0.59636735853855027</v>
      </c>
      <c r="F244">
        <f t="shared" si="29"/>
        <v>19541.169237232676</v>
      </c>
      <c r="G244" t="str">
        <f t="shared" si="30"/>
        <v>4C55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1482.7118644067832</v>
      </c>
      <c r="E245">
        <f t="shared" si="28"/>
        <v>0.67831183626966141</v>
      </c>
      <c r="F245">
        <f t="shared" si="29"/>
        <v>22226.243939047996</v>
      </c>
      <c r="G245" t="str">
        <f t="shared" si="30"/>
        <v>56D2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1488.8135593220375</v>
      </c>
      <c r="E246">
        <f t="shared" si="28"/>
        <v>0.75257076985617966</v>
      </c>
      <c r="F246">
        <f t="shared" si="29"/>
        <v>24659.48641587744</v>
      </c>
      <c r="G246" t="str">
        <f t="shared" si="30"/>
        <v>6053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1494.9152542372917</v>
      </c>
      <c r="E247">
        <f t="shared" si="28"/>
        <v>0.81830277590820555</v>
      </c>
      <c r="F247">
        <f t="shared" si="29"/>
        <v>26813.327058184172</v>
      </c>
      <c r="G247" t="str">
        <f t="shared" si="30"/>
        <v>68BD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1501.016949152546</v>
      </c>
      <c r="E248">
        <f t="shared" si="28"/>
        <v>0.8747630845319907</v>
      </c>
      <c r="F248">
        <f t="shared" si="29"/>
        <v>28663.361990859739</v>
      </c>
      <c r="G248" t="str">
        <f t="shared" si="30"/>
        <v>6FF7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1507.1186440678002</v>
      </c>
      <c r="E249">
        <f t="shared" si="28"/>
        <v>0.92131197787043695</v>
      </c>
      <c r="F249">
        <f t="shared" si="29"/>
        <v>30188.629578880609</v>
      </c>
      <c r="G249" t="str">
        <f t="shared" si="30"/>
        <v>75EC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1" workbookViewId="0">
      <selection activeCell="G56" sqref="A56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D2+360/55</f>
        <v>6.5454545454545459</v>
      </c>
      <c r="E3">
        <f t="shared" ref="E3:E56" si="0">SIN(RADIANS(D3))</f>
        <v>0.11399140989054063</v>
      </c>
      <c r="F3">
        <f t="shared" ref="F3:F56" si="1">IF(E3&gt;=0, E3*32767, E3*32767+32767*2)</f>
        <v>3735.156527883345</v>
      </c>
      <c r="G3" t="str">
        <f t="shared" ref="G3:G56" si="2">DEC2HEX(F3,4)</f>
        <v>0E97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D3+360/55</f>
        <v>13.090909090909092</v>
      </c>
      <c r="E4">
        <f t="shared" si="0"/>
        <v>0.22649676742576438</v>
      </c>
      <c r="F4">
        <f t="shared" si="1"/>
        <v>7421.6195782400218</v>
      </c>
      <c r="G4" t="str">
        <f t="shared" si="2"/>
        <v>1CFD</v>
      </c>
      <c r="H4" t="str">
        <f t="shared" si="3"/>
        <v>00000010</v>
      </c>
      <c r="M4" t="s">
        <v>28</v>
      </c>
      <c r="N4" s="3">
        <v>587.33000000000004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19.636363636363637</v>
      </c>
      <c r="E5">
        <f t="shared" si="0"/>
        <v>0.33604939321543009</v>
      </c>
      <c r="F5">
        <f t="shared" si="1"/>
        <v>11011.330467489997</v>
      </c>
      <c r="G5" t="str">
        <f t="shared" si="2"/>
        <v>2B03</v>
      </c>
      <c r="H5" t="str">
        <f t="shared" si="3"/>
        <v>00000011</v>
      </c>
      <c r="M5" t="s">
        <v>29</v>
      </c>
      <c r="N5">
        <f>1/N4</f>
        <v>1.7026203326920128E-3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26.181818181818183</v>
      </c>
      <c r="E6">
        <f t="shared" si="0"/>
        <v>0.44122110124322128</v>
      </c>
      <c r="F6">
        <f t="shared" si="1"/>
        <v>14457.491824436631</v>
      </c>
      <c r="G6" t="str">
        <f t="shared" si="2"/>
        <v>3879</v>
      </c>
      <c r="H6" t="str">
        <f t="shared" si="3"/>
        <v>00000100</v>
      </c>
      <c r="M6" t="s">
        <v>30</v>
      </c>
      <c r="N6">
        <f>N5*1000</f>
        <v>1.7026203326920129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32.727272727272727</v>
      </c>
      <c r="E7">
        <f t="shared" si="0"/>
        <v>0.54064081745559756</v>
      </c>
      <c r="F7">
        <f t="shared" si="1"/>
        <v>17715.177665567564</v>
      </c>
      <c r="G7" t="str">
        <f t="shared" si="2"/>
        <v>4533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39.272727272727273</v>
      </c>
      <c r="E8">
        <f t="shared" si="0"/>
        <v>0.63301245380887039</v>
      </c>
      <c r="F8">
        <f t="shared" si="1"/>
        <v>20741.919073955258</v>
      </c>
      <c r="G8" t="str">
        <f t="shared" si="2"/>
        <v>5105</v>
      </c>
      <c r="H8" t="str">
        <f t="shared" si="3"/>
        <v>00000110</v>
      </c>
      <c r="M8" s="1" t="s">
        <v>44</v>
      </c>
      <c r="N8">
        <v>55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45.81818181818182</v>
      </c>
      <c r="E9">
        <f t="shared" si="0"/>
        <v>0.71713180475896354</v>
      </c>
      <c r="F9">
        <f t="shared" si="1"/>
        <v>23498.257846536959</v>
      </c>
      <c r="G9" t="str">
        <f t="shared" si="2"/>
        <v>5BCA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52.363636363636367</v>
      </c>
      <c r="E10">
        <f t="shared" si="0"/>
        <v>0.79190224592227509</v>
      </c>
      <c r="F10">
        <f t="shared" si="1"/>
        <v>25948.260892135189</v>
      </c>
      <c r="G10" t="str">
        <f t="shared" si="2"/>
        <v>655C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58.909090909090914</v>
      </c>
      <c r="E11">
        <f t="shared" si="0"/>
        <v>0.85634903025158893</v>
      </c>
      <c r="F11">
        <f t="shared" si="1"/>
        <v>28059.988674253815</v>
      </c>
      <c r="G11" t="str">
        <f t="shared" si="2"/>
        <v>6D9B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65.454545454545453</v>
      </c>
      <c r="E12">
        <f t="shared" si="0"/>
        <v>0.90963199535451833</v>
      </c>
      <c r="F12">
        <f t="shared" si="1"/>
        <v>29805.911591781503</v>
      </c>
      <c r="G12" t="str">
        <f t="shared" si="2"/>
        <v>746D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72</v>
      </c>
      <c r="E13">
        <f t="shared" si="0"/>
        <v>0.95105651629515353</v>
      </c>
      <c r="F13">
        <f t="shared" si="1"/>
        <v>31163.268869443295</v>
      </c>
      <c r="G13" t="str">
        <f t="shared" si="2"/>
        <v>79BB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78.545454545454547</v>
      </c>
      <c r="E14">
        <f t="shared" si="0"/>
        <v>0.98008256109239345</v>
      </c>
      <c r="F14">
        <f t="shared" si="1"/>
        <v>32114.365279314457</v>
      </c>
      <c r="G14" t="str">
        <f t="shared" si="2"/>
        <v>7D72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85.090909090909093</v>
      </c>
      <c r="E15">
        <f t="shared" si="0"/>
        <v>0.99633173086269144</v>
      </c>
      <c r="F15">
        <f t="shared" si="1"/>
        <v>32646.801825177812</v>
      </c>
      <c r="G15" t="str">
        <f t="shared" si="2"/>
        <v>7F86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91.63636363636364</v>
      </c>
      <c r="E16">
        <f t="shared" si="0"/>
        <v>0.99959219282818923</v>
      </c>
      <c r="F16">
        <f t="shared" si="1"/>
        <v>32753.637382401277</v>
      </c>
      <c r="G16" t="str">
        <f t="shared" si="2"/>
        <v>7FF1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98.181818181818187</v>
      </c>
      <c r="E17">
        <f t="shared" si="0"/>
        <v>0.98982144188093268</v>
      </c>
      <c r="F17">
        <f t="shared" si="1"/>
        <v>32433.47918611252</v>
      </c>
      <c r="G17" t="str">
        <f t="shared" si="2"/>
        <v>7EB1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104.72727272727273</v>
      </c>
      <c r="E18">
        <f t="shared" si="0"/>
        <v>0.96714685470195716</v>
      </c>
      <c r="F18">
        <f t="shared" si="1"/>
        <v>31690.50098801903</v>
      </c>
      <c r="G18" t="str">
        <f t="shared" si="2"/>
        <v>7BCA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111.27272727272728</v>
      </c>
      <c r="E19">
        <f t="shared" si="0"/>
        <v>0.93186402921145228</v>
      </c>
      <c r="F19">
        <f t="shared" si="1"/>
        <v>30534.388645171657</v>
      </c>
      <c r="G19" t="str">
        <f t="shared" si="2"/>
        <v>7746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117.81818181818183</v>
      </c>
      <c r="E20">
        <f t="shared" si="0"/>
        <v>0.88443293099781428</v>
      </c>
      <c r="F20">
        <f t="shared" si="1"/>
        <v>28980.213850005381</v>
      </c>
      <c r="G20" t="str">
        <f t="shared" si="2"/>
        <v>7134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124.36363636363637</v>
      </c>
      <c r="E21">
        <f t="shared" si="0"/>
        <v>0.8254718969627739</v>
      </c>
      <c r="F21">
        <f t="shared" si="1"/>
        <v>27048.237647779213</v>
      </c>
      <c r="G21" t="str">
        <f t="shared" si="2"/>
        <v>69A8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130.90909090909091</v>
      </c>
      <c r="E22">
        <f t="shared" si="0"/>
        <v>0.75574957435425827</v>
      </c>
      <c r="F22">
        <f t="shared" si="1"/>
        <v>24763.646302865982</v>
      </c>
      <c r="G22" t="str">
        <f t="shared" si="2"/>
        <v>60BB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137.45454545454544</v>
      </c>
      <c r="E23">
        <f t="shared" si="0"/>
        <v>0.67617490027401961</v>
      </c>
      <c r="F23">
        <f t="shared" si="1"/>
        <v>22156.222957278802</v>
      </c>
      <c r="G23" t="str">
        <f t="shared" si="2"/>
        <v>568C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143.99999999999997</v>
      </c>
      <c r="E24">
        <f t="shared" si="0"/>
        <v>0.58778525229247358</v>
      </c>
      <c r="F24">
        <f t="shared" si="1"/>
        <v>19259.959361867481</v>
      </c>
      <c r="G24" t="str">
        <f t="shared" si="2"/>
        <v>4B3B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150.5454545454545</v>
      </c>
      <c r="E25">
        <f t="shared" si="0"/>
        <v>0.49173292464560447</v>
      </c>
      <c r="F25">
        <f t="shared" si="1"/>
        <v>16112.612741862522</v>
      </c>
      <c r="G25" t="str">
        <f t="shared" si="2"/>
        <v>3EF0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157.09090909090904</v>
      </c>
      <c r="E26">
        <f t="shared" si="0"/>
        <v>0.38927010631739245</v>
      </c>
      <c r="F26">
        <f t="shared" si="1"/>
        <v>12755.213573701998</v>
      </c>
      <c r="G26" t="str">
        <f t="shared" si="2"/>
        <v>31D3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163.63636363636357</v>
      </c>
      <c r="E27">
        <f t="shared" si="0"/>
        <v>0.28173255684143095</v>
      </c>
      <c r="F27">
        <f t="shared" si="1"/>
        <v>9231.5306900231681</v>
      </c>
      <c r="G27" t="str">
        <f t="shared" si="2"/>
        <v>240F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170.1818181818181</v>
      </c>
      <c r="E28">
        <f t="shared" si="0"/>
        <v>0.1705221926326253</v>
      </c>
      <c r="F28">
        <f t="shared" si="1"/>
        <v>5587.5006859932337</v>
      </c>
      <c r="G28" t="str">
        <f t="shared" si="2"/>
        <v>15D3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176.72727272727263</v>
      </c>
      <c r="E29">
        <f t="shared" si="0"/>
        <v>5.7088810862769755E-2</v>
      </c>
      <c r="F29">
        <f t="shared" si="1"/>
        <v>1870.6290655403766</v>
      </c>
      <c r="G29" t="str">
        <f t="shared" si="2"/>
        <v>074E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183.27272727272717</v>
      </c>
      <c r="E30">
        <f t="shared" si="0"/>
        <v>-5.7088810862765967E-2</v>
      </c>
      <c r="F30">
        <f t="shared" si="1"/>
        <v>63663.370934459745</v>
      </c>
      <c r="G30" t="str">
        <f t="shared" si="2"/>
        <v>F8AF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189.8181818181817</v>
      </c>
      <c r="E31">
        <f t="shared" si="0"/>
        <v>-0.17052219263262156</v>
      </c>
      <c r="F31">
        <f t="shared" si="1"/>
        <v>59946.499314006891</v>
      </c>
      <c r="G31" t="str">
        <f t="shared" si="2"/>
        <v>EA2A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196.36363636363623</v>
      </c>
      <c r="E32">
        <f t="shared" si="0"/>
        <v>-0.28173255684142728</v>
      </c>
      <c r="F32">
        <f t="shared" si="1"/>
        <v>56302.46930997695</v>
      </c>
      <c r="G32" t="str">
        <f t="shared" si="2"/>
        <v>DBEE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202.90909090909076</v>
      </c>
      <c r="E33">
        <f t="shared" si="0"/>
        <v>-0.38927010631738895</v>
      </c>
      <c r="F33">
        <f t="shared" si="1"/>
        <v>52778.786426298117</v>
      </c>
      <c r="G33" t="str">
        <f t="shared" si="2"/>
        <v>CE2A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209.4545454545453</v>
      </c>
      <c r="E34">
        <f t="shared" si="0"/>
        <v>-0.49173292464560114</v>
      </c>
      <c r="F34">
        <f t="shared" si="1"/>
        <v>49421.387258137591</v>
      </c>
      <c r="G34" t="str">
        <f t="shared" si="2"/>
        <v>C10D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215.99999999999983</v>
      </c>
      <c r="E35">
        <f t="shared" si="0"/>
        <v>-0.58778525229247047</v>
      </c>
      <c r="F35">
        <f t="shared" si="1"/>
        <v>46274.040638132617</v>
      </c>
      <c r="G35" t="str">
        <f t="shared" si="2"/>
        <v>B4C2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222.54545454545436</v>
      </c>
      <c r="E36">
        <f t="shared" si="0"/>
        <v>-0.67617490027401717</v>
      </c>
      <c r="F36">
        <f t="shared" si="1"/>
        <v>43377.777042721282</v>
      </c>
      <c r="G36" t="str">
        <f t="shared" si="2"/>
        <v>A971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229.09090909090889</v>
      </c>
      <c r="E37">
        <f t="shared" si="0"/>
        <v>-0.75574957435425616</v>
      </c>
      <c r="F37">
        <f t="shared" si="1"/>
        <v>40770.353697134087</v>
      </c>
      <c r="G37" t="str">
        <f t="shared" si="2"/>
        <v>9F42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235.63636363636343</v>
      </c>
      <c r="E38">
        <f t="shared" si="0"/>
        <v>-0.8254718969627719</v>
      </c>
      <c r="F38">
        <f t="shared" si="1"/>
        <v>38485.762352220852</v>
      </c>
      <c r="G38" t="str">
        <f t="shared" si="2"/>
        <v>9655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242.18181818181796</v>
      </c>
      <c r="E39">
        <f t="shared" si="0"/>
        <v>-0.88443293099781251</v>
      </c>
      <c r="F39">
        <f t="shared" si="1"/>
        <v>36553.786149994674</v>
      </c>
      <c r="G39" t="str">
        <f t="shared" si="2"/>
        <v>8EC9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248.72727272727249</v>
      </c>
      <c r="E40">
        <f t="shared" si="0"/>
        <v>-0.93186402921145084</v>
      </c>
      <c r="F40">
        <f t="shared" si="1"/>
        <v>34999.61135482839</v>
      </c>
      <c r="G40" t="str">
        <f t="shared" si="2"/>
        <v>88B7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255.27272727272702</v>
      </c>
      <c r="E41">
        <f t="shared" si="0"/>
        <v>-0.96714685470195605</v>
      </c>
      <c r="F41">
        <f t="shared" si="1"/>
        <v>33843.49901198101</v>
      </c>
      <c r="G41" t="str">
        <f t="shared" si="2"/>
        <v>8433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261.81818181818159</v>
      </c>
      <c r="E42">
        <f t="shared" si="0"/>
        <v>-0.98982144188093213</v>
      </c>
      <c r="F42">
        <f t="shared" si="1"/>
        <v>33100.520813887502</v>
      </c>
      <c r="G42" t="str">
        <f t="shared" si="2"/>
        <v>814C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268.36363636363615</v>
      </c>
      <c r="E43">
        <f t="shared" si="0"/>
        <v>-0.99959219282818912</v>
      </c>
      <c r="F43">
        <f t="shared" si="1"/>
        <v>32780.36261759873</v>
      </c>
      <c r="G43" t="str">
        <f t="shared" si="2"/>
        <v>800C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274.90909090909071</v>
      </c>
      <c r="E44">
        <f t="shared" si="0"/>
        <v>-0.99633173086269167</v>
      </c>
      <c r="F44">
        <f t="shared" si="1"/>
        <v>32887.198174822181</v>
      </c>
      <c r="G44" t="str">
        <f t="shared" si="2"/>
        <v>8077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281.45454545454527</v>
      </c>
      <c r="E45">
        <f t="shared" si="0"/>
        <v>-0.98008256109239411</v>
      </c>
      <c r="F45">
        <f t="shared" si="1"/>
        <v>33419.634720685521</v>
      </c>
      <c r="G45" t="str">
        <f t="shared" si="2"/>
        <v>828B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287.99999999999983</v>
      </c>
      <c r="E46">
        <f t="shared" si="0"/>
        <v>-0.95105651629515442</v>
      </c>
      <c r="F46">
        <f t="shared" si="1"/>
        <v>34370.731130556676</v>
      </c>
      <c r="G46" t="str">
        <f t="shared" si="2"/>
        <v>8642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294.54545454545439</v>
      </c>
      <c r="E47">
        <f t="shared" si="0"/>
        <v>-0.90963199535451966</v>
      </c>
      <c r="F47">
        <f t="shared" si="1"/>
        <v>35728.088408218449</v>
      </c>
      <c r="G47" t="str">
        <f t="shared" si="2"/>
        <v>8B90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301.09090909090895</v>
      </c>
      <c r="E48">
        <f t="shared" si="0"/>
        <v>-0.85634903025159026</v>
      </c>
      <c r="F48">
        <f t="shared" si="1"/>
        <v>37474.011325746142</v>
      </c>
      <c r="G48" t="str">
        <f t="shared" si="2"/>
        <v>9262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307.63636363636351</v>
      </c>
      <c r="E49">
        <f t="shared" si="0"/>
        <v>-0.7919022459222762</v>
      </c>
      <c r="F49">
        <f t="shared" si="1"/>
        <v>39585.739107864778</v>
      </c>
      <c r="G49" t="str">
        <f t="shared" si="2"/>
        <v>9AA1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314.18181818181807</v>
      </c>
      <c r="E50">
        <f t="shared" si="0"/>
        <v>-0.71713180475896499</v>
      </c>
      <c r="F50">
        <f t="shared" si="1"/>
        <v>42035.742153462998</v>
      </c>
      <c r="G50" t="str">
        <f t="shared" si="2"/>
        <v>A433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320.72727272727263</v>
      </c>
      <c r="E51">
        <f t="shared" si="0"/>
        <v>-0.6330124538088715</v>
      </c>
      <c r="F51">
        <f t="shared" si="1"/>
        <v>44792.080926044706</v>
      </c>
      <c r="G51" t="str">
        <f t="shared" si="2"/>
        <v>AEF8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327.2727272727272</v>
      </c>
      <c r="E52">
        <f t="shared" si="0"/>
        <v>-0.540640817455599</v>
      </c>
      <c r="F52">
        <f t="shared" si="1"/>
        <v>47818.822334432392</v>
      </c>
      <c r="G52" t="str">
        <f t="shared" si="2"/>
        <v>BACA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333.81818181818176</v>
      </c>
      <c r="E53">
        <f t="shared" si="0"/>
        <v>-0.44122110124322222</v>
      </c>
      <c r="F53">
        <f t="shared" si="1"/>
        <v>51076.508175563336</v>
      </c>
      <c r="G53" t="str">
        <f t="shared" si="2"/>
        <v>C784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340.36363636363632</v>
      </c>
      <c r="E54">
        <f t="shared" si="0"/>
        <v>-0.33604939321543131</v>
      </c>
      <c r="F54">
        <f t="shared" si="1"/>
        <v>54522.669532509964</v>
      </c>
      <c r="G54" t="str">
        <f t="shared" si="2"/>
        <v>D4FA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346.90909090909088</v>
      </c>
      <c r="E55">
        <f t="shared" si="0"/>
        <v>-0.22649676742576499</v>
      </c>
      <c r="F55">
        <f t="shared" si="1"/>
        <v>58112.380421759961</v>
      </c>
      <c r="G55" t="str">
        <f t="shared" si="2"/>
        <v>E300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353.45454545454544</v>
      </c>
      <c r="E56">
        <f t="shared" si="0"/>
        <v>-0.11399140989054063</v>
      </c>
      <c r="F56">
        <f t="shared" si="1"/>
        <v>61798.843472116656</v>
      </c>
      <c r="G56" t="str">
        <f t="shared" si="2"/>
        <v>F166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360</v>
      </c>
      <c r="E57">
        <f t="shared" ref="E57:E120" si="7">SIN(RADIANS(D57))</f>
        <v>-2.45029690981724E-16</v>
      </c>
      <c r="F57">
        <f t="shared" ref="F57:F120" si="8">IF(E57&gt;=0, E57*32767, E57*32767+32767*2)</f>
        <v>65533.999999999993</v>
      </c>
      <c r="G57" t="str">
        <f t="shared" ref="G57:G120" si="9">DEC2HEX(F57,4)</f>
        <v>FFFD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366.54545454545456</v>
      </c>
      <c r="E58">
        <f t="shared" si="7"/>
        <v>0.11399140989054102</v>
      </c>
      <c r="F58">
        <f t="shared" si="8"/>
        <v>3735.1565278833577</v>
      </c>
      <c r="G58" t="str">
        <f t="shared" si="9"/>
        <v>0E97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373.09090909090912</v>
      </c>
      <c r="E59">
        <f t="shared" si="7"/>
        <v>0.22649676742576452</v>
      </c>
      <c r="F59">
        <f t="shared" si="8"/>
        <v>7421.6195782400264</v>
      </c>
      <c r="G59" t="str">
        <f t="shared" si="9"/>
        <v>1CFD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379.63636363636368</v>
      </c>
      <c r="E60">
        <f t="shared" si="7"/>
        <v>0.33604939321543087</v>
      </c>
      <c r="F60">
        <f t="shared" si="8"/>
        <v>11011.330467490023</v>
      </c>
      <c r="G60" t="str">
        <f t="shared" si="9"/>
        <v>2B03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386.18181818181824</v>
      </c>
      <c r="E61">
        <f t="shared" si="7"/>
        <v>0.44122110124322178</v>
      </c>
      <c r="F61">
        <f t="shared" si="8"/>
        <v>14457.491824436647</v>
      </c>
      <c r="G61" t="str">
        <f t="shared" si="9"/>
        <v>3879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392.7272727272728</v>
      </c>
      <c r="E62">
        <f t="shared" si="7"/>
        <v>0.54064081745559855</v>
      </c>
      <c r="F62">
        <f t="shared" si="8"/>
        <v>17715.177665567597</v>
      </c>
      <c r="G62" t="str">
        <f t="shared" si="9"/>
        <v>4533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399.27272727272737</v>
      </c>
      <c r="E63">
        <f t="shared" si="7"/>
        <v>0.63301245380887183</v>
      </c>
      <c r="F63">
        <f t="shared" si="8"/>
        <v>20741.919073955305</v>
      </c>
      <c r="G63" t="str">
        <f t="shared" si="9"/>
        <v>5105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405.81818181818193</v>
      </c>
      <c r="E64">
        <f t="shared" si="7"/>
        <v>0.71713180475896454</v>
      </c>
      <c r="F64">
        <f t="shared" si="8"/>
        <v>23498.257846536992</v>
      </c>
      <c r="G64" t="str">
        <f t="shared" si="9"/>
        <v>5BCA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412.36363636363649</v>
      </c>
      <c r="E65">
        <f t="shared" si="7"/>
        <v>0.79190224592227643</v>
      </c>
      <c r="F65">
        <f t="shared" si="8"/>
        <v>25948.260892135233</v>
      </c>
      <c r="G65" t="str">
        <f t="shared" si="9"/>
        <v>655C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418.90909090909105</v>
      </c>
      <c r="E66">
        <f t="shared" si="7"/>
        <v>0.85634903025159004</v>
      </c>
      <c r="F66">
        <f t="shared" si="8"/>
        <v>28059.988674253851</v>
      </c>
      <c r="G66" t="str">
        <f t="shared" si="9"/>
        <v>6D9B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425.45454545454561</v>
      </c>
      <c r="E67">
        <f t="shared" si="7"/>
        <v>0.90963199535451944</v>
      </c>
      <c r="F67">
        <f t="shared" si="8"/>
        <v>29805.91159178154</v>
      </c>
      <c r="G67" t="str">
        <f t="shared" si="9"/>
        <v>746D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D67+360/55</f>
        <v>432.00000000000017</v>
      </c>
      <c r="E68">
        <f t="shared" si="7"/>
        <v>0.95105651629515453</v>
      </c>
      <c r="F68">
        <f t="shared" si="8"/>
        <v>31163.268869443327</v>
      </c>
      <c r="G68" t="str">
        <f t="shared" si="9"/>
        <v>79BB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438.54545454545473</v>
      </c>
      <c r="E69">
        <f t="shared" si="7"/>
        <v>0.980082561092394</v>
      </c>
      <c r="F69">
        <f t="shared" si="8"/>
        <v>32114.365279314476</v>
      </c>
      <c r="G69" t="str">
        <f t="shared" si="9"/>
        <v>7D72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445.09090909090929</v>
      </c>
      <c r="E70">
        <f t="shared" si="7"/>
        <v>0.99633173086269167</v>
      </c>
      <c r="F70">
        <f t="shared" si="8"/>
        <v>32646.801825177819</v>
      </c>
      <c r="G70" t="str">
        <f t="shared" si="9"/>
        <v>7F86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451.63636363636385</v>
      </c>
      <c r="E71">
        <f t="shared" si="7"/>
        <v>0.99959219282818912</v>
      </c>
      <c r="F71">
        <f t="shared" si="8"/>
        <v>32753.637382401273</v>
      </c>
      <c r="G71" t="str">
        <f t="shared" si="9"/>
        <v>7FF1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458.18181818181841</v>
      </c>
      <c r="E72">
        <f t="shared" si="7"/>
        <v>0.98982144188093213</v>
      </c>
      <c r="F72">
        <f t="shared" si="8"/>
        <v>32433.479186112501</v>
      </c>
      <c r="G72" t="str">
        <f t="shared" si="9"/>
        <v>7EB1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464.72727272727298</v>
      </c>
      <c r="E73">
        <f t="shared" si="7"/>
        <v>0.96714685470195594</v>
      </c>
      <c r="F73">
        <f t="shared" si="8"/>
        <v>31690.50098801899</v>
      </c>
      <c r="G73" t="str">
        <f t="shared" si="9"/>
        <v>7BCA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471.27272727272754</v>
      </c>
      <c r="E74">
        <f t="shared" si="7"/>
        <v>0.9318640292114504</v>
      </c>
      <c r="F74">
        <f t="shared" si="8"/>
        <v>30534.388645171595</v>
      </c>
      <c r="G74" t="str">
        <f t="shared" si="9"/>
        <v>7746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477.8181818181821</v>
      </c>
      <c r="E75">
        <f t="shared" si="7"/>
        <v>0.88443293099781239</v>
      </c>
      <c r="F75">
        <f t="shared" si="8"/>
        <v>28980.213850005319</v>
      </c>
      <c r="G75" t="str">
        <f t="shared" si="9"/>
        <v>7134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484.36363636363666</v>
      </c>
      <c r="E76">
        <f t="shared" si="7"/>
        <v>0.82547189696277123</v>
      </c>
      <c r="F76">
        <f t="shared" si="8"/>
        <v>27048.237647779126</v>
      </c>
      <c r="G76" t="str">
        <f t="shared" si="9"/>
        <v>69A8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490.90909090909122</v>
      </c>
      <c r="E77">
        <f t="shared" si="7"/>
        <v>0.75574957435425472</v>
      </c>
      <c r="F77">
        <f t="shared" si="8"/>
        <v>24763.646302865865</v>
      </c>
      <c r="G77" t="str">
        <f t="shared" si="9"/>
        <v>60BB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497.45454545454578</v>
      </c>
      <c r="E78">
        <f t="shared" si="7"/>
        <v>0.67617490027401495</v>
      </c>
      <c r="F78">
        <f t="shared" si="8"/>
        <v>22156.222957278649</v>
      </c>
      <c r="G78" t="str">
        <f t="shared" si="9"/>
        <v>568C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504.00000000000034</v>
      </c>
      <c r="E79">
        <f t="shared" si="7"/>
        <v>0.58778525229246914</v>
      </c>
      <c r="F79">
        <f t="shared" si="8"/>
        <v>19259.959361867335</v>
      </c>
      <c r="G79" t="str">
        <f t="shared" si="9"/>
        <v>4B3B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510.5454545454549</v>
      </c>
      <c r="E80">
        <f t="shared" si="7"/>
        <v>0.49173292464559887</v>
      </c>
      <c r="F80">
        <f t="shared" si="8"/>
        <v>16112.612741862338</v>
      </c>
      <c r="G80" t="str">
        <f t="shared" si="9"/>
        <v>3EF0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517.09090909090946</v>
      </c>
      <c r="E81">
        <f t="shared" si="7"/>
        <v>0.38927010631738573</v>
      </c>
      <c r="F81">
        <f t="shared" si="8"/>
        <v>12755.213573701778</v>
      </c>
      <c r="G81" t="str">
        <f t="shared" si="9"/>
        <v>31D3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523.63636363636397</v>
      </c>
      <c r="E82">
        <f t="shared" si="7"/>
        <v>0.28173255684142479</v>
      </c>
      <c r="F82">
        <f t="shared" si="8"/>
        <v>9231.5306900229662</v>
      </c>
      <c r="G82" t="str">
        <f t="shared" si="9"/>
        <v>240F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530.18181818181847</v>
      </c>
      <c r="E83">
        <f t="shared" si="7"/>
        <v>0.17052219263261809</v>
      </c>
      <c r="F83">
        <f t="shared" si="8"/>
        <v>5587.5006859929972</v>
      </c>
      <c r="G83" t="str">
        <f t="shared" si="9"/>
        <v>15D3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536.72727272727298</v>
      </c>
      <c r="E84">
        <f t="shared" si="7"/>
        <v>5.7088810862763351E-2</v>
      </c>
      <c r="F84">
        <f t="shared" si="8"/>
        <v>1870.6290655401667</v>
      </c>
      <c r="G84" t="str">
        <f t="shared" si="9"/>
        <v>074E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543.27272727272748</v>
      </c>
      <c r="E85">
        <f t="shared" si="7"/>
        <v>-5.7088810862771483E-2</v>
      </c>
      <c r="F85">
        <f t="shared" si="8"/>
        <v>63663.37093445957</v>
      </c>
      <c r="G85" t="str">
        <f t="shared" si="9"/>
        <v>F8AF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549.81818181818198</v>
      </c>
      <c r="E86">
        <f t="shared" si="7"/>
        <v>-0.17052219263262611</v>
      </c>
      <c r="F86">
        <f t="shared" si="8"/>
        <v>59946.499314006738</v>
      </c>
      <c r="G86" t="str">
        <f t="shared" si="9"/>
        <v>EA2A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556.36363636363649</v>
      </c>
      <c r="E87">
        <f t="shared" si="7"/>
        <v>-0.28173255684143089</v>
      </c>
      <c r="F87">
        <f t="shared" si="8"/>
        <v>56302.469309976834</v>
      </c>
      <c r="G87" t="str">
        <f t="shared" si="9"/>
        <v>DBEE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562.90909090909099</v>
      </c>
      <c r="E88">
        <f t="shared" si="7"/>
        <v>-0.38927010631739323</v>
      </c>
      <c r="F88">
        <f t="shared" si="8"/>
        <v>52778.786426297978</v>
      </c>
      <c r="G88" t="str">
        <f t="shared" si="9"/>
        <v>CE2A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569.4545454545455</v>
      </c>
      <c r="E89">
        <f t="shared" si="7"/>
        <v>-0.49173292464560442</v>
      </c>
      <c r="F89">
        <f t="shared" si="8"/>
        <v>49421.387258137482</v>
      </c>
      <c r="G89" t="str">
        <f t="shared" si="9"/>
        <v>C10D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576</v>
      </c>
      <c r="E90">
        <f t="shared" si="7"/>
        <v>-0.5877852522924728</v>
      </c>
      <c r="F90">
        <f t="shared" si="8"/>
        <v>46274.040638132545</v>
      </c>
      <c r="G90" t="str">
        <f t="shared" si="9"/>
        <v>B4C2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582.5454545454545</v>
      </c>
      <c r="E91">
        <f t="shared" si="7"/>
        <v>-0.67617490027401828</v>
      </c>
      <c r="F91">
        <f t="shared" si="8"/>
        <v>43377.777042721238</v>
      </c>
      <c r="G91" t="str">
        <f t="shared" si="9"/>
        <v>A971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589.09090909090901</v>
      </c>
      <c r="E92">
        <f t="shared" si="7"/>
        <v>-0.75574957435425771</v>
      </c>
      <c r="F92">
        <f t="shared" si="8"/>
        <v>40770.353697134036</v>
      </c>
      <c r="G92" t="str">
        <f t="shared" si="9"/>
        <v>9F42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595.63636363636351</v>
      </c>
      <c r="E93">
        <f t="shared" si="7"/>
        <v>-0.82547189696277279</v>
      </c>
      <c r="F93">
        <f t="shared" si="8"/>
        <v>38485.762352220823</v>
      </c>
      <c r="G93" t="str">
        <f t="shared" si="9"/>
        <v>9655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602.18181818181802</v>
      </c>
      <c r="E94">
        <f t="shared" si="7"/>
        <v>-0.88443293099781284</v>
      </c>
      <c r="F94">
        <f t="shared" si="8"/>
        <v>36553.786149994667</v>
      </c>
      <c r="G94" t="str">
        <f t="shared" si="9"/>
        <v>8EC9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608.72727272727252</v>
      </c>
      <c r="E95">
        <f t="shared" si="7"/>
        <v>-0.93186402921145073</v>
      </c>
      <c r="F95">
        <f t="shared" si="8"/>
        <v>34999.61135482839</v>
      </c>
      <c r="G95" t="str">
        <f t="shared" si="9"/>
        <v>88B7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615.27272727272702</v>
      </c>
      <c r="E96">
        <f t="shared" si="7"/>
        <v>-0.96714685470195616</v>
      </c>
      <c r="F96">
        <f t="shared" si="8"/>
        <v>33843.499011981003</v>
      </c>
      <c r="G96" t="str">
        <f t="shared" si="9"/>
        <v>8433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621.81818181818153</v>
      </c>
      <c r="E97">
        <f t="shared" si="7"/>
        <v>-0.98982144188093202</v>
      </c>
      <c r="F97">
        <f t="shared" si="8"/>
        <v>33100.520813887502</v>
      </c>
      <c r="G97" t="str">
        <f t="shared" si="9"/>
        <v>814C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628.36363636363603</v>
      </c>
      <c r="E98">
        <f t="shared" si="7"/>
        <v>-0.99959219282818901</v>
      </c>
      <c r="F98">
        <f t="shared" si="8"/>
        <v>32780.36261759873</v>
      </c>
      <c r="G98" t="str">
        <f t="shared" si="9"/>
        <v>800C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634.90909090909054</v>
      </c>
      <c r="E99">
        <f t="shared" si="7"/>
        <v>-0.996331730862692</v>
      </c>
      <c r="F99">
        <f t="shared" si="8"/>
        <v>32887.198174822173</v>
      </c>
      <c r="G99" t="str">
        <f t="shared" si="9"/>
        <v>8077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641.45454545454504</v>
      </c>
      <c r="E100">
        <f t="shared" si="7"/>
        <v>-0.980082561092395</v>
      </c>
      <c r="F100">
        <f t="shared" si="8"/>
        <v>33419.634720685492</v>
      </c>
      <c r="G100" t="str">
        <f t="shared" si="9"/>
        <v>828B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647.99999999999955</v>
      </c>
      <c r="E101">
        <f t="shared" si="7"/>
        <v>-0.95105651629515586</v>
      </c>
      <c r="F101">
        <f t="shared" si="8"/>
        <v>34370.731130556625</v>
      </c>
      <c r="G101" t="str">
        <f t="shared" si="9"/>
        <v>8642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654.54545454545405</v>
      </c>
      <c r="E102">
        <f t="shared" si="7"/>
        <v>-0.90963199535452199</v>
      </c>
      <c r="F102">
        <f t="shared" si="8"/>
        <v>35728.088408218377</v>
      </c>
      <c r="G102" t="str">
        <f t="shared" si="9"/>
        <v>8B90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661.09090909090855</v>
      </c>
      <c r="E103">
        <f t="shared" si="7"/>
        <v>-0.85634903025159403</v>
      </c>
      <c r="F103">
        <f t="shared" si="8"/>
        <v>37474.011325746018</v>
      </c>
      <c r="G103" t="str">
        <f t="shared" si="9"/>
        <v>9262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667.63636363636306</v>
      </c>
      <c r="E104">
        <f t="shared" si="7"/>
        <v>-0.79190224592228176</v>
      </c>
      <c r="F104">
        <f t="shared" si="8"/>
        <v>39585.739107864589</v>
      </c>
      <c r="G104" t="str">
        <f t="shared" si="9"/>
        <v>9AA1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674.18181818181756</v>
      </c>
      <c r="E105">
        <f t="shared" si="7"/>
        <v>-0.71713180475897065</v>
      </c>
      <c r="F105">
        <f t="shared" si="8"/>
        <v>42035.742153462808</v>
      </c>
      <c r="G105" t="str">
        <f t="shared" si="9"/>
        <v>A433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680.72727272727207</v>
      </c>
      <c r="E106">
        <f t="shared" si="7"/>
        <v>-0.63301245380887927</v>
      </c>
      <c r="F106">
        <f t="shared" si="8"/>
        <v>44792.080926044451</v>
      </c>
      <c r="G106" t="str">
        <f t="shared" si="9"/>
        <v>AEF8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687.27272727272657</v>
      </c>
      <c r="E107">
        <f t="shared" si="7"/>
        <v>-0.54064081745560821</v>
      </c>
      <c r="F107">
        <f t="shared" si="8"/>
        <v>47818.822334432087</v>
      </c>
      <c r="G107" t="str">
        <f t="shared" si="9"/>
        <v>BACA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693.81818181818107</v>
      </c>
      <c r="E108">
        <f t="shared" si="7"/>
        <v>-0.4412211012432336</v>
      </c>
      <c r="F108">
        <f t="shared" si="8"/>
        <v>51076.508175562965</v>
      </c>
      <c r="G108" t="str">
        <f t="shared" si="9"/>
        <v>C784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700.36363636363558</v>
      </c>
      <c r="E109">
        <f t="shared" si="7"/>
        <v>-0.33604939321544242</v>
      </c>
      <c r="F109">
        <f t="shared" si="8"/>
        <v>54522.669532509601</v>
      </c>
      <c r="G109" t="str">
        <f t="shared" si="9"/>
        <v>D4FA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706.90909090909008</v>
      </c>
      <c r="E110">
        <f t="shared" si="7"/>
        <v>-0.22649676742577821</v>
      </c>
      <c r="F110">
        <f t="shared" si="8"/>
        <v>58112.380421759524</v>
      </c>
      <c r="G110" t="str">
        <f t="shared" si="9"/>
        <v>E300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713.45454545454459</v>
      </c>
      <c r="E111">
        <f t="shared" si="7"/>
        <v>-0.11399140989055587</v>
      </c>
      <c r="F111">
        <f t="shared" si="8"/>
        <v>61798.843472116154</v>
      </c>
      <c r="G111" t="str">
        <f t="shared" si="9"/>
        <v>F166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719.99999999999909</v>
      </c>
      <c r="E112">
        <f t="shared" si="7"/>
        <v>-1.6477270936565702E-14</v>
      </c>
      <c r="F112">
        <f t="shared" si="8"/>
        <v>65533.999999999462</v>
      </c>
      <c r="G112" t="str">
        <f t="shared" si="9"/>
        <v>FFFD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726.54545454545359</v>
      </c>
      <c r="E113">
        <f t="shared" si="7"/>
        <v>0.11399140989052313</v>
      </c>
      <c r="F113">
        <f t="shared" si="8"/>
        <v>3735.1565278827716</v>
      </c>
      <c r="G113" t="str">
        <f t="shared" si="9"/>
        <v>0E97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733.0909090909081</v>
      </c>
      <c r="E114">
        <f t="shared" si="7"/>
        <v>0.22649676742574784</v>
      </c>
      <c r="F114">
        <f t="shared" si="8"/>
        <v>7421.6195782394798</v>
      </c>
      <c r="G114" t="str">
        <f t="shared" si="9"/>
        <v>1CFD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739.6363636363626</v>
      </c>
      <c r="E115">
        <f t="shared" si="7"/>
        <v>0.33604939321541305</v>
      </c>
      <c r="F115">
        <f t="shared" si="8"/>
        <v>11011.330467489439</v>
      </c>
      <c r="G115" t="str">
        <f t="shared" si="9"/>
        <v>2B03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746.18181818181711</v>
      </c>
      <c r="E116">
        <f t="shared" si="7"/>
        <v>0.44122110124320402</v>
      </c>
      <c r="F116">
        <f t="shared" si="8"/>
        <v>14457.491824436065</v>
      </c>
      <c r="G116" t="str">
        <f t="shared" si="9"/>
        <v>3879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752.72727272727161</v>
      </c>
      <c r="E117">
        <f t="shared" si="7"/>
        <v>0.54064081745558046</v>
      </c>
      <c r="F117">
        <f t="shared" si="8"/>
        <v>17715.177665567004</v>
      </c>
      <c r="G117" t="str">
        <f t="shared" si="9"/>
        <v>4533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759.27272727272612</v>
      </c>
      <c r="E118">
        <f t="shared" si="7"/>
        <v>0.63301245380885507</v>
      </c>
      <c r="F118">
        <f t="shared" si="8"/>
        <v>20741.919073954756</v>
      </c>
      <c r="G118" t="str">
        <f t="shared" si="9"/>
        <v>5105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765.81818181818062</v>
      </c>
      <c r="E119">
        <f t="shared" si="7"/>
        <v>0.717131804758949</v>
      </c>
      <c r="F119">
        <f t="shared" si="8"/>
        <v>23498.257846536482</v>
      </c>
      <c r="G119" t="str">
        <f t="shared" si="9"/>
        <v>5BCA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772.36363636363512</v>
      </c>
      <c r="E120">
        <f t="shared" si="7"/>
        <v>0.79190224592226166</v>
      </c>
      <c r="F120">
        <f t="shared" si="8"/>
        <v>25948.260892134749</v>
      </c>
      <c r="G120" t="str">
        <f t="shared" si="9"/>
        <v>655C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778.90909090908963</v>
      </c>
      <c r="E121">
        <f t="shared" ref="E121:E184" si="14">SIN(RADIANS(D121))</f>
        <v>0.85634903025157705</v>
      </c>
      <c r="F121">
        <f t="shared" ref="F121:F184" si="15">IF(E121&gt;=0, E121*32767, E121*32767+32767*2)</f>
        <v>28059.988674253425</v>
      </c>
      <c r="G121" t="str">
        <f t="shared" ref="G121:G184" si="16">DEC2HEX(F121,4)</f>
        <v>6D9B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785.45454545454413</v>
      </c>
      <c r="E122">
        <f t="shared" si="14"/>
        <v>0.909631995354509</v>
      </c>
      <c r="F122">
        <f t="shared" si="15"/>
        <v>29805.911591781198</v>
      </c>
      <c r="G122" t="str">
        <f t="shared" si="16"/>
        <v>746D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791.99999999999864</v>
      </c>
      <c r="E123">
        <f t="shared" si="14"/>
        <v>0.95105651629514631</v>
      </c>
      <c r="F123">
        <f t="shared" si="15"/>
        <v>31163.268869443058</v>
      </c>
      <c r="G123" t="str">
        <f t="shared" si="16"/>
        <v>79BB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798.54545454545314</v>
      </c>
      <c r="E124">
        <f t="shared" si="14"/>
        <v>0.98008256109238845</v>
      </c>
      <c r="F124">
        <f t="shared" si="15"/>
        <v>32114.365279314294</v>
      </c>
      <c r="G124" t="str">
        <f t="shared" si="16"/>
        <v>7D72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805.09090909090764</v>
      </c>
      <c r="E125">
        <f t="shared" si="14"/>
        <v>0.99633173086268922</v>
      </c>
      <c r="F125">
        <f t="shared" si="15"/>
        <v>32646.801825177739</v>
      </c>
      <c r="G125" t="str">
        <f t="shared" si="16"/>
        <v>7F86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811.63636363636215</v>
      </c>
      <c r="E126">
        <f t="shared" si="14"/>
        <v>0.99959219282819001</v>
      </c>
      <c r="F126">
        <f t="shared" si="15"/>
        <v>32753.637382401303</v>
      </c>
      <c r="G126" t="str">
        <f t="shared" si="16"/>
        <v>7FF1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818.18181818181665</v>
      </c>
      <c r="E127">
        <f t="shared" si="14"/>
        <v>0.98982144188093646</v>
      </c>
      <c r="F127">
        <f t="shared" si="15"/>
        <v>32433.479186112643</v>
      </c>
      <c r="G127" t="str">
        <f t="shared" si="16"/>
        <v>7EB1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824.72727272727116</v>
      </c>
      <c r="E128">
        <f t="shared" si="14"/>
        <v>0.96714685470196415</v>
      </c>
      <c r="F128">
        <f t="shared" si="15"/>
        <v>31690.500988019259</v>
      </c>
      <c r="G128" t="str">
        <f t="shared" si="16"/>
        <v>7BCA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831.27272727272566</v>
      </c>
      <c r="E129">
        <f t="shared" si="14"/>
        <v>0.93186402921146272</v>
      </c>
      <c r="F129">
        <f t="shared" si="15"/>
        <v>30534.388645171999</v>
      </c>
      <c r="G129" t="str">
        <f t="shared" si="16"/>
        <v>7746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837.81818181818016</v>
      </c>
      <c r="E130">
        <f t="shared" si="14"/>
        <v>0.88443293099782827</v>
      </c>
      <c r="F130">
        <f t="shared" si="15"/>
        <v>28980.213850005839</v>
      </c>
      <c r="G130" t="str">
        <f t="shared" si="16"/>
        <v>7134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844.36363636363467</v>
      </c>
      <c r="E131">
        <f t="shared" si="14"/>
        <v>0.82547189696279044</v>
      </c>
      <c r="F131">
        <f t="shared" si="15"/>
        <v>27048.237647779755</v>
      </c>
      <c r="G131" t="str">
        <f t="shared" si="16"/>
        <v>69A8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D131+360/55</f>
        <v>850.90909090908917</v>
      </c>
      <c r="E132">
        <f t="shared" si="14"/>
        <v>0.75574957435427814</v>
      </c>
      <c r="F132">
        <f t="shared" si="15"/>
        <v>24763.646302866633</v>
      </c>
      <c r="G132" t="str">
        <f t="shared" si="16"/>
        <v>60BB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857.45454545454368</v>
      </c>
      <c r="E133">
        <f t="shared" si="14"/>
        <v>0.67617490027404259</v>
      </c>
      <c r="F133">
        <f t="shared" si="15"/>
        <v>22156.222957279555</v>
      </c>
      <c r="G133" t="str">
        <f t="shared" si="16"/>
        <v>568C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863.99999999999818</v>
      </c>
      <c r="E134">
        <f t="shared" si="14"/>
        <v>0.58778525229249945</v>
      </c>
      <c r="F134">
        <f t="shared" si="15"/>
        <v>19259.959361868328</v>
      </c>
      <c r="G134" t="str">
        <f t="shared" si="16"/>
        <v>4B3B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870.54545454545269</v>
      </c>
      <c r="E135">
        <f t="shared" si="14"/>
        <v>0.49173292464563156</v>
      </c>
      <c r="F135">
        <f t="shared" si="15"/>
        <v>16112.61274186341</v>
      </c>
      <c r="G135" t="str">
        <f t="shared" si="16"/>
        <v>3EF0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877.09090909090719</v>
      </c>
      <c r="E136">
        <f t="shared" si="14"/>
        <v>0.38927010631742193</v>
      </c>
      <c r="F136">
        <f t="shared" si="15"/>
        <v>12755.213573702964</v>
      </c>
      <c r="G136" t="str">
        <f t="shared" si="16"/>
        <v>31D3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883.63636363636169</v>
      </c>
      <c r="E137">
        <f t="shared" si="14"/>
        <v>0.28173255684146248</v>
      </c>
      <c r="F137">
        <f t="shared" si="15"/>
        <v>9231.5306900242012</v>
      </c>
      <c r="G137" t="str">
        <f t="shared" si="16"/>
        <v>240F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890.1818181818162</v>
      </c>
      <c r="E138">
        <f t="shared" si="14"/>
        <v>0.17052219263265858</v>
      </c>
      <c r="F138">
        <f t="shared" si="15"/>
        <v>5587.5006859943242</v>
      </c>
      <c r="G138" t="str">
        <f t="shared" si="16"/>
        <v>15D3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896.7272727272707</v>
      </c>
      <c r="E139">
        <f t="shared" si="14"/>
        <v>5.7088810862804387E-2</v>
      </c>
      <c r="F139">
        <f t="shared" si="15"/>
        <v>1870.6290655415114</v>
      </c>
      <c r="G139" t="str">
        <f t="shared" si="16"/>
        <v>074E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903.27272727272521</v>
      </c>
      <c r="E140">
        <f t="shared" si="14"/>
        <v>-5.7088810862732223E-2</v>
      </c>
      <c r="F140">
        <f t="shared" si="15"/>
        <v>63663.370934460851</v>
      </c>
      <c r="G140" t="str">
        <f t="shared" si="16"/>
        <v>F8AF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909.81818181817971</v>
      </c>
      <c r="E141">
        <f t="shared" si="14"/>
        <v>-0.17052219263258736</v>
      </c>
      <c r="F141">
        <f t="shared" si="15"/>
        <v>59946.499314008011</v>
      </c>
      <c r="G141" t="str">
        <f t="shared" si="16"/>
        <v>EA2A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916.36363636363421</v>
      </c>
      <c r="E142">
        <f t="shared" si="14"/>
        <v>-0.28173255684139314</v>
      </c>
      <c r="F142">
        <f t="shared" si="15"/>
        <v>56302.469309978071</v>
      </c>
      <c r="G142" t="str">
        <f t="shared" si="16"/>
        <v>DBEE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922.90909090908872</v>
      </c>
      <c r="E143">
        <f t="shared" si="14"/>
        <v>-0.38927010631735698</v>
      </c>
      <c r="F143">
        <f t="shared" si="15"/>
        <v>52778.786426299164</v>
      </c>
      <c r="G143" t="str">
        <f t="shared" si="16"/>
        <v>CE2A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929.45454545454322</v>
      </c>
      <c r="E144">
        <f t="shared" si="14"/>
        <v>-0.49173292464556861</v>
      </c>
      <c r="F144">
        <f t="shared" si="15"/>
        <v>49421.387258138653</v>
      </c>
      <c r="G144" t="str">
        <f t="shared" si="16"/>
        <v>C10D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935.99999999999773</v>
      </c>
      <c r="E145">
        <f t="shared" si="14"/>
        <v>-0.58778525229244105</v>
      </c>
      <c r="F145">
        <f t="shared" si="15"/>
        <v>46274.040638133585</v>
      </c>
      <c r="G145" t="str">
        <f t="shared" si="16"/>
        <v>B4C2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942.54545454545223</v>
      </c>
      <c r="E146">
        <f t="shared" si="14"/>
        <v>-0.67617490027399063</v>
      </c>
      <c r="F146">
        <f t="shared" si="15"/>
        <v>43377.777042722148</v>
      </c>
      <c r="G146" t="str">
        <f t="shared" si="16"/>
        <v>A971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949.09090909090673</v>
      </c>
      <c r="E147">
        <f t="shared" si="14"/>
        <v>-0.75574957435423074</v>
      </c>
      <c r="F147">
        <f t="shared" si="15"/>
        <v>40770.353697134924</v>
      </c>
      <c r="G147" t="str">
        <f t="shared" si="16"/>
        <v>9F42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955.63636363636124</v>
      </c>
      <c r="E148">
        <f t="shared" si="14"/>
        <v>-0.82547189696275058</v>
      </c>
      <c r="F148">
        <f t="shared" si="15"/>
        <v>38485.762352221551</v>
      </c>
      <c r="G148" t="str">
        <f t="shared" si="16"/>
        <v>9655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962.18181818181574</v>
      </c>
      <c r="E149">
        <f t="shared" si="14"/>
        <v>-0.88443293099779363</v>
      </c>
      <c r="F149">
        <f t="shared" si="15"/>
        <v>36553.7861499953</v>
      </c>
      <c r="G149" t="str">
        <f t="shared" si="16"/>
        <v>8EC9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968.72727272727025</v>
      </c>
      <c r="E150">
        <f t="shared" si="14"/>
        <v>-0.93186402921143652</v>
      </c>
      <c r="F150">
        <f t="shared" si="15"/>
        <v>34999.611354828856</v>
      </c>
      <c r="G150" t="str">
        <f t="shared" si="16"/>
        <v>88B7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975.27272727272475</v>
      </c>
      <c r="E151">
        <f t="shared" si="14"/>
        <v>-0.96714685470194617</v>
      </c>
      <c r="F151">
        <f t="shared" si="15"/>
        <v>33843.49901198133</v>
      </c>
      <c r="G151" t="str">
        <f t="shared" si="16"/>
        <v>8433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981.81818181817926</v>
      </c>
      <c r="E152">
        <f t="shared" si="14"/>
        <v>-0.98982144188092624</v>
      </c>
      <c r="F152">
        <f t="shared" si="15"/>
        <v>33100.520813887691</v>
      </c>
      <c r="G152" t="str">
        <f t="shared" si="16"/>
        <v>814C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988.36363636363376</v>
      </c>
      <c r="E153">
        <f t="shared" si="14"/>
        <v>-0.9995921928281879</v>
      </c>
      <c r="F153">
        <f t="shared" si="15"/>
        <v>32780.362617598767</v>
      </c>
      <c r="G153" t="str">
        <f t="shared" si="16"/>
        <v>800C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994.90909090908826</v>
      </c>
      <c r="E154">
        <f t="shared" si="14"/>
        <v>-0.99633173086269555</v>
      </c>
      <c r="F154">
        <f t="shared" si="15"/>
        <v>32887.198174822057</v>
      </c>
      <c r="G154" t="str">
        <f t="shared" si="16"/>
        <v>8077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1001.4545454545428</v>
      </c>
      <c r="E155">
        <f t="shared" si="14"/>
        <v>-0.98008256109240288</v>
      </c>
      <c r="F155">
        <f t="shared" si="15"/>
        <v>33419.634720685237</v>
      </c>
      <c r="G155" t="str">
        <f t="shared" si="16"/>
        <v>828B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1007.9999999999973</v>
      </c>
      <c r="E156">
        <f t="shared" si="14"/>
        <v>-0.95105651629516808</v>
      </c>
      <c r="F156">
        <f t="shared" si="15"/>
        <v>34370.731130556233</v>
      </c>
      <c r="G156" t="str">
        <f t="shared" si="16"/>
        <v>8642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1014.5454545454518</v>
      </c>
      <c r="E157">
        <f t="shared" si="14"/>
        <v>-0.90963199535453909</v>
      </c>
      <c r="F157">
        <f t="shared" si="15"/>
        <v>35728.088408217816</v>
      </c>
      <c r="G157" t="str">
        <f t="shared" si="16"/>
        <v>8B90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1021.0909090909063</v>
      </c>
      <c r="E158">
        <f t="shared" si="14"/>
        <v>-0.85634903025161435</v>
      </c>
      <c r="F158">
        <f t="shared" si="15"/>
        <v>37474.011325745349</v>
      </c>
      <c r="G158" t="str">
        <f t="shared" si="16"/>
        <v>9262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1027.6363636363608</v>
      </c>
      <c r="E159">
        <f t="shared" si="14"/>
        <v>-0.79190224592230474</v>
      </c>
      <c r="F159">
        <f t="shared" si="15"/>
        <v>39585.739107863839</v>
      </c>
      <c r="G159" t="str">
        <f t="shared" si="16"/>
        <v>9AA1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1034.1818181818153</v>
      </c>
      <c r="E160">
        <f t="shared" si="14"/>
        <v>-0.71713180475899929</v>
      </c>
      <c r="F160">
        <f t="shared" si="15"/>
        <v>42035.74215346187</v>
      </c>
      <c r="G160" t="str">
        <f t="shared" si="16"/>
        <v>A433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1040.7272727272698</v>
      </c>
      <c r="E161">
        <f t="shared" si="14"/>
        <v>-0.63301245380890969</v>
      </c>
      <c r="F161">
        <f t="shared" si="15"/>
        <v>44792.080926043454</v>
      </c>
      <c r="G161" t="str">
        <f t="shared" si="16"/>
        <v>AEF8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1047.2727272727243</v>
      </c>
      <c r="E162">
        <f t="shared" si="14"/>
        <v>-0.54064081745564274</v>
      </c>
      <c r="F162">
        <f t="shared" si="15"/>
        <v>47818.822334430952</v>
      </c>
      <c r="G162" t="str">
        <f t="shared" si="16"/>
        <v>BACA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1053.8181818181788</v>
      </c>
      <c r="E163">
        <f t="shared" si="14"/>
        <v>-0.44122110124326891</v>
      </c>
      <c r="F163">
        <f t="shared" si="15"/>
        <v>51076.508175561808</v>
      </c>
      <c r="G163" t="str">
        <f t="shared" si="16"/>
        <v>C784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1060.3636363636333</v>
      </c>
      <c r="E164">
        <f t="shared" si="14"/>
        <v>-0.3360493932154795</v>
      </c>
      <c r="F164">
        <f t="shared" si="15"/>
        <v>54522.669532508386</v>
      </c>
      <c r="G164" t="str">
        <f t="shared" si="16"/>
        <v>D4FA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1066.9090909090878</v>
      </c>
      <c r="E165">
        <f t="shared" si="14"/>
        <v>-0.22649676742581826</v>
      </c>
      <c r="F165">
        <f t="shared" si="15"/>
        <v>58112.380421758215</v>
      </c>
      <c r="G165" t="str">
        <f t="shared" si="16"/>
        <v>E300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1073.4545454545423</v>
      </c>
      <c r="E166">
        <f t="shared" si="14"/>
        <v>-0.11399140989059493</v>
      </c>
      <c r="F166">
        <f t="shared" si="15"/>
        <v>61798.843472114873</v>
      </c>
      <c r="G166" t="str">
        <f t="shared" si="16"/>
        <v>F166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1079.9999999999968</v>
      </c>
      <c r="E167">
        <f t="shared" si="14"/>
        <v>-5.7578507933753187E-14</v>
      </c>
      <c r="F167">
        <f t="shared" si="15"/>
        <v>65533.999999998116</v>
      </c>
      <c r="G167" t="str">
        <f t="shared" si="16"/>
        <v>FFFD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1086.5454545454513</v>
      </c>
      <c r="E168">
        <f t="shared" si="14"/>
        <v>0.11399140989048406</v>
      </c>
      <c r="F168">
        <f t="shared" si="15"/>
        <v>3735.1565278814915</v>
      </c>
      <c r="G168" t="str">
        <f t="shared" si="16"/>
        <v>0E97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1093.0909090909058</v>
      </c>
      <c r="E169">
        <f t="shared" si="14"/>
        <v>0.22649676742570954</v>
      </c>
      <c r="F169">
        <f t="shared" si="15"/>
        <v>7421.6195782382247</v>
      </c>
      <c r="G169" t="str">
        <f t="shared" si="16"/>
        <v>1CFD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1099.6363636363603</v>
      </c>
      <c r="E170">
        <f t="shared" si="14"/>
        <v>0.33604939321537436</v>
      </c>
      <c r="F170">
        <f t="shared" si="15"/>
        <v>11011.330467488171</v>
      </c>
      <c r="G170" t="str">
        <f t="shared" si="16"/>
        <v>2B03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1106.1818181818148</v>
      </c>
      <c r="E171">
        <f t="shared" si="14"/>
        <v>0.44122110124316871</v>
      </c>
      <c r="F171">
        <f t="shared" si="15"/>
        <v>14457.49182443491</v>
      </c>
      <c r="G171" t="str">
        <f t="shared" si="16"/>
        <v>3879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1112.7272727272693</v>
      </c>
      <c r="E172">
        <f t="shared" si="14"/>
        <v>0.54064081745554882</v>
      </c>
      <c r="F172">
        <f t="shared" si="15"/>
        <v>17715.177665565967</v>
      </c>
      <c r="G172" t="str">
        <f t="shared" si="16"/>
        <v>4533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1119.2727272727238</v>
      </c>
      <c r="E173">
        <f t="shared" si="14"/>
        <v>0.63301245380882332</v>
      </c>
      <c r="F173">
        <f t="shared" si="15"/>
        <v>20741.919073953715</v>
      </c>
      <c r="G173" t="str">
        <f t="shared" si="16"/>
        <v>5105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1125.8181818181783</v>
      </c>
      <c r="E174">
        <f t="shared" si="14"/>
        <v>0.71713180475892158</v>
      </c>
      <c r="F174">
        <f t="shared" si="15"/>
        <v>23498.257846535584</v>
      </c>
      <c r="G174" t="str">
        <f t="shared" si="16"/>
        <v>5BCA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1132.3636363636328</v>
      </c>
      <c r="E175">
        <f t="shared" si="14"/>
        <v>0.79190224592223657</v>
      </c>
      <c r="F175">
        <f t="shared" si="15"/>
        <v>25948.260892133927</v>
      </c>
      <c r="G175" t="str">
        <f t="shared" si="16"/>
        <v>655C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1138.9090909090874</v>
      </c>
      <c r="E176">
        <f t="shared" si="14"/>
        <v>0.85634903025155673</v>
      </c>
      <c r="F176">
        <f t="shared" si="15"/>
        <v>28059.98867425276</v>
      </c>
      <c r="G176" t="str">
        <f t="shared" si="16"/>
        <v>6D9B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1145.4545454545419</v>
      </c>
      <c r="E177">
        <f t="shared" si="14"/>
        <v>0.90963199535449268</v>
      </c>
      <c r="F177">
        <f t="shared" si="15"/>
        <v>29805.911591780663</v>
      </c>
      <c r="G177" t="str">
        <f t="shared" si="16"/>
        <v>746D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1151.9999999999964</v>
      </c>
      <c r="E178">
        <f t="shared" si="14"/>
        <v>0.95105651629513355</v>
      </c>
      <c r="F178">
        <f t="shared" si="15"/>
        <v>31163.26886944264</v>
      </c>
      <c r="G178" t="str">
        <f t="shared" si="16"/>
        <v>79BB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1158.5454545454509</v>
      </c>
      <c r="E179">
        <f t="shared" si="14"/>
        <v>0.98008256109238068</v>
      </c>
      <c r="F179">
        <f t="shared" si="15"/>
        <v>32114.365279314039</v>
      </c>
      <c r="G179" t="str">
        <f t="shared" si="16"/>
        <v>7D72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1165.0909090909054</v>
      </c>
      <c r="E180">
        <f t="shared" si="14"/>
        <v>0.99633173086268567</v>
      </c>
      <c r="F180">
        <f t="shared" si="15"/>
        <v>32646.801825177623</v>
      </c>
      <c r="G180" t="str">
        <f t="shared" si="16"/>
        <v>7F86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1171.6363636363599</v>
      </c>
      <c r="E181">
        <f t="shared" si="14"/>
        <v>0.99959219282819112</v>
      </c>
      <c r="F181">
        <f t="shared" si="15"/>
        <v>32753.637382401339</v>
      </c>
      <c r="G181" t="str">
        <f t="shared" si="16"/>
        <v>7FF1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1178.1818181818144</v>
      </c>
      <c r="E182">
        <f t="shared" si="14"/>
        <v>0.98982144188094212</v>
      </c>
      <c r="F182">
        <f t="shared" si="15"/>
        <v>32433.479186112829</v>
      </c>
      <c r="G182" t="str">
        <f t="shared" si="16"/>
        <v>7EB1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1184.7272727272689</v>
      </c>
      <c r="E183">
        <f t="shared" si="14"/>
        <v>0.96714685470197459</v>
      </c>
      <c r="F183">
        <f t="shared" si="15"/>
        <v>31690.500988019601</v>
      </c>
      <c r="G183" t="str">
        <f t="shared" si="16"/>
        <v>7BCA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1191.2727272727234</v>
      </c>
      <c r="E184">
        <f t="shared" si="14"/>
        <v>0.93186402921147693</v>
      </c>
      <c r="F184">
        <f t="shared" si="15"/>
        <v>30534.388645172465</v>
      </c>
      <c r="G184" t="str">
        <f t="shared" si="16"/>
        <v>7746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1197.8181818181779</v>
      </c>
      <c r="E185">
        <f t="shared" ref="E185:E248" si="21">SIN(RADIANS(D185))</f>
        <v>0.8844329309978457</v>
      </c>
      <c r="F185">
        <f t="shared" ref="F185:F248" si="22">IF(E185&gt;=0, E185*32767, E185*32767+32767*2)</f>
        <v>28980.21385000641</v>
      </c>
      <c r="G185" t="str">
        <f t="shared" ref="G185:G248" si="23">DEC2HEX(F185,4)</f>
        <v>7134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1204.3636363636324</v>
      </c>
      <c r="E186">
        <f t="shared" si="21"/>
        <v>0.82547189696281364</v>
      </c>
      <c r="F186">
        <f t="shared" si="22"/>
        <v>27048.237647780516</v>
      </c>
      <c r="G186" t="str">
        <f t="shared" si="23"/>
        <v>69A8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1210.9090909090869</v>
      </c>
      <c r="E187">
        <f t="shared" si="21"/>
        <v>0.7557495743543039</v>
      </c>
      <c r="F187">
        <f t="shared" si="22"/>
        <v>24763.646302867477</v>
      </c>
      <c r="G187" t="str">
        <f t="shared" si="23"/>
        <v>60BB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1217.4545454545414</v>
      </c>
      <c r="E188">
        <f t="shared" si="21"/>
        <v>0.6761749002740729</v>
      </c>
      <c r="F188">
        <f t="shared" si="22"/>
        <v>22156.222957280548</v>
      </c>
      <c r="G188" t="str">
        <f t="shared" si="23"/>
        <v>568C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1223.9999999999959</v>
      </c>
      <c r="E189">
        <f t="shared" si="21"/>
        <v>0.58778525229253131</v>
      </c>
      <c r="F189">
        <f t="shared" si="22"/>
        <v>19259.959361869373</v>
      </c>
      <c r="G189" t="str">
        <f t="shared" si="23"/>
        <v>4B3B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1230.5454545454504</v>
      </c>
      <c r="E190">
        <f t="shared" si="21"/>
        <v>0.49173292464566581</v>
      </c>
      <c r="F190">
        <f t="shared" si="22"/>
        <v>16112.612741864532</v>
      </c>
      <c r="G190" t="str">
        <f t="shared" si="23"/>
        <v>3EF0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1237.0909090909049</v>
      </c>
      <c r="E191">
        <f t="shared" si="21"/>
        <v>0.38927010631745979</v>
      </c>
      <c r="F191">
        <f t="shared" si="22"/>
        <v>12755.213573704204</v>
      </c>
      <c r="G191" t="str">
        <f t="shared" si="23"/>
        <v>31D3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1243.6363636363594</v>
      </c>
      <c r="E192">
        <f t="shared" si="21"/>
        <v>0.28173255684150023</v>
      </c>
      <c r="F192">
        <f t="shared" si="22"/>
        <v>9231.5306900254382</v>
      </c>
      <c r="G192" t="str">
        <f t="shared" si="23"/>
        <v>240F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1250.1818181818139</v>
      </c>
      <c r="E193">
        <f t="shared" si="21"/>
        <v>0.1705221926326991</v>
      </c>
      <c r="F193">
        <f t="shared" si="22"/>
        <v>5587.5006859956511</v>
      </c>
      <c r="G193" t="str">
        <f t="shared" si="23"/>
        <v>15D3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1256.7272727272684</v>
      </c>
      <c r="E194">
        <f t="shared" si="21"/>
        <v>5.7088810862843647E-2</v>
      </c>
      <c r="F194">
        <f t="shared" si="22"/>
        <v>1870.6290655427979</v>
      </c>
      <c r="G194" t="str">
        <f t="shared" si="23"/>
        <v>074E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1263.2727272727229</v>
      </c>
      <c r="E195">
        <f t="shared" si="21"/>
        <v>-5.7088810862692962E-2</v>
      </c>
      <c r="F195">
        <f t="shared" si="22"/>
        <v>63663.370934462138</v>
      </c>
      <c r="G195" t="str">
        <f t="shared" si="23"/>
        <v>F8AF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D195+360/55</f>
        <v>1269.8181818181774</v>
      </c>
      <c r="E196">
        <f t="shared" si="21"/>
        <v>-0.17052219263254687</v>
      </c>
      <c r="F196">
        <f t="shared" si="22"/>
        <v>59946.499314009336</v>
      </c>
      <c r="G196" t="str">
        <f t="shared" si="23"/>
        <v>EA2A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1276.3636363636319</v>
      </c>
      <c r="E197">
        <f t="shared" si="21"/>
        <v>-0.2817325568413554</v>
      </c>
      <c r="F197">
        <f t="shared" si="22"/>
        <v>56302.469309979308</v>
      </c>
      <c r="G197" t="str">
        <f t="shared" si="23"/>
        <v>DBEE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1282.9090909090864</v>
      </c>
      <c r="E198">
        <f t="shared" si="21"/>
        <v>-0.38927010631732079</v>
      </c>
      <c r="F198">
        <f t="shared" si="22"/>
        <v>52778.78642630035</v>
      </c>
      <c r="G198" t="str">
        <f t="shared" si="23"/>
        <v>CE2A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1289.4545454545409</v>
      </c>
      <c r="E199">
        <f t="shared" si="21"/>
        <v>-0.49173292464553436</v>
      </c>
      <c r="F199">
        <f t="shared" si="22"/>
        <v>49421.387258139774</v>
      </c>
      <c r="G199" t="str">
        <f t="shared" si="23"/>
        <v>C10D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1295.9999999999955</v>
      </c>
      <c r="E200">
        <f t="shared" si="21"/>
        <v>-0.58778525229240919</v>
      </c>
      <c r="F200">
        <f t="shared" si="22"/>
        <v>46274.040638134626</v>
      </c>
      <c r="G200" t="str">
        <f t="shared" si="23"/>
        <v>B4C2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1302.54545454545</v>
      </c>
      <c r="E201">
        <f t="shared" si="21"/>
        <v>-0.6761749002739591</v>
      </c>
      <c r="F201">
        <f t="shared" si="22"/>
        <v>43377.777042723181</v>
      </c>
      <c r="G201" t="str">
        <f t="shared" si="23"/>
        <v>A971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1309.0909090909045</v>
      </c>
      <c r="E202">
        <f t="shared" si="21"/>
        <v>-0.75574957435420509</v>
      </c>
      <c r="F202">
        <f t="shared" si="22"/>
        <v>40770.353697135761</v>
      </c>
      <c r="G202" t="str">
        <f t="shared" si="23"/>
        <v>9F42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1315.636363636359</v>
      </c>
      <c r="E203">
        <f t="shared" si="21"/>
        <v>-0.82547189696272838</v>
      </c>
      <c r="F203">
        <f t="shared" si="22"/>
        <v>38485.762352222278</v>
      </c>
      <c r="G203" t="str">
        <f t="shared" si="23"/>
        <v>9655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1322.1818181818135</v>
      </c>
      <c r="E204">
        <f t="shared" si="21"/>
        <v>-0.88443293099777531</v>
      </c>
      <c r="F204">
        <f t="shared" si="22"/>
        <v>36553.786149995896</v>
      </c>
      <c r="G204" t="str">
        <f t="shared" si="23"/>
        <v>8EC9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1328.727272727268</v>
      </c>
      <c r="E205">
        <f t="shared" si="21"/>
        <v>-0.9318640292114222</v>
      </c>
      <c r="F205">
        <f t="shared" si="22"/>
        <v>34999.611354829329</v>
      </c>
      <c r="G205" t="str">
        <f t="shared" si="23"/>
        <v>88B7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1335.2727272727225</v>
      </c>
      <c r="E206">
        <f t="shared" si="21"/>
        <v>-0.96714685470193529</v>
      </c>
      <c r="F206">
        <f t="shared" si="22"/>
        <v>33843.499011981687</v>
      </c>
      <c r="G206" t="str">
        <f t="shared" si="23"/>
        <v>8433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1341.818181818177</v>
      </c>
      <c r="E207">
        <f t="shared" si="21"/>
        <v>-0.98982144188092058</v>
      </c>
      <c r="F207">
        <f t="shared" si="22"/>
        <v>33100.520813887881</v>
      </c>
      <c r="G207" t="str">
        <f t="shared" si="23"/>
        <v>814C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1348.3636363636315</v>
      </c>
      <c r="E208">
        <f t="shared" si="21"/>
        <v>-0.99959219282818679</v>
      </c>
      <c r="F208">
        <f t="shared" si="22"/>
        <v>32780.362617598803</v>
      </c>
      <c r="G208" t="str">
        <f t="shared" si="23"/>
        <v>800C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1354.909090909086</v>
      </c>
      <c r="E209">
        <f t="shared" si="21"/>
        <v>-0.99633173086269888</v>
      </c>
      <c r="F209">
        <f t="shared" si="22"/>
        <v>32887.19817482194</v>
      </c>
      <c r="G209" t="str">
        <f t="shared" si="23"/>
        <v>8077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1361.4545454545405</v>
      </c>
      <c r="E210">
        <f t="shared" si="21"/>
        <v>-0.98008256109241065</v>
      </c>
      <c r="F210">
        <f t="shared" si="22"/>
        <v>33419.634720684975</v>
      </c>
      <c r="G210" t="str">
        <f t="shared" si="23"/>
        <v>828B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1367.999999999995</v>
      </c>
      <c r="E211">
        <f t="shared" si="21"/>
        <v>-0.95105651629518018</v>
      </c>
      <c r="F211">
        <f t="shared" si="22"/>
        <v>34370.731130555832</v>
      </c>
      <c r="G211" t="str">
        <f t="shared" si="23"/>
        <v>8642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1374.5454545454495</v>
      </c>
      <c r="E212">
        <f t="shared" si="21"/>
        <v>-0.90963199535455541</v>
      </c>
      <c r="F212">
        <f t="shared" si="22"/>
        <v>35728.088408217285</v>
      </c>
      <c r="G212" t="str">
        <f t="shared" si="23"/>
        <v>8B90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1381.090909090904</v>
      </c>
      <c r="E213">
        <f t="shared" si="21"/>
        <v>-0.85634903025163467</v>
      </c>
      <c r="F213">
        <f t="shared" si="22"/>
        <v>37474.011325744686</v>
      </c>
      <c r="G213" t="str">
        <f t="shared" si="23"/>
        <v>9262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1387.6363636363585</v>
      </c>
      <c r="E214">
        <f t="shared" si="21"/>
        <v>-0.79190224592233094</v>
      </c>
      <c r="F214">
        <f t="shared" si="22"/>
        <v>39585.739107862981</v>
      </c>
      <c r="G214" t="str">
        <f t="shared" si="23"/>
        <v>9AA1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1394.181818181813</v>
      </c>
      <c r="E215">
        <f t="shared" si="21"/>
        <v>-0.71713180475902671</v>
      </c>
      <c r="F215">
        <f t="shared" si="22"/>
        <v>42035.742153460975</v>
      </c>
      <c r="G215" t="str">
        <f t="shared" si="23"/>
        <v>A433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1400.7272727272675</v>
      </c>
      <c r="E216">
        <f t="shared" si="21"/>
        <v>-0.63301245380894011</v>
      </c>
      <c r="F216">
        <f t="shared" si="22"/>
        <v>44792.080926042458</v>
      </c>
      <c r="G216" t="str">
        <f t="shared" si="23"/>
        <v>AEF8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1407.272727272722</v>
      </c>
      <c r="E217">
        <f t="shared" si="21"/>
        <v>-0.54064081745567583</v>
      </c>
      <c r="F217">
        <f t="shared" si="22"/>
        <v>47818.822334429875</v>
      </c>
      <c r="G217" t="str">
        <f t="shared" si="23"/>
        <v>BACA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1413.8181818181765</v>
      </c>
      <c r="E218">
        <f t="shared" si="21"/>
        <v>-0.44122110124330416</v>
      </c>
      <c r="F218">
        <f t="shared" si="22"/>
        <v>51076.508175560652</v>
      </c>
      <c r="G218" t="str">
        <f t="shared" si="23"/>
        <v>C784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1420.363636363631</v>
      </c>
      <c r="E219">
        <f t="shared" si="21"/>
        <v>-0.33604939321551652</v>
      </c>
      <c r="F219">
        <f t="shared" si="22"/>
        <v>54522.669532507171</v>
      </c>
      <c r="G219" t="str">
        <f t="shared" si="23"/>
        <v>D4FA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1426.9090909090855</v>
      </c>
      <c r="E220">
        <f t="shared" si="21"/>
        <v>-0.22649676742585656</v>
      </c>
      <c r="F220">
        <f t="shared" si="22"/>
        <v>58112.380421756956</v>
      </c>
      <c r="G220" t="str">
        <f t="shared" si="23"/>
        <v>E300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1433.45454545454</v>
      </c>
      <c r="E221">
        <f t="shared" si="21"/>
        <v>-0.113991409890634</v>
      </c>
      <c r="F221">
        <f t="shared" si="22"/>
        <v>61798.843472113593</v>
      </c>
      <c r="G221" t="str">
        <f t="shared" si="23"/>
        <v>F166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1439.9999999999945</v>
      </c>
      <c r="E222">
        <f t="shared" si="21"/>
        <v>-9.6903388091540421E-14</v>
      </c>
      <c r="F222">
        <f t="shared" si="22"/>
        <v>65533.999999996828</v>
      </c>
      <c r="G222" t="str">
        <f t="shared" si="23"/>
        <v>FFFD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1446.545454545449</v>
      </c>
      <c r="E223">
        <f t="shared" si="21"/>
        <v>0.113991409890445</v>
      </c>
      <c r="F223">
        <f t="shared" si="22"/>
        <v>3735.1565278802113</v>
      </c>
      <c r="G223" t="str">
        <f t="shared" si="23"/>
        <v>0E97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1453.0909090909036</v>
      </c>
      <c r="E224">
        <f t="shared" si="21"/>
        <v>0.22649676742567124</v>
      </c>
      <c r="F224">
        <f t="shared" si="22"/>
        <v>7421.6195782369696</v>
      </c>
      <c r="G224" t="str">
        <f t="shared" si="23"/>
        <v>1CFD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1459.6363636363581</v>
      </c>
      <c r="E225">
        <f t="shared" si="21"/>
        <v>0.33604939321533733</v>
      </c>
      <c r="F225">
        <f t="shared" si="22"/>
        <v>11011.330467486958</v>
      </c>
      <c r="G225" t="str">
        <f t="shared" si="23"/>
        <v>2B03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1466.1818181818126</v>
      </c>
      <c r="E226">
        <f t="shared" si="21"/>
        <v>0.44122110124313346</v>
      </c>
      <c r="F226">
        <f t="shared" si="22"/>
        <v>14457.491824433755</v>
      </c>
      <c r="G226" t="str">
        <f t="shared" si="23"/>
        <v>3879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1472.7272727272671</v>
      </c>
      <c r="E227">
        <f t="shared" si="21"/>
        <v>0.54064081745551273</v>
      </c>
      <c r="F227">
        <f t="shared" si="22"/>
        <v>17715.177665564785</v>
      </c>
      <c r="G227" t="str">
        <f t="shared" si="23"/>
        <v>4533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1479.2727272727216</v>
      </c>
      <c r="E228">
        <f t="shared" si="21"/>
        <v>0.6330124538087929</v>
      </c>
      <c r="F228">
        <f t="shared" si="22"/>
        <v>20741.919073952718</v>
      </c>
      <c r="G228" t="str">
        <f t="shared" si="23"/>
        <v>5105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1485.8181818181761</v>
      </c>
      <c r="E229">
        <f t="shared" si="21"/>
        <v>0.71713180475889415</v>
      </c>
      <c r="F229">
        <f t="shared" si="22"/>
        <v>23498.257846534685</v>
      </c>
      <c r="G229" t="str">
        <f t="shared" si="23"/>
        <v>5BCA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1492.3636363636306</v>
      </c>
      <c r="E230">
        <f t="shared" si="21"/>
        <v>0.79190224592221259</v>
      </c>
      <c r="F230">
        <f t="shared" si="22"/>
        <v>25948.260892133141</v>
      </c>
      <c r="G230" t="str">
        <f t="shared" si="23"/>
        <v>655C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1498.9090909090851</v>
      </c>
      <c r="E231">
        <f t="shared" si="21"/>
        <v>0.85634903025153641</v>
      </c>
      <c r="F231">
        <f t="shared" si="22"/>
        <v>28059.988674252094</v>
      </c>
      <c r="G231" t="str">
        <f t="shared" si="23"/>
        <v>6D9B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1505.4545454545396</v>
      </c>
      <c r="E232">
        <f t="shared" si="21"/>
        <v>0.90963199535447636</v>
      </c>
      <c r="F232">
        <f t="shared" si="22"/>
        <v>29805.911591780128</v>
      </c>
      <c r="G232" t="str">
        <f t="shared" si="23"/>
        <v>746D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1511.9999999999941</v>
      </c>
      <c r="E233">
        <f t="shared" si="21"/>
        <v>0.95105651629512145</v>
      </c>
      <c r="F233">
        <f t="shared" si="22"/>
        <v>31163.268869442243</v>
      </c>
      <c r="G233" t="str">
        <f t="shared" si="23"/>
        <v>79BB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1518.5454545454486</v>
      </c>
      <c r="E234">
        <f t="shared" si="21"/>
        <v>0.98008256109237291</v>
      </c>
      <c r="F234">
        <f t="shared" si="22"/>
        <v>32114.365279313784</v>
      </c>
      <c r="G234" t="str">
        <f t="shared" si="23"/>
        <v>7D72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1525.0909090909031</v>
      </c>
      <c r="E235">
        <f t="shared" si="21"/>
        <v>0.99633173086268234</v>
      </c>
      <c r="F235">
        <f t="shared" si="22"/>
        <v>32646.801825177514</v>
      </c>
      <c r="G235" t="str">
        <f t="shared" si="23"/>
        <v>7F86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1531.6363636363576</v>
      </c>
      <c r="E236">
        <f t="shared" si="21"/>
        <v>0.99959219282819223</v>
      </c>
      <c r="F236">
        <f t="shared" si="22"/>
        <v>32753.637382401375</v>
      </c>
      <c r="G236" t="str">
        <f t="shared" si="23"/>
        <v>7FF1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1538.1818181818121</v>
      </c>
      <c r="E237">
        <f t="shared" si="21"/>
        <v>0.98982144188094767</v>
      </c>
      <c r="F237">
        <f t="shared" si="22"/>
        <v>32433.479186113011</v>
      </c>
      <c r="G237" t="str">
        <f t="shared" si="23"/>
        <v>7EB1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1544.7272727272666</v>
      </c>
      <c r="E238">
        <f t="shared" si="21"/>
        <v>0.96714685470198458</v>
      </c>
      <c r="F238">
        <f t="shared" si="22"/>
        <v>31690.500988019929</v>
      </c>
      <c r="G238" t="str">
        <f t="shared" si="23"/>
        <v>7BCA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1551.2727272727211</v>
      </c>
      <c r="E239">
        <f t="shared" si="21"/>
        <v>0.93186402921149125</v>
      </c>
      <c r="F239">
        <f t="shared" si="22"/>
        <v>30534.388645172934</v>
      </c>
      <c r="G239" t="str">
        <f t="shared" si="23"/>
        <v>7746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1557.8181818181756</v>
      </c>
      <c r="E240">
        <f t="shared" si="21"/>
        <v>0.8844329309978658</v>
      </c>
      <c r="F240">
        <f t="shared" si="22"/>
        <v>28980.213850007069</v>
      </c>
      <c r="G240" t="str">
        <f t="shared" si="23"/>
        <v>7134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1564.3636363636301</v>
      </c>
      <c r="E241">
        <f t="shared" si="21"/>
        <v>0.82547189696283585</v>
      </c>
      <c r="F241">
        <f t="shared" si="22"/>
        <v>27048.237647781243</v>
      </c>
      <c r="G241" t="str">
        <f t="shared" si="23"/>
        <v>69A8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1570.9090909090846</v>
      </c>
      <c r="E242">
        <f t="shared" si="21"/>
        <v>0.75574957435432966</v>
      </c>
      <c r="F242">
        <f t="shared" si="22"/>
        <v>24763.646302868321</v>
      </c>
      <c r="G242" t="str">
        <f t="shared" si="23"/>
        <v>60BB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1577.4545454545391</v>
      </c>
      <c r="E243">
        <f t="shared" si="21"/>
        <v>0.67617490027410188</v>
      </c>
      <c r="F243">
        <f t="shared" si="22"/>
        <v>22156.222957281498</v>
      </c>
      <c r="G243" t="str">
        <f t="shared" si="23"/>
        <v>568C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1583.9999999999936</v>
      </c>
      <c r="E244">
        <f t="shared" si="21"/>
        <v>0.58778525229256307</v>
      </c>
      <c r="F244">
        <f t="shared" si="22"/>
        <v>19259.959361870413</v>
      </c>
      <c r="G244" t="str">
        <f t="shared" si="23"/>
        <v>4B3B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1590.5454545454481</v>
      </c>
      <c r="E245">
        <f t="shared" si="21"/>
        <v>0.49173292464570006</v>
      </c>
      <c r="F245">
        <f t="shared" si="22"/>
        <v>16112.612741865654</v>
      </c>
      <c r="G245" t="str">
        <f t="shared" si="23"/>
        <v>3EF0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1597.0909090909026</v>
      </c>
      <c r="E246">
        <f t="shared" si="21"/>
        <v>0.38927010631749603</v>
      </c>
      <c r="F246">
        <f t="shared" si="22"/>
        <v>12755.213573705392</v>
      </c>
      <c r="G246" t="str">
        <f t="shared" si="23"/>
        <v>31D3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1603.6363636363571</v>
      </c>
      <c r="E247">
        <f t="shared" si="21"/>
        <v>0.28173255684153797</v>
      </c>
      <c r="F247">
        <f t="shared" si="22"/>
        <v>9231.5306900266751</v>
      </c>
      <c r="G247" t="str">
        <f t="shared" si="23"/>
        <v>240F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1610.1818181818116</v>
      </c>
      <c r="E248">
        <f t="shared" si="21"/>
        <v>0.17052219263273785</v>
      </c>
      <c r="F248">
        <f t="shared" si="22"/>
        <v>5587.5006859969208</v>
      </c>
      <c r="G248" t="str">
        <f t="shared" si="23"/>
        <v>15D3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1616.7272727272662</v>
      </c>
      <c r="E249">
        <f t="shared" ref="E249" si="28">SIN(RADIANS(D249))</f>
        <v>5.7088810862882908E-2</v>
      </c>
      <c r="F249">
        <f t="shared" ref="F249" si="29">IF(E249&gt;=0, E249*32767, E249*32767+32767*2)</f>
        <v>1870.6290655440841</v>
      </c>
      <c r="G249" t="str">
        <f t="shared" ref="G249" si="30">DEC2HEX(F249,4)</f>
        <v>074E</v>
      </c>
      <c r="H249" t="str">
        <f t="shared" si="24"/>
        <v>11110111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1" workbookViewId="0">
      <selection activeCell="G53" sqref="A53:G24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D2+360/52</f>
        <v>6.9230769230769234</v>
      </c>
      <c r="E3">
        <f t="shared" ref="E3:E53" si="0">SIN(RADIANS(D3))</f>
        <v>0.12053668025532306</v>
      </c>
      <c r="F3">
        <f t="shared" ref="F3:F53" si="1">IF(E3&gt;=0, E3*32767, E3*32767+32767*2)</f>
        <v>3949.625401926171</v>
      </c>
      <c r="G3" t="str">
        <f>DEC2HEX(F3, 4)</f>
        <v>0F6D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D3+360/52</f>
        <v>13.846153846153847</v>
      </c>
      <c r="E4">
        <f t="shared" si="0"/>
        <v>0.23931566428755777</v>
      </c>
      <c r="F4">
        <f t="shared" si="1"/>
        <v>7841.6563717104054</v>
      </c>
      <c r="G4" t="str">
        <f t="shared" ref="G4:G53" si="6">DEC2HEX(F4, 4)</f>
        <v>1EA1</v>
      </c>
      <c r="H4" t="str">
        <f t="shared" si="2"/>
        <v>00000010</v>
      </c>
      <c r="M4" t="s">
        <v>28</v>
      </c>
      <c r="N4">
        <v>622.25400000000002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20.76923076923077</v>
      </c>
      <c r="E5">
        <f t="shared" si="0"/>
        <v>0.35460488704253562</v>
      </c>
      <c r="F5">
        <f t="shared" si="1"/>
        <v>11619.338333722764</v>
      </c>
      <c r="G5" t="str">
        <f t="shared" si="6"/>
        <v>2D63</v>
      </c>
      <c r="H5" t="str">
        <f t="shared" si="2"/>
        <v>00000011</v>
      </c>
      <c r="M5" t="s">
        <v>29</v>
      </c>
      <c r="N5">
        <f>1/N4</f>
        <v>1.6070607822529063E-3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27.692307692307693</v>
      </c>
      <c r="E6">
        <f t="shared" si="0"/>
        <v>0.46472317204376856</v>
      </c>
      <c r="F6">
        <f t="shared" si="1"/>
        <v>15227.584178358164</v>
      </c>
      <c r="G6" t="str">
        <f t="shared" si="6"/>
        <v>3B7B</v>
      </c>
      <c r="H6" t="str">
        <f t="shared" si="2"/>
        <v>00000100</v>
      </c>
      <c r="M6" t="s">
        <v>30</v>
      </c>
      <c r="N6">
        <f>N5*1000</f>
        <v>1.6070607822529064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34.615384615384613</v>
      </c>
      <c r="E7">
        <f t="shared" si="0"/>
        <v>0.5680647467311557</v>
      </c>
      <c r="F7">
        <f t="shared" si="1"/>
        <v>18613.777556139779</v>
      </c>
      <c r="G7" t="str">
        <f t="shared" si="6"/>
        <v>48B5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41.538461538461533</v>
      </c>
      <c r="E8">
        <f t="shared" si="0"/>
        <v>0.66312265824079508</v>
      </c>
      <c r="F8">
        <f t="shared" si="1"/>
        <v>21728.540142576134</v>
      </c>
      <c r="G8" t="str">
        <f t="shared" si="6"/>
        <v>54E0</v>
      </c>
      <c r="H8" t="str">
        <f t="shared" si="2"/>
        <v>00000110</v>
      </c>
      <c r="M8" s="1" t="s">
        <v>44</v>
      </c>
      <c r="N8">
        <v>52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48.461538461538453</v>
      </c>
      <c r="E9">
        <f t="shared" si="0"/>
        <v>0.74851074817110097</v>
      </c>
      <c r="F9">
        <f t="shared" si="1"/>
        <v>24526.451685322467</v>
      </c>
      <c r="G9" t="str">
        <f t="shared" si="6"/>
        <v>5FCE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55.384615384615373</v>
      </c>
      <c r="E10">
        <f t="shared" si="0"/>
        <v>0.82298386589365624</v>
      </c>
      <c r="F10">
        <f t="shared" si="1"/>
        <v>26966.712333737432</v>
      </c>
      <c r="G10" t="str">
        <f t="shared" si="6"/>
        <v>6956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62.307692307692292</v>
      </c>
      <c r="E11">
        <f t="shared" si="0"/>
        <v>0.8854560256532098</v>
      </c>
      <c r="F11">
        <f t="shared" si="1"/>
        <v>29013.737592578724</v>
      </c>
      <c r="G11" t="str">
        <f t="shared" si="6"/>
        <v>7155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69.230769230769212</v>
      </c>
      <c r="E12">
        <f t="shared" si="0"/>
        <v>0.93501624268541472</v>
      </c>
      <c r="F12">
        <f t="shared" si="1"/>
        <v>30637.677224072984</v>
      </c>
      <c r="G12" t="str">
        <f t="shared" si="6"/>
        <v>77AD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76.153846153846132</v>
      </c>
      <c r="E13">
        <f t="shared" si="0"/>
        <v>0.9709418174260519</v>
      </c>
      <c r="F13">
        <f t="shared" si="1"/>
        <v>31814.850531599444</v>
      </c>
      <c r="G13" t="str">
        <f t="shared" si="6"/>
        <v>7C46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83.076923076923052</v>
      </c>
      <c r="E14">
        <f t="shared" si="0"/>
        <v>0.99270887409805397</v>
      </c>
      <c r="F14">
        <f t="shared" si="1"/>
        <v>32528.091677570934</v>
      </c>
      <c r="G14" t="str">
        <f t="shared" si="6"/>
        <v>7F10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89.999999999999972</v>
      </c>
      <c r="E15">
        <f t="shared" si="0"/>
        <v>1</v>
      </c>
      <c r="F15">
        <f t="shared" si="1"/>
        <v>32767</v>
      </c>
      <c r="G15" t="str">
        <f t="shared" si="6"/>
        <v>7FFF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96.923076923076891</v>
      </c>
      <c r="E16">
        <f t="shared" si="0"/>
        <v>0.99270887409805408</v>
      </c>
      <c r="F16">
        <f t="shared" si="1"/>
        <v>32528.091677570937</v>
      </c>
      <c r="G16" t="str">
        <f t="shared" si="6"/>
        <v>7F10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103.84615384615381</v>
      </c>
      <c r="E17">
        <f t="shared" si="0"/>
        <v>0.97094181742605223</v>
      </c>
      <c r="F17">
        <f t="shared" si="1"/>
        <v>31814.850531599455</v>
      </c>
      <c r="G17" t="str">
        <f t="shared" si="6"/>
        <v>7C46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110.76923076923073</v>
      </c>
      <c r="E18">
        <f t="shared" si="0"/>
        <v>0.93501624268541506</v>
      </c>
      <c r="F18">
        <f t="shared" si="1"/>
        <v>30637.677224072995</v>
      </c>
      <c r="G18" t="str">
        <f t="shared" si="6"/>
        <v>77AD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117.69230769230765</v>
      </c>
      <c r="E19">
        <f t="shared" si="0"/>
        <v>0.88545602565321035</v>
      </c>
      <c r="F19">
        <f t="shared" si="1"/>
        <v>29013.737592578742</v>
      </c>
      <c r="G19" t="str">
        <f t="shared" si="6"/>
        <v>7155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124.61538461538457</v>
      </c>
      <c r="E20">
        <f t="shared" si="0"/>
        <v>0.82298386589365669</v>
      </c>
      <c r="F20">
        <f t="shared" si="1"/>
        <v>26966.712333737447</v>
      </c>
      <c r="G20" t="str">
        <f t="shared" si="6"/>
        <v>6956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131.53846153846149</v>
      </c>
      <c r="E21">
        <f t="shared" si="0"/>
        <v>0.74851074817110153</v>
      </c>
      <c r="F21">
        <f t="shared" si="1"/>
        <v>24526.451685322485</v>
      </c>
      <c r="G21" t="str">
        <f t="shared" si="6"/>
        <v>5FCE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138.46153846153842</v>
      </c>
      <c r="E22">
        <f t="shared" si="0"/>
        <v>0.66312265824079586</v>
      </c>
      <c r="F22">
        <f t="shared" si="1"/>
        <v>21728.540142576159</v>
      </c>
      <c r="G22" t="str">
        <f t="shared" si="6"/>
        <v>54E0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145.38461538461536</v>
      </c>
      <c r="E23">
        <f t="shared" si="0"/>
        <v>0.56806474673115614</v>
      </c>
      <c r="F23">
        <f t="shared" si="1"/>
        <v>18613.777556139794</v>
      </c>
      <c r="G23" t="str">
        <f t="shared" si="6"/>
        <v>48B5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152.30769230769229</v>
      </c>
      <c r="E24">
        <f t="shared" si="0"/>
        <v>0.46472317204376867</v>
      </c>
      <c r="F24">
        <f t="shared" si="1"/>
        <v>15227.584178358167</v>
      </c>
      <c r="G24" t="str">
        <f t="shared" si="6"/>
        <v>3B7B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159.23076923076923</v>
      </c>
      <c r="E25">
        <f t="shared" si="0"/>
        <v>0.35460488704253584</v>
      </c>
      <c r="F25">
        <f t="shared" si="1"/>
        <v>11619.338333722771</v>
      </c>
      <c r="G25" t="str">
        <f t="shared" si="6"/>
        <v>2D63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166.15384615384616</v>
      </c>
      <c r="E26">
        <f t="shared" si="0"/>
        <v>0.23931566428755768</v>
      </c>
      <c r="F26">
        <f t="shared" si="1"/>
        <v>7841.6563717104027</v>
      </c>
      <c r="G26" t="str">
        <f t="shared" si="6"/>
        <v>1EA1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173.07692307692309</v>
      </c>
      <c r="E27">
        <f t="shared" si="0"/>
        <v>0.12053668025532263</v>
      </c>
      <c r="F27">
        <f t="shared" si="1"/>
        <v>3949.6254019261569</v>
      </c>
      <c r="G27" t="str">
        <f t="shared" si="6"/>
        <v>0F6D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180.00000000000003</v>
      </c>
      <c r="E28">
        <f t="shared" si="0"/>
        <v>-3.2157436435920062E-16</v>
      </c>
      <c r="F28">
        <f t="shared" si="1"/>
        <v>65533.999999999993</v>
      </c>
      <c r="G28" t="str">
        <f t="shared" si="6"/>
        <v>FFFD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186.92307692307696</v>
      </c>
      <c r="E29">
        <f t="shared" si="0"/>
        <v>-0.12053668025532371</v>
      </c>
      <c r="F29">
        <f t="shared" si="1"/>
        <v>61584.374598073809</v>
      </c>
      <c r="G29" t="str">
        <f t="shared" si="6"/>
        <v>F090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193.8461538461539</v>
      </c>
      <c r="E30">
        <f t="shared" si="0"/>
        <v>-0.23931566428755874</v>
      </c>
      <c r="F30">
        <f t="shared" si="1"/>
        <v>57692.343628289564</v>
      </c>
      <c r="G30" t="str">
        <f t="shared" si="6"/>
        <v>E15C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200.76923076923083</v>
      </c>
      <c r="E31">
        <f t="shared" si="0"/>
        <v>-0.35460488704253645</v>
      </c>
      <c r="F31">
        <f t="shared" si="1"/>
        <v>53914.661666277207</v>
      </c>
      <c r="G31" t="str">
        <f t="shared" si="6"/>
        <v>D29A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207.69230769230776</v>
      </c>
      <c r="E32">
        <f t="shared" si="0"/>
        <v>-0.46472317204376962</v>
      </c>
      <c r="F32">
        <f t="shared" si="1"/>
        <v>50306.4158216418</v>
      </c>
      <c r="G32" t="str">
        <f t="shared" si="6"/>
        <v>C482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214.6153846153847</v>
      </c>
      <c r="E33">
        <f t="shared" si="0"/>
        <v>-0.56806474673115703</v>
      </c>
      <c r="F33">
        <f t="shared" si="1"/>
        <v>46920.222443860177</v>
      </c>
      <c r="G33" t="str">
        <f t="shared" si="6"/>
        <v>B748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221.53846153846163</v>
      </c>
      <c r="E34">
        <f t="shared" si="0"/>
        <v>-0.6631226582407963</v>
      </c>
      <c r="F34">
        <f t="shared" si="1"/>
        <v>43805.459857423826</v>
      </c>
      <c r="G34" t="str">
        <f t="shared" si="6"/>
        <v>AB1D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228.46153846153857</v>
      </c>
      <c r="E35">
        <f t="shared" si="0"/>
        <v>-0.7485107481711023</v>
      </c>
      <c r="F35">
        <f t="shared" si="1"/>
        <v>41007.548314677493</v>
      </c>
      <c r="G35" t="str">
        <f t="shared" si="6"/>
        <v>A02F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235.3846153846155</v>
      </c>
      <c r="E36">
        <f t="shared" si="0"/>
        <v>-0.82298386589365735</v>
      </c>
      <c r="F36">
        <f t="shared" si="1"/>
        <v>38567.287666262535</v>
      </c>
      <c r="G36" t="str">
        <f t="shared" si="6"/>
        <v>96A7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242.30769230769243</v>
      </c>
      <c r="E37">
        <f t="shared" si="0"/>
        <v>-0.8854560256532108</v>
      </c>
      <c r="F37">
        <f t="shared" si="1"/>
        <v>36520.262407421244</v>
      </c>
      <c r="G37" t="str">
        <f t="shared" si="6"/>
        <v>8EA8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249.23076923076937</v>
      </c>
      <c r="E38">
        <f t="shared" si="0"/>
        <v>-0.93501624268541561</v>
      </c>
      <c r="F38">
        <f t="shared" si="1"/>
        <v>34896.322775926987</v>
      </c>
      <c r="G38" t="str">
        <f t="shared" si="6"/>
        <v>8850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256.1538461538463</v>
      </c>
      <c r="E39">
        <f t="shared" si="0"/>
        <v>-0.97094181742605268</v>
      </c>
      <c r="F39">
        <f t="shared" si="1"/>
        <v>33719.14946840053</v>
      </c>
      <c r="G39" t="str">
        <f t="shared" si="6"/>
        <v>83B7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263.07692307692321</v>
      </c>
      <c r="E40">
        <f t="shared" si="0"/>
        <v>-0.99270887409805431</v>
      </c>
      <c r="F40">
        <f t="shared" si="1"/>
        <v>33005.908322429052</v>
      </c>
      <c r="G40" t="str">
        <f t="shared" si="6"/>
        <v>80ED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270.00000000000011</v>
      </c>
      <c r="E41">
        <f t="shared" si="0"/>
        <v>-1</v>
      </c>
      <c r="F41">
        <f t="shared" si="1"/>
        <v>32767</v>
      </c>
      <c r="G41" t="str">
        <f t="shared" si="6"/>
        <v>7FFF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276.92307692307702</v>
      </c>
      <c r="E42">
        <f t="shared" si="0"/>
        <v>-0.99270887409805375</v>
      </c>
      <c r="F42">
        <f t="shared" si="1"/>
        <v>33005.908322429073</v>
      </c>
      <c r="G42" t="str">
        <f t="shared" si="6"/>
        <v>80ED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283.84615384615392</v>
      </c>
      <c r="E43">
        <f t="shared" si="0"/>
        <v>-0.97094181742605168</v>
      </c>
      <c r="F43">
        <f t="shared" si="1"/>
        <v>33719.149468400559</v>
      </c>
      <c r="G43" t="str">
        <f t="shared" si="6"/>
        <v>83B7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290.76923076923083</v>
      </c>
      <c r="E44">
        <f t="shared" si="0"/>
        <v>-0.9350162426854145</v>
      </c>
      <c r="F44">
        <f t="shared" si="1"/>
        <v>34896.322775927023</v>
      </c>
      <c r="G44" t="str">
        <f t="shared" si="6"/>
        <v>8850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297.69230769230774</v>
      </c>
      <c r="E45">
        <f t="shared" si="0"/>
        <v>-0.8854560256532098</v>
      </c>
      <c r="F45">
        <f t="shared" si="1"/>
        <v>36520.26240742128</v>
      </c>
      <c r="G45" t="str">
        <f t="shared" si="6"/>
        <v>8EA8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304.61538461538464</v>
      </c>
      <c r="E46">
        <f t="shared" si="0"/>
        <v>-0.82298386589365602</v>
      </c>
      <c r="F46">
        <f t="shared" si="1"/>
        <v>38567.287666262579</v>
      </c>
      <c r="G46" t="str">
        <f t="shared" si="6"/>
        <v>96A7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311.53846153846155</v>
      </c>
      <c r="E47">
        <f t="shared" si="0"/>
        <v>-0.74851074817110108</v>
      </c>
      <c r="F47">
        <f t="shared" si="1"/>
        <v>41007.54831467753</v>
      </c>
      <c r="G47" t="str">
        <f t="shared" si="6"/>
        <v>A02F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318.46153846153845</v>
      </c>
      <c r="E48">
        <f t="shared" si="0"/>
        <v>-0.66312265824079553</v>
      </c>
      <c r="F48">
        <f t="shared" si="1"/>
        <v>43805.459857423848</v>
      </c>
      <c r="G48" t="str">
        <f t="shared" si="6"/>
        <v>AB1D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325.38461538461536</v>
      </c>
      <c r="E49">
        <f t="shared" si="0"/>
        <v>-0.56806474673115592</v>
      </c>
      <c r="F49">
        <f t="shared" si="1"/>
        <v>46920.222443860213</v>
      </c>
      <c r="G49" t="str">
        <f t="shared" si="6"/>
        <v>B748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332.30769230769226</v>
      </c>
      <c r="E50">
        <f t="shared" si="0"/>
        <v>-0.46472317204376917</v>
      </c>
      <c r="F50">
        <f t="shared" si="1"/>
        <v>50306.415821641815</v>
      </c>
      <c r="G50" t="str">
        <f t="shared" si="6"/>
        <v>C482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339.23076923076917</v>
      </c>
      <c r="E51">
        <f t="shared" si="0"/>
        <v>-0.35460488704253679</v>
      </c>
      <c r="F51">
        <f t="shared" si="1"/>
        <v>53914.661666277199</v>
      </c>
      <c r="G51" t="str">
        <f t="shared" si="6"/>
        <v>D29A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346.15384615384608</v>
      </c>
      <c r="E52">
        <f t="shared" si="0"/>
        <v>-0.23931566428755952</v>
      </c>
      <c r="F52">
        <f t="shared" si="1"/>
        <v>57692.343628289535</v>
      </c>
      <c r="G52" t="str">
        <f t="shared" si="6"/>
        <v>E15C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353.07692307692298</v>
      </c>
      <c r="E53">
        <f t="shared" si="0"/>
        <v>-0.12053668025532452</v>
      </c>
      <c r="F53">
        <f t="shared" si="1"/>
        <v>61584.37459807378</v>
      </c>
      <c r="G53" t="str">
        <f t="shared" si="6"/>
        <v>F090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359.99999999999989</v>
      </c>
      <c r="E54">
        <f t="shared" ref="E54:E117" si="7">SIN(RADIANS(D54))</f>
        <v>-2.0213865303819745E-15</v>
      </c>
      <c r="F54">
        <f t="shared" ref="F54:F117" si="8">IF(E54&gt;=0, E54*32767, E54*32767+32767*2)</f>
        <v>65533.999999999935</v>
      </c>
      <c r="G54" t="str">
        <f t="shared" ref="G54:G117" si="9">DEC2HEX(F54, 4)</f>
        <v>FFFD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366.92307692307679</v>
      </c>
      <c r="E55">
        <f t="shared" si="7"/>
        <v>0.12053668025532049</v>
      </c>
      <c r="F55">
        <f t="shared" si="8"/>
        <v>3949.6254019260869</v>
      </c>
      <c r="G55" t="str">
        <f t="shared" si="9"/>
        <v>0F6D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373.8461538461537</v>
      </c>
      <c r="E56">
        <f t="shared" si="7"/>
        <v>0.23931566428755474</v>
      </c>
      <c r="F56">
        <f t="shared" si="8"/>
        <v>7841.6563717103063</v>
      </c>
      <c r="G56" t="str">
        <f t="shared" si="9"/>
        <v>1EA1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380.7692307692306</v>
      </c>
      <c r="E57">
        <f t="shared" si="7"/>
        <v>0.35460488704253301</v>
      </c>
      <c r="F57">
        <f t="shared" si="8"/>
        <v>11619.338333722679</v>
      </c>
      <c r="G57" t="str">
        <f t="shared" si="9"/>
        <v>2D63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387.69230769230751</v>
      </c>
      <c r="E58">
        <f t="shared" si="7"/>
        <v>0.46472317204376556</v>
      </c>
      <c r="F58">
        <f t="shared" si="8"/>
        <v>15227.584178358065</v>
      </c>
      <c r="G58" t="str">
        <f t="shared" si="9"/>
        <v>3B7B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394.61538461538441</v>
      </c>
      <c r="E59">
        <f t="shared" si="7"/>
        <v>0.56806474673115259</v>
      </c>
      <c r="F59">
        <f t="shared" si="8"/>
        <v>18613.777556139677</v>
      </c>
      <c r="G59" t="str">
        <f t="shared" si="9"/>
        <v>48B5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401.53846153846132</v>
      </c>
      <c r="E60">
        <f t="shared" si="7"/>
        <v>0.66312265824079253</v>
      </c>
      <c r="F60">
        <f t="shared" si="8"/>
        <v>21728.54014257605</v>
      </c>
      <c r="G60" t="str">
        <f t="shared" si="9"/>
        <v>54E0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408.46153846153823</v>
      </c>
      <c r="E61">
        <f t="shared" si="7"/>
        <v>0.74851074817109842</v>
      </c>
      <c r="F61">
        <f t="shared" si="8"/>
        <v>24526.451685322383</v>
      </c>
      <c r="G61" t="str">
        <f t="shared" si="9"/>
        <v>5FCE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415.38461538461513</v>
      </c>
      <c r="E62">
        <f t="shared" si="7"/>
        <v>0.8229838658936538</v>
      </c>
      <c r="F62">
        <f t="shared" si="8"/>
        <v>26966.712333737352</v>
      </c>
      <c r="G62" t="str">
        <f t="shared" si="9"/>
        <v>6956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422.30769230769204</v>
      </c>
      <c r="E63">
        <f t="shared" si="7"/>
        <v>0.88545602565320747</v>
      </c>
      <c r="F63">
        <f t="shared" si="8"/>
        <v>29013.737592578647</v>
      </c>
      <c r="G63" t="str">
        <f t="shared" si="9"/>
        <v>7155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429.23076923076894</v>
      </c>
      <c r="E64">
        <f t="shared" si="7"/>
        <v>0.93501624268541306</v>
      </c>
      <c r="F64">
        <f t="shared" si="8"/>
        <v>30637.67722407293</v>
      </c>
      <c r="G64" t="str">
        <f t="shared" si="9"/>
        <v>77AD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436.15384615384585</v>
      </c>
      <c r="E65">
        <f t="shared" si="7"/>
        <v>0.97094181742605068</v>
      </c>
      <c r="F65">
        <f t="shared" si="8"/>
        <v>31814.850531599404</v>
      </c>
      <c r="G65" t="str">
        <f t="shared" si="9"/>
        <v>7C46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443.07692307692275</v>
      </c>
      <c r="E66">
        <f t="shared" si="7"/>
        <v>0.99270887409805331</v>
      </c>
      <c r="F66">
        <f t="shared" si="8"/>
        <v>32528.091677570912</v>
      </c>
      <c r="G66" t="str">
        <f t="shared" si="9"/>
        <v>7F10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449.99999999999966</v>
      </c>
      <c r="E67">
        <f t="shared" si="7"/>
        <v>1</v>
      </c>
      <c r="F67">
        <f t="shared" si="8"/>
        <v>32767</v>
      </c>
      <c r="G67" t="str">
        <f t="shared" si="9"/>
        <v>7FFF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D67+360/52</f>
        <v>456.92307692307656</v>
      </c>
      <c r="E68">
        <f t="shared" si="7"/>
        <v>0.99270887409805475</v>
      </c>
      <c r="F68">
        <f t="shared" si="8"/>
        <v>32528.091677570959</v>
      </c>
      <c r="G68" t="str">
        <f t="shared" si="9"/>
        <v>7F10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463.84615384615347</v>
      </c>
      <c r="E69">
        <f t="shared" si="7"/>
        <v>0.97094181742605368</v>
      </c>
      <c r="F69">
        <f t="shared" si="8"/>
        <v>31814.850531599503</v>
      </c>
      <c r="G69" t="str">
        <f t="shared" si="9"/>
        <v>7C46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470.76923076923038</v>
      </c>
      <c r="E70">
        <f t="shared" si="7"/>
        <v>0.93501624268541739</v>
      </c>
      <c r="F70">
        <f t="shared" si="8"/>
        <v>30637.677224073072</v>
      </c>
      <c r="G70" t="str">
        <f t="shared" si="9"/>
        <v>77AD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477.69230769230728</v>
      </c>
      <c r="E71">
        <f t="shared" si="7"/>
        <v>0.88545602565321357</v>
      </c>
      <c r="F71">
        <f t="shared" si="8"/>
        <v>29013.737592578847</v>
      </c>
      <c r="G71" t="str">
        <f t="shared" si="9"/>
        <v>7155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484.61538461538419</v>
      </c>
      <c r="E72">
        <f t="shared" si="7"/>
        <v>0.82298386589366113</v>
      </c>
      <c r="F72">
        <f t="shared" si="8"/>
        <v>26966.712333737592</v>
      </c>
      <c r="G72" t="str">
        <f t="shared" si="9"/>
        <v>6956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491.53846153846109</v>
      </c>
      <c r="E73">
        <f t="shared" si="7"/>
        <v>0.74851074817110586</v>
      </c>
      <c r="F73">
        <f t="shared" si="8"/>
        <v>24526.451685322627</v>
      </c>
      <c r="G73" t="str">
        <f t="shared" si="9"/>
        <v>5FCE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498.461538461538</v>
      </c>
      <c r="E74">
        <f t="shared" si="7"/>
        <v>0.66312265824080097</v>
      </c>
      <c r="F74">
        <f t="shared" si="8"/>
        <v>21728.540142576327</v>
      </c>
      <c r="G74" t="str">
        <f t="shared" si="9"/>
        <v>54E0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505.3846153846149</v>
      </c>
      <c r="E75">
        <f t="shared" si="7"/>
        <v>0.56806474673116258</v>
      </c>
      <c r="F75">
        <f t="shared" si="8"/>
        <v>18613.777556140005</v>
      </c>
      <c r="G75" t="str">
        <f t="shared" si="9"/>
        <v>48B5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512.30769230769181</v>
      </c>
      <c r="E76">
        <f t="shared" si="7"/>
        <v>0.46472317204377633</v>
      </c>
      <c r="F76">
        <f t="shared" si="8"/>
        <v>15227.584178358418</v>
      </c>
      <c r="G76" t="str">
        <f t="shared" si="9"/>
        <v>3B7B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519.23076923076871</v>
      </c>
      <c r="E77">
        <f t="shared" si="7"/>
        <v>0.35460488704254439</v>
      </c>
      <c r="F77">
        <f t="shared" si="8"/>
        <v>11619.338333723052</v>
      </c>
      <c r="G77" t="str">
        <f t="shared" si="9"/>
        <v>2D63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526.15384615384562</v>
      </c>
      <c r="E78">
        <f t="shared" si="7"/>
        <v>0.2393156642875674</v>
      </c>
      <c r="F78">
        <f t="shared" si="8"/>
        <v>7841.656371710721</v>
      </c>
      <c r="G78" t="str">
        <f t="shared" si="9"/>
        <v>1EA1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533.07692307692253</v>
      </c>
      <c r="E79">
        <f t="shared" si="7"/>
        <v>0.12053668025533346</v>
      </c>
      <c r="F79">
        <f t="shared" si="8"/>
        <v>3949.6254019265111</v>
      </c>
      <c r="G79" t="str">
        <f t="shared" si="9"/>
        <v>0F6D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539.99999999999943</v>
      </c>
      <c r="E80">
        <f t="shared" si="7"/>
        <v>9.2493287334738383E-15</v>
      </c>
      <c r="F80">
        <f t="shared" si="8"/>
        <v>3.0307275460973726E-10</v>
      </c>
      <c r="G80" t="str">
        <f t="shared" si="9"/>
        <v>0000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546.92307692307634</v>
      </c>
      <c r="E81">
        <f t="shared" si="7"/>
        <v>-0.12053668025531332</v>
      </c>
      <c r="F81">
        <f t="shared" si="8"/>
        <v>61584.374598074151</v>
      </c>
      <c r="G81" t="str">
        <f t="shared" si="9"/>
        <v>F090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553.84615384615324</v>
      </c>
      <c r="E82">
        <f t="shared" si="7"/>
        <v>-0.23931566428754772</v>
      </c>
      <c r="F82">
        <f t="shared" si="8"/>
        <v>57692.34362828992</v>
      </c>
      <c r="G82" t="str">
        <f t="shared" si="9"/>
        <v>E15C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560.76923076923015</v>
      </c>
      <c r="E83">
        <f t="shared" si="7"/>
        <v>-0.35460488704252541</v>
      </c>
      <c r="F83">
        <f t="shared" si="8"/>
        <v>53914.66166627757</v>
      </c>
      <c r="G83" t="str">
        <f t="shared" si="9"/>
        <v>D29A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567.69230769230705</v>
      </c>
      <c r="E84">
        <f t="shared" si="7"/>
        <v>-0.4647231720437584</v>
      </c>
      <c r="F84">
        <f t="shared" si="8"/>
        <v>50306.415821642171</v>
      </c>
      <c r="G84" t="str">
        <f t="shared" si="9"/>
        <v>C482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574.61538461538396</v>
      </c>
      <c r="E85">
        <f t="shared" si="7"/>
        <v>-0.56806474673114593</v>
      </c>
      <c r="F85">
        <f t="shared" si="8"/>
        <v>46920.222443860541</v>
      </c>
      <c r="G85" t="str">
        <f t="shared" si="9"/>
        <v>B748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581.53846153846087</v>
      </c>
      <c r="E86">
        <f t="shared" si="7"/>
        <v>-0.66312265824078576</v>
      </c>
      <c r="F86">
        <f t="shared" si="8"/>
        <v>43805.459857424168</v>
      </c>
      <c r="G86" t="str">
        <f t="shared" si="9"/>
        <v>AB1D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588.46153846153777</v>
      </c>
      <c r="E87">
        <f t="shared" si="7"/>
        <v>-0.74851074817109242</v>
      </c>
      <c r="F87">
        <f t="shared" si="8"/>
        <v>41007.548314677813</v>
      </c>
      <c r="G87" t="str">
        <f t="shared" si="9"/>
        <v>A02F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595.38461538461468</v>
      </c>
      <c r="E88">
        <f t="shared" si="7"/>
        <v>-0.82298386589364969</v>
      </c>
      <c r="F88">
        <f t="shared" si="8"/>
        <v>38567.287666262782</v>
      </c>
      <c r="G88" t="str">
        <f t="shared" si="9"/>
        <v>96A7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602.30769230769158</v>
      </c>
      <c r="E89">
        <f t="shared" si="7"/>
        <v>-0.88545602565320414</v>
      </c>
      <c r="F89">
        <f t="shared" si="8"/>
        <v>36520.262407421462</v>
      </c>
      <c r="G89" t="str">
        <f t="shared" si="9"/>
        <v>8EA8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609.23076923076849</v>
      </c>
      <c r="E90">
        <f t="shared" si="7"/>
        <v>-0.93501624268541017</v>
      </c>
      <c r="F90">
        <f t="shared" si="8"/>
        <v>34896.322775927169</v>
      </c>
      <c r="G90" t="str">
        <f t="shared" si="9"/>
        <v>8850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616.15384615384539</v>
      </c>
      <c r="E91">
        <f t="shared" si="7"/>
        <v>-0.97094181742604879</v>
      </c>
      <c r="F91">
        <f t="shared" si="8"/>
        <v>33719.149468400661</v>
      </c>
      <c r="G91" t="str">
        <f t="shared" si="9"/>
        <v>83B7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623.0769230769223</v>
      </c>
      <c r="E92">
        <f t="shared" si="7"/>
        <v>-0.99270887409805231</v>
      </c>
      <c r="F92">
        <f t="shared" si="8"/>
        <v>33005.908322429124</v>
      </c>
      <c r="G92" t="str">
        <f t="shared" si="9"/>
        <v>80ED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629.9999999999992</v>
      </c>
      <c r="E93">
        <f t="shared" si="7"/>
        <v>-1</v>
      </c>
      <c r="F93">
        <f t="shared" si="8"/>
        <v>32767</v>
      </c>
      <c r="G93" t="str">
        <f t="shared" si="9"/>
        <v>7FFF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636.92307692307611</v>
      </c>
      <c r="E94">
        <f t="shared" si="7"/>
        <v>-0.99270887409805586</v>
      </c>
      <c r="F94">
        <f t="shared" si="8"/>
        <v>33005.908322429008</v>
      </c>
      <c r="G94" t="str">
        <f t="shared" si="9"/>
        <v>80ED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643.84615384615302</v>
      </c>
      <c r="E95">
        <f t="shared" si="7"/>
        <v>-0.97094181742605534</v>
      </c>
      <c r="F95">
        <f t="shared" si="8"/>
        <v>33719.149468400443</v>
      </c>
      <c r="G95" t="str">
        <f t="shared" si="9"/>
        <v>83B7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650.76923076922992</v>
      </c>
      <c r="E96">
        <f t="shared" si="7"/>
        <v>-0.93501624268541994</v>
      </c>
      <c r="F96">
        <f t="shared" si="8"/>
        <v>34896.322775926848</v>
      </c>
      <c r="G96" t="str">
        <f t="shared" si="9"/>
        <v>8850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657.69230769230683</v>
      </c>
      <c r="E97">
        <f t="shared" si="7"/>
        <v>-0.8854560256532169</v>
      </c>
      <c r="F97">
        <f t="shared" si="8"/>
        <v>36520.262407421047</v>
      </c>
      <c r="G97" t="str">
        <f t="shared" si="9"/>
        <v>8EA8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664.61538461538373</v>
      </c>
      <c r="E98">
        <f t="shared" si="7"/>
        <v>-0.82298386589366523</v>
      </c>
      <c r="F98">
        <f t="shared" si="8"/>
        <v>38567.287666262273</v>
      </c>
      <c r="G98" t="str">
        <f t="shared" si="9"/>
        <v>96A7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671.53846153846064</v>
      </c>
      <c r="E99">
        <f t="shared" si="7"/>
        <v>-0.74851074817111185</v>
      </c>
      <c r="F99">
        <f t="shared" si="8"/>
        <v>41007.548314677173</v>
      </c>
      <c r="G99" t="str">
        <f t="shared" si="9"/>
        <v>A02F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678.46153846153754</v>
      </c>
      <c r="E100">
        <f t="shared" si="7"/>
        <v>-0.66312265824080774</v>
      </c>
      <c r="F100">
        <f t="shared" si="8"/>
        <v>43805.459857423455</v>
      </c>
      <c r="G100" t="str">
        <f t="shared" si="9"/>
        <v>AB1D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685.38461538461445</v>
      </c>
      <c r="E101">
        <f t="shared" si="7"/>
        <v>-0.56806474673117002</v>
      </c>
      <c r="F101">
        <f t="shared" si="8"/>
        <v>46920.222443859748</v>
      </c>
      <c r="G101" t="str">
        <f t="shared" si="9"/>
        <v>B748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692.30769230769135</v>
      </c>
      <c r="E102">
        <f t="shared" si="7"/>
        <v>-0.46472317204378277</v>
      </c>
      <c r="F102">
        <f t="shared" si="8"/>
        <v>50306.415821641371</v>
      </c>
      <c r="G102" t="str">
        <f t="shared" si="9"/>
        <v>C482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699.23076923076826</v>
      </c>
      <c r="E103">
        <f t="shared" si="7"/>
        <v>-0.35460488704255116</v>
      </c>
      <c r="F103">
        <f t="shared" si="8"/>
        <v>53914.661666276726</v>
      </c>
      <c r="G103" t="str">
        <f t="shared" si="9"/>
        <v>D29A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706.15384615384517</v>
      </c>
      <c r="E104">
        <f t="shared" si="7"/>
        <v>-0.23931566428757442</v>
      </c>
      <c r="F104">
        <f t="shared" si="8"/>
        <v>57692.343628289047</v>
      </c>
      <c r="G104" t="str">
        <f t="shared" si="9"/>
        <v>E15C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713.07692307692207</v>
      </c>
      <c r="E105">
        <f t="shared" si="7"/>
        <v>-0.12053668025534063</v>
      </c>
      <c r="F105">
        <f t="shared" si="8"/>
        <v>61584.374598073256</v>
      </c>
      <c r="G105" t="str">
        <f t="shared" si="9"/>
        <v>F090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719.99999999999898</v>
      </c>
      <c r="E106">
        <f t="shared" si="7"/>
        <v>-1.8253627775965953E-14</v>
      </c>
      <c r="F106">
        <f t="shared" si="8"/>
        <v>65533.999999999403</v>
      </c>
      <c r="G106" t="str">
        <f t="shared" si="9"/>
        <v>FFFD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726.92307692307588</v>
      </c>
      <c r="E107">
        <f t="shared" si="7"/>
        <v>0.12053668025530438</v>
      </c>
      <c r="F107">
        <f t="shared" si="8"/>
        <v>3949.6254019255589</v>
      </c>
      <c r="G107" t="str">
        <f t="shared" si="9"/>
        <v>0F6D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733.84615384615279</v>
      </c>
      <c r="E108">
        <f t="shared" si="7"/>
        <v>0.23931566428753898</v>
      </c>
      <c r="F108">
        <f t="shared" si="8"/>
        <v>7841.6563717097897</v>
      </c>
      <c r="G108" t="str">
        <f t="shared" si="9"/>
        <v>1EA1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740.76923076922969</v>
      </c>
      <c r="E109">
        <f t="shared" si="7"/>
        <v>0.35460488704251869</v>
      </c>
      <c r="F109">
        <f t="shared" si="8"/>
        <v>11619.338333722209</v>
      </c>
      <c r="G109" t="str">
        <f t="shared" si="9"/>
        <v>2D63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747.6923076923066</v>
      </c>
      <c r="E110">
        <f t="shared" si="7"/>
        <v>0.46472317204375202</v>
      </c>
      <c r="F110">
        <f t="shared" si="8"/>
        <v>15227.584178357622</v>
      </c>
      <c r="G110" t="str">
        <f t="shared" si="9"/>
        <v>3B7B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754.6153846153835</v>
      </c>
      <c r="E111">
        <f t="shared" si="7"/>
        <v>0.56806474673113994</v>
      </c>
      <c r="F111">
        <f t="shared" si="8"/>
        <v>18613.777556139263</v>
      </c>
      <c r="G111" t="str">
        <f t="shared" si="9"/>
        <v>48B5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761.53846153846041</v>
      </c>
      <c r="E112">
        <f t="shared" si="7"/>
        <v>0.66312265824078043</v>
      </c>
      <c r="F112">
        <f t="shared" si="8"/>
        <v>21728.540142575654</v>
      </c>
      <c r="G112" t="str">
        <f t="shared" si="9"/>
        <v>54E0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768.46153846153732</v>
      </c>
      <c r="E113">
        <f t="shared" si="7"/>
        <v>0.74851074817108765</v>
      </c>
      <c r="F113">
        <f t="shared" si="8"/>
        <v>24526.45168532203</v>
      </c>
      <c r="G113" t="str">
        <f t="shared" si="9"/>
        <v>5FCE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775.38461538461422</v>
      </c>
      <c r="E114">
        <f t="shared" si="7"/>
        <v>0.82298386589364458</v>
      </c>
      <c r="F114">
        <f t="shared" si="8"/>
        <v>26966.71233373705</v>
      </c>
      <c r="G114" t="str">
        <f t="shared" si="9"/>
        <v>6956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782.30769230769113</v>
      </c>
      <c r="E115">
        <f t="shared" si="7"/>
        <v>0.88545602565319992</v>
      </c>
      <c r="F115">
        <f t="shared" si="8"/>
        <v>29013.7375925784</v>
      </c>
      <c r="G115" t="str">
        <f t="shared" si="9"/>
        <v>7155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789.23076923076803</v>
      </c>
      <c r="E116">
        <f t="shared" si="7"/>
        <v>0.93501624268540706</v>
      </c>
      <c r="F116">
        <f t="shared" si="8"/>
        <v>30637.677224072733</v>
      </c>
      <c r="G116" t="str">
        <f t="shared" si="9"/>
        <v>77AD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796.15384615384494</v>
      </c>
      <c r="E117">
        <f t="shared" si="7"/>
        <v>0.97094181742604702</v>
      </c>
      <c r="F117">
        <f t="shared" si="8"/>
        <v>31814.850531599284</v>
      </c>
      <c r="G117" t="str">
        <f t="shared" si="9"/>
        <v>7C46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803.07692307692184</v>
      </c>
      <c r="E118">
        <f t="shared" ref="E118:E181" si="14">SIN(RADIANS(D118))</f>
        <v>0.99270887409805142</v>
      </c>
      <c r="F118">
        <f t="shared" ref="F118:F181" si="15">IF(E118&gt;=0, E118*32767, E118*32767+32767*2)</f>
        <v>32528.09167757085</v>
      </c>
      <c r="G118" t="str">
        <f t="shared" ref="G118:G181" si="16">DEC2HEX(F118, 4)</f>
        <v>7F10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809.99999999999875</v>
      </c>
      <c r="E119">
        <f t="shared" si="14"/>
        <v>1</v>
      </c>
      <c r="F119">
        <f t="shared" si="15"/>
        <v>32767</v>
      </c>
      <c r="G119" t="str">
        <f t="shared" si="16"/>
        <v>7FFF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816.92307692307566</v>
      </c>
      <c r="E120">
        <f t="shared" si="14"/>
        <v>0.99270887409805675</v>
      </c>
      <c r="F120">
        <f t="shared" si="15"/>
        <v>32528.091677571025</v>
      </c>
      <c r="G120" t="str">
        <f t="shared" si="16"/>
        <v>7F10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823.84615384615256</v>
      </c>
      <c r="E121">
        <f t="shared" si="14"/>
        <v>0.97094181742605756</v>
      </c>
      <c r="F121">
        <f t="shared" si="15"/>
        <v>31814.85053159963</v>
      </c>
      <c r="G121" t="str">
        <f t="shared" si="16"/>
        <v>7C46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830.76923076922947</v>
      </c>
      <c r="E122">
        <f t="shared" si="14"/>
        <v>0.93501624268542316</v>
      </c>
      <c r="F122">
        <f t="shared" si="15"/>
        <v>30637.677224073261</v>
      </c>
      <c r="G122" t="str">
        <f t="shared" si="16"/>
        <v>77AD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837.69230769230637</v>
      </c>
      <c r="E123">
        <f t="shared" si="14"/>
        <v>0.88545602565322112</v>
      </c>
      <c r="F123">
        <f t="shared" si="15"/>
        <v>29013.737592579095</v>
      </c>
      <c r="G123" t="str">
        <f t="shared" si="16"/>
        <v>7155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844.61538461538328</v>
      </c>
      <c r="E124">
        <f t="shared" si="14"/>
        <v>0.82298386589366934</v>
      </c>
      <c r="F124">
        <f t="shared" si="15"/>
        <v>26966.712333737862</v>
      </c>
      <c r="G124" t="str">
        <f t="shared" si="16"/>
        <v>6956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851.53846153846018</v>
      </c>
      <c r="E125">
        <f t="shared" si="14"/>
        <v>0.74851074817111662</v>
      </c>
      <c r="F125">
        <f t="shared" si="15"/>
        <v>24526.45168532298</v>
      </c>
      <c r="G125" t="str">
        <f t="shared" si="16"/>
        <v>5FCE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858.46153846153709</v>
      </c>
      <c r="E126">
        <f t="shared" si="14"/>
        <v>0.66312265824081318</v>
      </c>
      <c r="F126">
        <f t="shared" si="15"/>
        <v>21728.540142576727</v>
      </c>
      <c r="G126" t="str">
        <f t="shared" si="16"/>
        <v>54E0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865.38461538461399</v>
      </c>
      <c r="E127">
        <f t="shared" si="14"/>
        <v>0.56806474673117602</v>
      </c>
      <c r="F127">
        <f t="shared" si="15"/>
        <v>18613.777556140445</v>
      </c>
      <c r="G127" t="str">
        <f t="shared" si="16"/>
        <v>48B5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872.3076923076909</v>
      </c>
      <c r="E128">
        <f t="shared" si="14"/>
        <v>0.46472317204379071</v>
      </c>
      <c r="F128">
        <f t="shared" si="15"/>
        <v>15227.584178358889</v>
      </c>
      <c r="G128" t="str">
        <f t="shared" si="16"/>
        <v>3B7B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879.23076923076781</v>
      </c>
      <c r="E129">
        <f t="shared" si="14"/>
        <v>0.35460488704255955</v>
      </c>
      <c r="F129">
        <f t="shared" si="15"/>
        <v>11619.338333723548</v>
      </c>
      <c r="G129" t="str">
        <f t="shared" si="16"/>
        <v>2D63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886.15384615384471</v>
      </c>
      <c r="E130">
        <f t="shared" si="14"/>
        <v>0.23931566428758316</v>
      </c>
      <c r="F130">
        <f t="shared" si="15"/>
        <v>7841.6563717112376</v>
      </c>
      <c r="G130" t="str">
        <f t="shared" si="16"/>
        <v>1EA1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893.07692307692162</v>
      </c>
      <c r="E131">
        <f t="shared" si="14"/>
        <v>0.12053668025534781</v>
      </c>
      <c r="F131">
        <f t="shared" si="15"/>
        <v>3949.6254019269813</v>
      </c>
      <c r="G131" t="str">
        <f t="shared" si="16"/>
        <v>0F6D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D131+360/52</f>
        <v>899.99999999999852</v>
      </c>
      <c r="E132">
        <f t="shared" si="14"/>
        <v>2.5481569979057817E-14</v>
      </c>
      <c r="F132">
        <f t="shared" si="15"/>
        <v>8.3495460350378747E-10</v>
      </c>
      <c r="G132" t="str">
        <f t="shared" si="16"/>
        <v>0000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906.92307692307543</v>
      </c>
      <c r="E133">
        <f t="shared" si="14"/>
        <v>-0.12053668025529721</v>
      </c>
      <c r="F133">
        <f t="shared" si="15"/>
        <v>61584.374598074675</v>
      </c>
      <c r="G133" t="str">
        <f t="shared" si="16"/>
        <v>F090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913.84615384615233</v>
      </c>
      <c r="E134">
        <f t="shared" si="14"/>
        <v>-0.23931566428753195</v>
      </c>
      <c r="F134">
        <f t="shared" si="15"/>
        <v>57692.343628290444</v>
      </c>
      <c r="G134" t="str">
        <f t="shared" si="16"/>
        <v>E15C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920.76923076922924</v>
      </c>
      <c r="E135">
        <f t="shared" si="14"/>
        <v>-0.35460488704251192</v>
      </c>
      <c r="F135">
        <f t="shared" si="15"/>
        <v>53914.661666278014</v>
      </c>
      <c r="G135" t="str">
        <f t="shared" si="16"/>
        <v>D29A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927.69230769230614</v>
      </c>
      <c r="E136">
        <f t="shared" si="14"/>
        <v>-0.46472317204374403</v>
      </c>
      <c r="F136">
        <f t="shared" si="15"/>
        <v>50306.415821642644</v>
      </c>
      <c r="G136" t="str">
        <f t="shared" si="16"/>
        <v>C482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934.61538461538305</v>
      </c>
      <c r="E137">
        <f t="shared" si="14"/>
        <v>-0.56806474673113405</v>
      </c>
      <c r="F137">
        <f t="shared" si="15"/>
        <v>46920.222443860926</v>
      </c>
      <c r="G137" t="str">
        <f t="shared" si="16"/>
        <v>B748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941.53846153845996</v>
      </c>
      <c r="E138">
        <f t="shared" si="14"/>
        <v>-0.66312265824077365</v>
      </c>
      <c r="F138">
        <f t="shared" si="15"/>
        <v>43805.459857424568</v>
      </c>
      <c r="G138" t="str">
        <f t="shared" si="16"/>
        <v>AB1D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948.46153846153686</v>
      </c>
      <c r="E139">
        <f t="shared" si="14"/>
        <v>-0.74851074817108287</v>
      </c>
      <c r="F139">
        <f t="shared" si="15"/>
        <v>41007.548314678126</v>
      </c>
      <c r="G139" t="str">
        <f t="shared" si="16"/>
        <v>A02F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955.38461538461377</v>
      </c>
      <c r="E140">
        <f t="shared" si="14"/>
        <v>-0.82298386589363937</v>
      </c>
      <c r="F140">
        <f t="shared" si="15"/>
        <v>38567.287666263117</v>
      </c>
      <c r="G140" t="str">
        <f t="shared" si="16"/>
        <v>96A7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962.30769230769067</v>
      </c>
      <c r="E141">
        <f t="shared" si="14"/>
        <v>-0.88545602565319659</v>
      </c>
      <c r="F141">
        <f t="shared" si="15"/>
        <v>36520.262407421709</v>
      </c>
      <c r="G141" t="str">
        <f t="shared" si="16"/>
        <v>8EA8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969.23076923076758</v>
      </c>
      <c r="E142">
        <f t="shared" si="14"/>
        <v>-0.93501624268540506</v>
      </c>
      <c r="F142">
        <f t="shared" si="15"/>
        <v>34896.322775927329</v>
      </c>
      <c r="G142" t="str">
        <f t="shared" si="16"/>
        <v>8850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976.15384615384448</v>
      </c>
      <c r="E143">
        <f t="shared" si="14"/>
        <v>-0.97094181742604491</v>
      </c>
      <c r="F143">
        <f t="shared" si="15"/>
        <v>33719.149468400785</v>
      </c>
      <c r="G143" t="str">
        <f t="shared" si="16"/>
        <v>83B7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983.07692307692139</v>
      </c>
      <c r="E144">
        <f t="shared" si="14"/>
        <v>-0.99270887409805053</v>
      </c>
      <c r="F144">
        <f t="shared" si="15"/>
        <v>33005.908322429183</v>
      </c>
      <c r="G144" t="str">
        <f t="shared" si="16"/>
        <v>80ED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989.99999999999829</v>
      </c>
      <c r="E145">
        <f t="shared" si="14"/>
        <v>-1</v>
      </c>
      <c r="F145">
        <f t="shared" si="15"/>
        <v>32767</v>
      </c>
      <c r="G145" t="str">
        <f t="shared" si="16"/>
        <v>7FFF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996.9230769230752</v>
      </c>
      <c r="E146">
        <f t="shared" si="14"/>
        <v>-0.99270887409805753</v>
      </c>
      <c r="F146">
        <f t="shared" si="15"/>
        <v>33005.90832242895</v>
      </c>
      <c r="G146" t="str">
        <f t="shared" si="16"/>
        <v>80ED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1003.8461538461521</v>
      </c>
      <c r="E147">
        <f t="shared" si="14"/>
        <v>-0.97094181742605967</v>
      </c>
      <c r="F147">
        <f t="shared" si="15"/>
        <v>33719.149468400297</v>
      </c>
      <c r="G147" t="str">
        <f t="shared" si="16"/>
        <v>83B7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1010.769230769229</v>
      </c>
      <c r="E148">
        <f t="shared" si="14"/>
        <v>-0.93501624268542571</v>
      </c>
      <c r="F148">
        <f t="shared" si="15"/>
        <v>34896.322775926659</v>
      </c>
      <c r="G148" t="str">
        <f t="shared" si="16"/>
        <v>8850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1017.6923076923059</v>
      </c>
      <c r="E149">
        <f t="shared" si="14"/>
        <v>-0.88545602565322357</v>
      </c>
      <c r="F149">
        <f t="shared" si="15"/>
        <v>36520.262407420829</v>
      </c>
      <c r="G149" t="str">
        <f t="shared" si="16"/>
        <v>8EA8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1024.6153846153829</v>
      </c>
      <c r="E150">
        <f t="shared" si="14"/>
        <v>-0.82298386589367245</v>
      </c>
      <c r="F150">
        <f t="shared" si="15"/>
        <v>38567.28766626204</v>
      </c>
      <c r="G150" t="str">
        <f t="shared" si="16"/>
        <v>96A7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1031.5384615384598</v>
      </c>
      <c r="E151">
        <f t="shared" si="14"/>
        <v>-0.7485107481711214</v>
      </c>
      <c r="F151">
        <f t="shared" si="15"/>
        <v>41007.548314676867</v>
      </c>
      <c r="G151" t="str">
        <f t="shared" si="16"/>
        <v>A02F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1038.4615384615367</v>
      </c>
      <c r="E152">
        <f t="shared" si="14"/>
        <v>-0.66312265824081718</v>
      </c>
      <c r="F152">
        <f t="shared" si="15"/>
        <v>43805.459857423142</v>
      </c>
      <c r="G152" t="str">
        <f t="shared" si="16"/>
        <v>AB1D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1045.3846153846137</v>
      </c>
      <c r="E153">
        <f t="shared" si="14"/>
        <v>-0.5680647467311819</v>
      </c>
      <c r="F153">
        <f t="shared" si="15"/>
        <v>46920.222443859362</v>
      </c>
      <c r="G153" t="str">
        <f t="shared" si="16"/>
        <v>B748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1052.3076923076906</v>
      </c>
      <c r="E154">
        <f t="shared" si="14"/>
        <v>-0.46472317204379554</v>
      </c>
      <c r="F154">
        <f t="shared" si="15"/>
        <v>50306.415821640956</v>
      </c>
      <c r="G154" t="str">
        <f t="shared" si="16"/>
        <v>C482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1059.2307692307675</v>
      </c>
      <c r="E155">
        <f t="shared" si="14"/>
        <v>-0.35460488704256632</v>
      </c>
      <c r="F155">
        <f t="shared" si="15"/>
        <v>53914.661666276232</v>
      </c>
      <c r="G155" t="str">
        <f t="shared" si="16"/>
        <v>D29A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1066.1538461538444</v>
      </c>
      <c r="E156">
        <f t="shared" si="14"/>
        <v>-0.23931566428758846</v>
      </c>
      <c r="F156">
        <f t="shared" si="15"/>
        <v>57692.343628288589</v>
      </c>
      <c r="G156" t="str">
        <f t="shared" si="16"/>
        <v>E15C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1073.0769230769213</v>
      </c>
      <c r="E157">
        <f t="shared" si="14"/>
        <v>-0.12053668025535322</v>
      </c>
      <c r="F157">
        <f t="shared" si="15"/>
        <v>61584.374598072842</v>
      </c>
      <c r="G157" t="str">
        <f t="shared" si="16"/>
        <v>F090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1079.9999999999982</v>
      </c>
      <c r="E158">
        <f t="shared" si="14"/>
        <v>-3.270951218214968E-14</v>
      </c>
      <c r="F158">
        <f t="shared" si="15"/>
        <v>65533.99999999893</v>
      </c>
      <c r="G158" t="str">
        <f t="shared" si="16"/>
        <v>FFFD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1086.9230769230751</v>
      </c>
      <c r="E159">
        <f t="shared" si="14"/>
        <v>0.12053668025529179</v>
      </c>
      <c r="F159">
        <f t="shared" si="15"/>
        <v>3949.6254019251464</v>
      </c>
      <c r="G159" t="str">
        <f t="shared" si="16"/>
        <v>0F6D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1093.846153846152</v>
      </c>
      <c r="E160">
        <f t="shared" si="14"/>
        <v>0.23931566428752493</v>
      </c>
      <c r="F160">
        <f t="shared" si="15"/>
        <v>7841.6563717093295</v>
      </c>
      <c r="G160" t="str">
        <f t="shared" si="16"/>
        <v>1EA1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1100.7692307692289</v>
      </c>
      <c r="E161">
        <f t="shared" si="14"/>
        <v>0.35460488704250515</v>
      </c>
      <c r="F161">
        <f t="shared" si="15"/>
        <v>11619.338333721766</v>
      </c>
      <c r="G161" t="str">
        <f t="shared" si="16"/>
        <v>2D63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1107.6923076923058</v>
      </c>
      <c r="E162">
        <f t="shared" si="14"/>
        <v>0.46472317204373764</v>
      </c>
      <c r="F162">
        <f t="shared" si="15"/>
        <v>15227.58417835715</v>
      </c>
      <c r="G162" t="str">
        <f t="shared" si="16"/>
        <v>3B7B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1114.6153846153827</v>
      </c>
      <c r="E163">
        <f t="shared" si="14"/>
        <v>0.56806474673112806</v>
      </c>
      <c r="F163">
        <f t="shared" si="15"/>
        <v>18613.777556138873</v>
      </c>
      <c r="G163" t="str">
        <f t="shared" si="16"/>
        <v>48B5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1121.5384615384596</v>
      </c>
      <c r="E164">
        <f t="shared" si="14"/>
        <v>0.66312265824077088</v>
      </c>
      <c r="F164">
        <f t="shared" si="15"/>
        <v>21728.540142575341</v>
      </c>
      <c r="G164" t="str">
        <f t="shared" si="16"/>
        <v>54E0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1128.4615384615365</v>
      </c>
      <c r="E165">
        <f t="shared" si="14"/>
        <v>0.74851074817107799</v>
      </c>
      <c r="F165">
        <f t="shared" si="15"/>
        <v>24526.451685321714</v>
      </c>
      <c r="G165" t="str">
        <f t="shared" si="16"/>
        <v>5FCE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1135.3846153846134</v>
      </c>
      <c r="E166">
        <f t="shared" si="14"/>
        <v>0.82298386589363737</v>
      </c>
      <c r="F166">
        <f t="shared" si="15"/>
        <v>26966.712333736814</v>
      </c>
      <c r="G166" t="str">
        <f t="shared" si="16"/>
        <v>6956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1142.3076923076903</v>
      </c>
      <c r="E167">
        <f t="shared" si="14"/>
        <v>0.88545602565319326</v>
      </c>
      <c r="F167">
        <f t="shared" si="15"/>
        <v>29013.737592578182</v>
      </c>
      <c r="G167" t="str">
        <f t="shared" si="16"/>
        <v>7155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1149.2307692307672</v>
      </c>
      <c r="E168">
        <f t="shared" si="14"/>
        <v>0.93501624268540251</v>
      </c>
      <c r="F168">
        <f t="shared" si="15"/>
        <v>30637.677224072584</v>
      </c>
      <c r="G168" t="str">
        <f t="shared" si="16"/>
        <v>77AD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1156.1538461538441</v>
      </c>
      <c r="E169">
        <f t="shared" si="14"/>
        <v>0.97094181742604313</v>
      </c>
      <c r="F169">
        <f t="shared" si="15"/>
        <v>31814.850531599157</v>
      </c>
      <c r="G169" t="str">
        <f t="shared" si="16"/>
        <v>7C46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1163.076923076921</v>
      </c>
      <c r="E170">
        <f t="shared" si="14"/>
        <v>0.99270887409804964</v>
      </c>
      <c r="F170">
        <f t="shared" si="15"/>
        <v>32528.091677570792</v>
      </c>
      <c r="G170" t="str">
        <f t="shared" si="16"/>
        <v>7F10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1169.999999999998</v>
      </c>
      <c r="E171">
        <f t="shared" si="14"/>
        <v>1</v>
      </c>
      <c r="F171">
        <f t="shared" si="15"/>
        <v>32767</v>
      </c>
      <c r="G171" t="str">
        <f t="shared" si="16"/>
        <v>7FFF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1176.9230769230749</v>
      </c>
      <c r="E172">
        <f t="shared" si="14"/>
        <v>0.99270887409805841</v>
      </c>
      <c r="F172">
        <f t="shared" si="15"/>
        <v>32528.091677571079</v>
      </c>
      <c r="G172" t="str">
        <f t="shared" si="16"/>
        <v>7F10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1183.8461538461518</v>
      </c>
      <c r="E173">
        <f t="shared" si="14"/>
        <v>0.97094181742606056</v>
      </c>
      <c r="F173">
        <f t="shared" si="15"/>
        <v>31814.850531599728</v>
      </c>
      <c r="G173" t="str">
        <f t="shared" si="16"/>
        <v>7C46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1190.7692307692287</v>
      </c>
      <c r="E174">
        <f t="shared" si="14"/>
        <v>0.93501624268542827</v>
      </c>
      <c r="F174">
        <f t="shared" si="15"/>
        <v>30637.677224073428</v>
      </c>
      <c r="G174" t="str">
        <f t="shared" si="16"/>
        <v>77AD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1197.6923076923056</v>
      </c>
      <c r="E175">
        <f t="shared" si="14"/>
        <v>0.88545602565322701</v>
      </c>
      <c r="F175">
        <f t="shared" si="15"/>
        <v>29013.737592579288</v>
      </c>
      <c r="G175" t="str">
        <f t="shared" si="16"/>
        <v>7155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1204.6153846153825</v>
      </c>
      <c r="E176">
        <f t="shared" si="14"/>
        <v>0.82298386589367856</v>
      </c>
      <c r="F176">
        <f t="shared" si="15"/>
        <v>26966.712333738164</v>
      </c>
      <c r="G176" t="str">
        <f t="shared" si="16"/>
        <v>6956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1211.5384615384594</v>
      </c>
      <c r="E177">
        <f t="shared" si="14"/>
        <v>0.74851074817112617</v>
      </c>
      <c r="F177">
        <f t="shared" si="15"/>
        <v>24526.451685323293</v>
      </c>
      <c r="G177" t="str">
        <f t="shared" si="16"/>
        <v>5FCE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1218.4615384615363</v>
      </c>
      <c r="E178">
        <f t="shared" si="14"/>
        <v>0.66312265824082262</v>
      </c>
      <c r="F178">
        <f t="shared" si="15"/>
        <v>21728.540142577036</v>
      </c>
      <c r="G178" t="str">
        <f t="shared" si="16"/>
        <v>54E0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1225.3846153846132</v>
      </c>
      <c r="E179">
        <f t="shared" si="14"/>
        <v>0.5680647467311879</v>
      </c>
      <c r="F179">
        <f t="shared" si="15"/>
        <v>18613.777556140834</v>
      </c>
      <c r="G179" t="str">
        <f t="shared" si="16"/>
        <v>48B5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1232.3076923076901</v>
      </c>
      <c r="E180">
        <f t="shared" si="14"/>
        <v>0.46472317204380198</v>
      </c>
      <c r="F180">
        <f t="shared" si="15"/>
        <v>15227.584178359259</v>
      </c>
      <c r="G180" t="str">
        <f t="shared" si="16"/>
        <v>3B7B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1239.230769230767</v>
      </c>
      <c r="E181">
        <f t="shared" si="14"/>
        <v>0.35460488704257309</v>
      </c>
      <c r="F181">
        <f t="shared" si="15"/>
        <v>11619.338333723992</v>
      </c>
      <c r="G181" t="str">
        <f t="shared" si="16"/>
        <v>2D63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1246.1538461538439</v>
      </c>
      <c r="E182">
        <f t="shared" ref="E182:E245" si="21">SIN(RADIANS(D182))</f>
        <v>0.23931566428759549</v>
      </c>
      <c r="F182">
        <f t="shared" ref="F182:F245" si="22">IF(E182&gt;=0, E182*32767, E182*32767+32767*2)</f>
        <v>7841.6563717116414</v>
      </c>
      <c r="G182" t="str">
        <f t="shared" ref="G182:G245" si="23">DEC2HEX(F182, 4)</f>
        <v>1EA1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1253.0769230769208</v>
      </c>
      <c r="E183">
        <f t="shared" si="21"/>
        <v>0.12053668025536392</v>
      </c>
      <c r="F183">
        <f t="shared" si="22"/>
        <v>3949.6254019275093</v>
      </c>
      <c r="G183" t="str">
        <f t="shared" si="23"/>
        <v>0F6D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1259.9999999999977</v>
      </c>
      <c r="E184">
        <f t="shared" si="21"/>
        <v>3.9937454385241544E-14</v>
      </c>
      <c r="F184">
        <f t="shared" si="22"/>
        <v>1.3086305678412097E-9</v>
      </c>
      <c r="G184" t="str">
        <f t="shared" si="23"/>
        <v>0000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1266.9230769230746</v>
      </c>
      <c r="E185">
        <f t="shared" si="21"/>
        <v>-0.12053668025528462</v>
      </c>
      <c r="F185">
        <f t="shared" si="22"/>
        <v>61584.37459807509</v>
      </c>
      <c r="G185" t="str">
        <f t="shared" si="23"/>
        <v>F090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1273.8461538461515</v>
      </c>
      <c r="E186">
        <f t="shared" si="21"/>
        <v>-0.23931566428751791</v>
      </c>
      <c r="F186">
        <f t="shared" si="22"/>
        <v>57692.343628290902</v>
      </c>
      <c r="G186" t="str">
        <f t="shared" si="23"/>
        <v>E15C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1280.7692307692284</v>
      </c>
      <c r="E187">
        <f t="shared" si="21"/>
        <v>-0.35460488704249837</v>
      </c>
      <c r="F187">
        <f t="shared" si="22"/>
        <v>53914.661666278458</v>
      </c>
      <c r="G187" t="str">
        <f t="shared" si="23"/>
        <v>D29A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1287.6923076923053</v>
      </c>
      <c r="E188">
        <f t="shared" si="21"/>
        <v>-0.4647231720437312</v>
      </c>
      <c r="F188">
        <f t="shared" si="22"/>
        <v>50306.415821643059</v>
      </c>
      <c r="G188" t="str">
        <f t="shared" si="23"/>
        <v>C482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1294.6153846153823</v>
      </c>
      <c r="E189">
        <f t="shared" si="21"/>
        <v>-0.56806474673112217</v>
      </c>
      <c r="F189">
        <f t="shared" si="22"/>
        <v>46920.222443861319</v>
      </c>
      <c r="G189" t="str">
        <f t="shared" si="23"/>
        <v>B748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1301.5384615384592</v>
      </c>
      <c r="E190">
        <f t="shared" si="21"/>
        <v>-0.66312265824076289</v>
      </c>
      <c r="F190">
        <f t="shared" si="22"/>
        <v>43805.459857424925</v>
      </c>
      <c r="G190" t="str">
        <f t="shared" si="23"/>
        <v>AB1D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1308.4615384615361</v>
      </c>
      <c r="E191">
        <f t="shared" si="21"/>
        <v>-0.74851074817107321</v>
      </c>
      <c r="F191">
        <f t="shared" si="22"/>
        <v>41007.548314678439</v>
      </c>
      <c r="G191" t="str">
        <f t="shared" si="23"/>
        <v>A02F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1315.384615384613</v>
      </c>
      <c r="E192">
        <f t="shared" si="21"/>
        <v>-0.82298386589363326</v>
      </c>
      <c r="F192">
        <f t="shared" si="22"/>
        <v>38567.287666263321</v>
      </c>
      <c r="G192" t="str">
        <f t="shared" si="23"/>
        <v>96A7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1322.3076923076899</v>
      </c>
      <c r="E193">
        <f t="shared" si="21"/>
        <v>-0.88545602565318982</v>
      </c>
      <c r="F193">
        <f t="shared" si="22"/>
        <v>36520.262407421935</v>
      </c>
      <c r="G193" t="str">
        <f t="shared" si="23"/>
        <v>8EA8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1329.2307692307668</v>
      </c>
      <c r="E194">
        <f t="shared" si="21"/>
        <v>-0.93501624268539996</v>
      </c>
      <c r="F194">
        <f t="shared" si="22"/>
        <v>34896.322775927503</v>
      </c>
      <c r="G194" t="str">
        <f t="shared" si="23"/>
        <v>8850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1336.1538461538437</v>
      </c>
      <c r="E195">
        <f t="shared" si="21"/>
        <v>-0.97094181742604146</v>
      </c>
      <c r="F195">
        <f t="shared" si="22"/>
        <v>33719.149468400894</v>
      </c>
      <c r="G195" t="str">
        <f t="shared" si="23"/>
        <v>83B7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D195+360/52</f>
        <v>1343.0769230769206</v>
      </c>
      <c r="E196">
        <f t="shared" si="21"/>
        <v>-0.99270887409804875</v>
      </c>
      <c r="F196">
        <f t="shared" si="22"/>
        <v>33005.908322429241</v>
      </c>
      <c r="G196" t="str">
        <f t="shared" si="23"/>
        <v>80ED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1349.9999999999975</v>
      </c>
      <c r="E197">
        <f t="shared" si="21"/>
        <v>-1</v>
      </c>
      <c r="F197">
        <f t="shared" si="22"/>
        <v>32767</v>
      </c>
      <c r="G197" t="str">
        <f t="shared" si="23"/>
        <v>7FFF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1356.9230769230744</v>
      </c>
      <c r="E198">
        <f t="shared" si="21"/>
        <v>-0.9927088740980593</v>
      </c>
      <c r="F198">
        <f t="shared" si="22"/>
        <v>33005.908322428892</v>
      </c>
      <c r="G198" t="str">
        <f t="shared" si="23"/>
        <v>80ED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1363.8461538461513</v>
      </c>
      <c r="E199">
        <f t="shared" si="21"/>
        <v>-0.97094181742606311</v>
      </c>
      <c r="F199">
        <f t="shared" si="22"/>
        <v>33719.149468400188</v>
      </c>
      <c r="G199" t="str">
        <f t="shared" si="23"/>
        <v>83B7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1370.7692307692282</v>
      </c>
      <c r="E200">
        <f t="shared" si="21"/>
        <v>-0.93501624268543082</v>
      </c>
      <c r="F200">
        <f t="shared" si="22"/>
        <v>34896.322775926485</v>
      </c>
      <c r="G200" t="str">
        <f t="shared" si="23"/>
        <v>8850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1377.6923076923051</v>
      </c>
      <c r="E201">
        <f t="shared" si="21"/>
        <v>-0.88545602565323034</v>
      </c>
      <c r="F201">
        <f t="shared" si="22"/>
        <v>36520.262407420603</v>
      </c>
      <c r="G201" t="str">
        <f t="shared" si="23"/>
        <v>8EA8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1384.615384615382</v>
      </c>
      <c r="E202">
        <f t="shared" si="21"/>
        <v>-0.82298386589368266</v>
      </c>
      <c r="F202">
        <f t="shared" si="22"/>
        <v>38567.287666261705</v>
      </c>
      <c r="G202" t="str">
        <f t="shared" si="23"/>
        <v>96A7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1391.5384615384589</v>
      </c>
      <c r="E203">
        <f t="shared" si="21"/>
        <v>-0.74851074817113095</v>
      </c>
      <c r="F203">
        <f t="shared" si="22"/>
        <v>41007.548314676547</v>
      </c>
      <c r="G203" t="str">
        <f t="shared" si="23"/>
        <v>A02F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1398.4615384615358</v>
      </c>
      <c r="E204">
        <f t="shared" si="21"/>
        <v>-0.66312265824083072</v>
      </c>
      <c r="F204">
        <f t="shared" si="22"/>
        <v>43805.459857422698</v>
      </c>
      <c r="G204" t="str">
        <f t="shared" si="23"/>
        <v>AB1D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1405.3846153846127</v>
      </c>
      <c r="E205">
        <f t="shared" si="21"/>
        <v>-0.56806474673119378</v>
      </c>
      <c r="F205">
        <f t="shared" si="22"/>
        <v>46920.222443858976</v>
      </c>
      <c r="G205" t="str">
        <f t="shared" si="23"/>
        <v>B748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1412.3076923076896</v>
      </c>
      <c r="E206">
        <f t="shared" si="21"/>
        <v>-0.46472317204381153</v>
      </c>
      <c r="F206">
        <f t="shared" si="22"/>
        <v>50306.415821640432</v>
      </c>
      <c r="G206" t="str">
        <f t="shared" si="23"/>
        <v>C482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1419.2307692307666</v>
      </c>
      <c r="E207">
        <f t="shared" si="21"/>
        <v>-0.35460488704257986</v>
      </c>
      <c r="F207">
        <f t="shared" si="22"/>
        <v>53914.661666275788</v>
      </c>
      <c r="G207" t="str">
        <f t="shared" si="23"/>
        <v>D29A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1426.1538461538435</v>
      </c>
      <c r="E208">
        <f t="shared" si="21"/>
        <v>-0.23931566428760248</v>
      </c>
      <c r="F208">
        <f t="shared" si="22"/>
        <v>57692.34362828813</v>
      </c>
      <c r="G208" t="str">
        <f t="shared" si="23"/>
        <v>E15C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1433.0769230769204</v>
      </c>
      <c r="E209">
        <f t="shared" si="21"/>
        <v>-0.12053668025537109</v>
      </c>
      <c r="F209">
        <f t="shared" si="22"/>
        <v>61584.374598072252</v>
      </c>
      <c r="G209" t="str">
        <f t="shared" si="23"/>
        <v>F090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1439.9999999999973</v>
      </c>
      <c r="E210">
        <f t="shared" si="21"/>
        <v>-4.7165396588333408E-14</v>
      </c>
      <c r="F210">
        <f t="shared" si="22"/>
        <v>65533.999999998457</v>
      </c>
      <c r="G210" t="str">
        <f t="shared" si="23"/>
        <v>FFFD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1446.9230769230742</v>
      </c>
      <c r="E211">
        <f t="shared" si="21"/>
        <v>0.12053668025527392</v>
      </c>
      <c r="F211">
        <f t="shared" si="22"/>
        <v>3949.6254019245607</v>
      </c>
      <c r="G211" t="str">
        <f t="shared" si="23"/>
        <v>0F6D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1453.8461538461511</v>
      </c>
      <c r="E212">
        <f t="shared" si="21"/>
        <v>0.23931566428751092</v>
      </c>
      <c r="F212">
        <f t="shared" si="22"/>
        <v>7841.6563717088702</v>
      </c>
      <c r="G212" t="str">
        <f t="shared" si="23"/>
        <v>1EA1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1460.769230769228</v>
      </c>
      <c r="E213">
        <f t="shared" si="21"/>
        <v>0.35460488704248833</v>
      </c>
      <c r="F213">
        <f t="shared" si="22"/>
        <v>11619.338333721214</v>
      </c>
      <c r="G213" t="str">
        <f t="shared" si="23"/>
        <v>2D63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1467.6923076923049</v>
      </c>
      <c r="E214">
        <f t="shared" si="21"/>
        <v>0.46472317204372482</v>
      </c>
      <c r="F214">
        <f t="shared" si="22"/>
        <v>15227.58417835673</v>
      </c>
      <c r="G214" t="str">
        <f t="shared" si="23"/>
        <v>3B7B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1474.6153846153818</v>
      </c>
      <c r="E215">
        <f t="shared" si="21"/>
        <v>0.56806474673111618</v>
      </c>
      <c r="F215">
        <f t="shared" si="22"/>
        <v>18613.777556138484</v>
      </c>
      <c r="G215" t="str">
        <f t="shared" si="23"/>
        <v>48B5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1481.5384615384587</v>
      </c>
      <c r="E216">
        <f t="shared" si="21"/>
        <v>0.66312265824075745</v>
      </c>
      <c r="F216">
        <f t="shared" si="22"/>
        <v>21728.540142574901</v>
      </c>
      <c r="G216" t="str">
        <f t="shared" si="23"/>
        <v>54E0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1488.4615384615356</v>
      </c>
      <c r="E217">
        <f t="shared" si="21"/>
        <v>0.74851074817106844</v>
      </c>
      <c r="F217">
        <f t="shared" si="22"/>
        <v>24526.451685321401</v>
      </c>
      <c r="G217" t="str">
        <f t="shared" si="23"/>
        <v>5FCE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1495.3846153846125</v>
      </c>
      <c r="E218">
        <f t="shared" si="21"/>
        <v>0.82298386589362704</v>
      </c>
      <c r="F218">
        <f t="shared" si="22"/>
        <v>26966.712333736476</v>
      </c>
      <c r="G218" t="str">
        <f t="shared" si="23"/>
        <v>6956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1502.3076923076894</v>
      </c>
      <c r="E219">
        <f t="shared" si="21"/>
        <v>0.88545602565318648</v>
      </c>
      <c r="F219">
        <f t="shared" si="22"/>
        <v>29013.73759257796</v>
      </c>
      <c r="G219" t="str">
        <f t="shared" si="23"/>
        <v>7155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1509.2307692307663</v>
      </c>
      <c r="E220">
        <f t="shared" si="21"/>
        <v>0.93501624268539618</v>
      </c>
      <c r="F220">
        <f t="shared" si="22"/>
        <v>30637.677224072377</v>
      </c>
      <c r="G220" t="str">
        <f t="shared" si="23"/>
        <v>77AD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1516.1538461538432</v>
      </c>
      <c r="E221">
        <f t="shared" si="21"/>
        <v>0.97094181742603969</v>
      </c>
      <c r="F221">
        <f t="shared" si="22"/>
        <v>31814.850531599044</v>
      </c>
      <c r="G221" t="str">
        <f t="shared" si="23"/>
        <v>7C46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1523.0769230769201</v>
      </c>
      <c r="E222">
        <f t="shared" si="21"/>
        <v>0.99270887409804798</v>
      </c>
      <c r="F222">
        <f t="shared" si="22"/>
        <v>32528.091677570737</v>
      </c>
      <c r="G222" t="str">
        <f t="shared" si="23"/>
        <v>7F10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1529.999999999997</v>
      </c>
      <c r="E223">
        <f t="shared" si="21"/>
        <v>1</v>
      </c>
      <c r="F223">
        <f t="shared" si="22"/>
        <v>32767</v>
      </c>
      <c r="G223" t="str">
        <f t="shared" si="23"/>
        <v>7FFF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1536.9230769230739</v>
      </c>
      <c r="E224">
        <f t="shared" si="21"/>
        <v>0.99270887409806019</v>
      </c>
      <c r="F224">
        <f t="shared" si="22"/>
        <v>32528.091677571138</v>
      </c>
      <c r="G224" t="str">
        <f t="shared" si="23"/>
        <v>7F10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1543.8461538461509</v>
      </c>
      <c r="E225">
        <f t="shared" si="21"/>
        <v>0.97094181742606489</v>
      </c>
      <c r="F225">
        <f t="shared" si="22"/>
        <v>31814.85053159987</v>
      </c>
      <c r="G225" t="str">
        <f t="shared" si="23"/>
        <v>7C46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1550.7692307692278</v>
      </c>
      <c r="E226">
        <f t="shared" si="21"/>
        <v>0.93501624268543337</v>
      </c>
      <c r="F226">
        <f t="shared" si="22"/>
        <v>30637.677224073595</v>
      </c>
      <c r="G226" t="str">
        <f t="shared" si="23"/>
        <v>77AD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1557.6923076923047</v>
      </c>
      <c r="E227">
        <f t="shared" si="21"/>
        <v>0.88545602565323533</v>
      </c>
      <c r="F227">
        <f t="shared" si="22"/>
        <v>29013.73759257956</v>
      </c>
      <c r="G227" t="str">
        <f t="shared" si="23"/>
        <v>7155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1564.6153846153816</v>
      </c>
      <c r="E228">
        <f t="shared" si="21"/>
        <v>0.82298386589368677</v>
      </c>
      <c r="F228">
        <f t="shared" si="22"/>
        <v>26966.712333738433</v>
      </c>
      <c r="G228" t="str">
        <f t="shared" si="23"/>
        <v>6956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1571.5384615384585</v>
      </c>
      <c r="E229">
        <f t="shared" si="21"/>
        <v>0.74851074817113583</v>
      </c>
      <c r="F229">
        <f t="shared" si="22"/>
        <v>24526.451685323609</v>
      </c>
      <c r="G229" t="str">
        <f t="shared" si="23"/>
        <v>5FCE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1578.4615384615354</v>
      </c>
      <c r="E230">
        <f t="shared" si="21"/>
        <v>0.66312265824083605</v>
      </c>
      <c r="F230">
        <f t="shared" si="22"/>
        <v>21728.540142577476</v>
      </c>
      <c r="G230" t="str">
        <f t="shared" si="23"/>
        <v>54E0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1585.3846153846123</v>
      </c>
      <c r="E231">
        <f t="shared" si="21"/>
        <v>0.56806474673119978</v>
      </c>
      <c r="F231">
        <f t="shared" si="22"/>
        <v>18613.777556141224</v>
      </c>
      <c r="G231" t="str">
        <f t="shared" si="23"/>
        <v>48B5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1592.3076923076892</v>
      </c>
      <c r="E232">
        <f t="shared" si="21"/>
        <v>0.46472317204381791</v>
      </c>
      <c r="F232">
        <f t="shared" si="22"/>
        <v>15227.584178359781</v>
      </c>
      <c r="G232" t="str">
        <f t="shared" si="23"/>
        <v>3B7B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1599.2307692307661</v>
      </c>
      <c r="E233">
        <f t="shared" si="21"/>
        <v>0.35460488704258658</v>
      </c>
      <c r="F233">
        <f t="shared" si="22"/>
        <v>11619.338333724434</v>
      </c>
      <c r="G233" t="str">
        <f t="shared" si="23"/>
        <v>2D63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1606.153846153843</v>
      </c>
      <c r="E234">
        <f t="shared" si="21"/>
        <v>0.23931566428761297</v>
      </c>
      <c r="F234">
        <f t="shared" si="22"/>
        <v>7841.6563717122144</v>
      </c>
      <c r="G234" t="str">
        <f t="shared" si="23"/>
        <v>1EA1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1613.0769230769199</v>
      </c>
      <c r="E235">
        <f t="shared" si="21"/>
        <v>0.12053668025537827</v>
      </c>
      <c r="F235">
        <f t="shared" si="22"/>
        <v>3949.6254019279795</v>
      </c>
      <c r="G235" t="str">
        <f t="shared" si="23"/>
        <v>0F6D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1619.9999999999968</v>
      </c>
      <c r="E236">
        <f t="shared" si="21"/>
        <v>5.4393338791425272E-14</v>
      </c>
      <c r="F236">
        <f t="shared" si="22"/>
        <v>1.7823065321786319E-9</v>
      </c>
      <c r="G236" t="str">
        <f t="shared" si="23"/>
        <v>0000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1626.9230769230737</v>
      </c>
      <c r="E237">
        <f t="shared" si="21"/>
        <v>-0.12053668025526675</v>
      </c>
      <c r="F237">
        <f t="shared" si="22"/>
        <v>61584.374598075672</v>
      </c>
      <c r="G237" t="str">
        <f t="shared" si="23"/>
        <v>F090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1633.8461538461506</v>
      </c>
      <c r="E238">
        <f t="shared" si="21"/>
        <v>-0.23931566428750389</v>
      </c>
      <c r="F238">
        <f t="shared" si="22"/>
        <v>57692.343628291361</v>
      </c>
      <c r="G238" t="str">
        <f t="shared" si="23"/>
        <v>E15C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1640.7692307692275</v>
      </c>
      <c r="E239">
        <f t="shared" si="21"/>
        <v>-0.35460488704248155</v>
      </c>
      <c r="F239">
        <f t="shared" si="22"/>
        <v>53914.661666279004</v>
      </c>
      <c r="G239" t="str">
        <f t="shared" si="23"/>
        <v>D29A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1647.6923076923044</v>
      </c>
      <c r="E240">
        <f t="shared" si="21"/>
        <v>-0.46472317204371844</v>
      </c>
      <c r="F240">
        <f t="shared" si="22"/>
        <v>50306.415821643481</v>
      </c>
      <c r="G240" t="str">
        <f t="shared" si="23"/>
        <v>C482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1654.6153846153813</v>
      </c>
      <c r="E241">
        <f t="shared" si="21"/>
        <v>-0.5680647467311073</v>
      </c>
      <c r="F241">
        <f t="shared" si="22"/>
        <v>46920.222443861807</v>
      </c>
      <c r="G241" t="str">
        <f t="shared" si="23"/>
        <v>B748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1661.5384615384583</v>
      </c>
      <c r="E242">
        <f t="shared" si="21"/>
        <v>-0.66312265824075201</v>
      </c>
      <c r="F242">
        <f t="shared" si="22"/>
        <v>43805.459857425274</v>
      </c>
      <c r="G242" t="str">
        <f t="shared" si="23"/>
        <v>AB1D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1668.4615384615352</v>
      </c>
      <c r="E243">
        <f t="shared" si="21"/>
        <v>-0.74851074817106367</v>
      </c>
      <c r="F243">
        <f t="shared" si="22"/>
        <v>41007.548314678759</v>
      </c>
      <c r="G243" t="str">
        <f t="shared" si="23"/>
        <v>A02F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1675.3846153846121</v>
      </c>
      <c r="E244">
        <f t="shared" si="21"/>
        <v>-0.82298386589362305</v>
      </c>
      <c r="F244">
        <f t="shared" si="22"/>
        <v>38567.287666263655</v>
      </c>
      <c r="G244" t="str">
        <f t="shared" si="23"/>
        <v>96A7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1682.307692307689</v>
      </c>
      <c r="E245">
        <f t="shared" si="21"/>
        <v>-0.88545602565318315</v>
      </c>
      <c r="F245">
        <f t="shared" si="22"/>
        <v>36520.262407422146</v>
      </c>
      <c r="G245" t="str">
        <f t="shared" si="23"/>
        <v>8EA8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1689.2307692307659</v>
      </c>
      <c r="E246">
        <f t="shared" ref="E246:E249" si="28">SIN(RADIANS(D246))</f>
        <v>-0.93501624268539363</v>
      </c>
      <c r="F246">
        <f t="shared" ref="F246:F249" si="29">IF(E246&gt;=0, E246*32767, E246*32767+32767*2)</f>
        <v>34896.322775927707</v>
      </c>
      <c r="G246" t="str">
        <f t="shared" ref="G246:G249" si="30">DEC2HEX(F246, 4)</f>
        <v>8850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1696.1538461538428</v>
      </c>
      <c r="E247">
        <f t="shared" si="28"/>
        <v>-0.97094181742603802</v>
      </c>
      <c r="F247">
        <f t="shared" si="29"/>
        <v>33719.14946840101</v>
      </c>
      <c r="G247" t="str">
        <f t="shared" si="30"/>
        <v>83B7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1703.0769230769197</v>
      </c>
      <c r="E248">
        <f t="shared" si="28"/>
        <v>-0.99270887409804665</v>
      </c>
      <c r="F248">
        <f t="shared" si="29"/>
        <v>33005.908322429306</v>
      </c>
      <c r="G248" t="str">
        <f t="shared" si="30"/>
        <v>80ED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1709.9999999999966</v>
      </c>
      <c r="E249">
        <f t="shared" si="28"/>
        <v>-1</v>
      </c>
      <c r="F249">
        <f t="shared" si="29"/>
        <v>32767</v>
      </c>
      <c r="G249" t="str">
        <f t="shared" si="30"/>
        <v>7FFF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8" workbookViewId="0">
      <selection activeCell="H1" sqref="H1:H1048576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D2+360/234</f>
        <v>1.5384615384615385</v>
      </c>
      <c r="E3">
        <f t="shared" ref="E3:E63" si="0">SIN(RADIANS(D3))</f>
        <v>2.6847992810061089E-2</v>
      </c>
      <c r="F3">
        <f t="shared" ref="F3:F63" si="1">IF(E3&gt;=0, E3*32767, E3*32767+32767*2)</f>
        <v>879.72818040727168</v>
      </c>
      <c r="G3" t="str">
        <f t="shared" ref="G3:G63" si="2">DEC2HEX(F3, 4)</f>
        <v>036F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D3+360/234</f>
        <v>3.0769230769230771</v>
      </c>
      <c r="E4">
        <f t="shared" si="0"/>
        <v>5.3676629703121592E-2</v>
      </c>
      <c r="F4">
        <f t="shared" si="1"/>
        <v>1758.8221254821851</v>
      </c>
      <c r="G4" t="str">
        <f t="shared" si="2"/>
        <v>06DE</v>
      </c>
      <c r="H4" t="str">
        <f t="shared" si="3"/>
        <v>00000010</v>
      </c>
      <c r="M4" t="s">
        <v>28</v>
      </c>
      <c r="N4" s="3">
        <v>138.59100000000001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4.6153846153846159</v>
      </c>
      <c r="E5">
        <f t="shared" si="0"/>
        <v>8.0466568716725889E-2</v>
      </c>
      <c r="F5">
        <f t="shared" si="1"/>
        <v>2636.648057140957</v>
      </c>
      <c r="G5" t="str">
        <f t="shared" si="2"/>
        <v>0A4C</v>
      </c>
      <c r="H5" t="str">
        <f t="shared" si="3"/>
        <v>00000011</v>
      </c>
      <c r="M5" t="s">
        <v>29</v>
      </c>
      <c r="N5">
        <f>1/N4</f>
        <v>7.215475752393734E-3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6.1538461538461542</v>
      </c>
      <c r="E6">
        <f t="shared" si="0"/>
        <v>0.10719849578744782</v>
      </c>
      <c r="F6">
        <f t="shared" si="1"/>
        <v>3512.5731114673026</v>
      </c>
      <c r="G6" t="str">
        <f t="shared" si="2"/>
        <v>0DB8</v>
      </c>
      <c r="H6" t="str">
        <f t="shared" si="3"/>
        <v>00000100</v>
      </c>
      <c r="M6" t="s">
        <v>30</v>
      </c>
      <c r="N6">
        <f>N5*1000</f>
        <v>7.2154757523937336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7.6923076923076925</v>
      </c>
      <c r="E7">
        <f t="shared" si="0"/>
        <v>0.13385313867526161</v>
      </c>
      <c r="F7">
        <f t="shared" si="1"/>
        <v>4385.9657949722969</v>
      </c>
      <c r="G7" t="str">
        <f t="shared" si="2"/>
        <v>1121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9.2307692307692317</v>
      </c>
      <c r="E8">
        <f t="shared" si="0"/>
        <v>0.16041128085776024</v>
      </c>
      <c r="F8">
        <f t="shared" si="1"/>
        <v>5256.1964398662294</v>
      </c>
      <c r="G8" t="str">
        <f t="shared" si="2"/>
        <v>1488</v>
      </c>
      <c r="H8" t="str">
        <f t="shared" si="3"/>
        <v>00000110</v>
      </c>
      <c r="M8" s="1" t="s">
        <v>44</v>
      </c>
      <c r="N8">
        <v>234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10.76923076923077</v>
      </c>
      <c r="E9">
        <f t="shared" si="0"/>
        <v>0.18685377538420481</v>
      </c>
      <c r="F9">
        <f t="shared" si="1"/>
        <v>6122.6376580142387</v>
      </c>
      <c r="G9" t="str">
        <f t="shared" si="2"/>
        <v>17EA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12.307692307692308</v>
      </c>
      <c r="E10">
        <f t="shared" si="0"/>
        <v>0.21316155867941614</v>
      </c>
      <c r="F10">
        <f t="shared" si="1"/>
        <v>6984.6647932484284</v>
      </c>
      <c r="G10" t="str">
        <f t="shared" si="2"/>
        <v>1B48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13.846153846153847</v>
      </c>
      <c r="E11">
        <f t="shared" si="0"/>
        <v>0.23931566428755777</v>
      </c>
      <c r="F11">
        <f t="shared" si="1"/>
        <v>7841.6563717104054</v>
      </c>
      <c r="G11" t="str">
        <f t="shared" si="2"/>
        <v>1EA1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15.384615384615385</v>
      </c>
      <c r="E12">
        <f t="shared" si="0"/>
        <v>0.26529723654590076</v>
      </c>
      <c r="F12">
        <f t="shared" si="1"/>
        <v>8692.9945498995294</v>
      </c>
      <c r="G12" t="str">
        <f t="shared" si="2"/>
        <v>21F4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16.923076923076923</v>
      </c>
      <c r="E13">
        <f t="shared" si="0"/>
        <v>0.29108754417871296</v>
      </c>
      <c r="F13">
        <f t="shared" si="1"/>
        <v>9538.065560103887</v>
      </c>
      <c r="G13" t="str">
        <f t="shared" si="2"/>
        <v>2542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18.461538461538463</v>
      </c>
      <c r="E14">
        <f t="shared" si="0"/>
        <v>0.31666799380147254</v>
      </c>
      <c r="F14">
        <f t="shared" si="1"/>
        <v>10376.26015289285</v>
      </c>
      <c r="G14" t="str">
        <f t="shared" si="2"/>
        <v>2888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20.000000000000004</v>
      </c>
      <c r="E15">
        <f t="shared" si="0"/>
        <v>0.34202014332566877</v>
      </c>
      <c r="F15">
        <f t="shared" si="1"/>
        <v>11206.974036352189</v>
      </c>
      <c r="G15" t="str">
        <f t="shared" si="2"/>
        <v>2BC6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21.538461538461544</v>
      </c>
      <c r="E16">
        <f t="shared" si="0"/>
        <v>0.36712571525452764</v>
      </c>
      <c r="F16">
        <f t="shared" si="1"/>
        <v>12029.608311745107</v>
      </c>
      <c r="G16" t="str">
        <f t="shared" si="2"/>
        <v>2EFD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23.076923076923084</v>
      </c>
      <c r="E17">
        <f t="shared" si="0"/>
        <v>0.3919666098600752</v>
      </c>
      <c r="F17">
        <f t="shared" si="1"/>
        <v>12843.569905285083</v>
      </c>
      <c r="G17" t="str">
        <f t="shared" si="2"/>
        <v>322B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24.615384615384624</v>
      </c>
      <c r="E18">
        <f t="shared" si="0"/>
        <v>0.41652491823203991</v>
      </c>
      <c r="F18">
        <f t="shared" si="1"/>
        <v>13648.271995709252</v>
      </c>
      <c r="G18" t="str">
        <f t="shared" si="2"/>
        <v>3550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26.153846153846164</v>
      </c>
      <c r="E19">
        <f t="shared" si="0"/>
        <v>0.44078293518918593</v>
      </c>
      <c r="F19">
        <f t="shared" si="1"/>
        <v>14443.134437344055</v>
      </c>
      <c r="G19" t="str">
        <f t="shared" si="2"/>
        <v>386B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27.692307692307704</v>
      </c>
      <c r="E20">
        <f t="shared" si="0"/>
        <v>0.46472317204376873</v>
      </c>
      <c r="F20">
        <f t="shared" si="1"/>
        <v>15227.584178358169</v>
      </c>
      <c r="G20" t="str">
        <f t="shared" si="2"/>
        <v>3B7B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29.230769230769244</v>
      </c>
      <c r="E21">
        <f t="shared" si="0"/>
        <v>0.48832836920991124</v>
      </c>
      <c r="F21">
        <f t="shared" si="1"/>
        <v>16001.055673901161</v>
      </c>
      <c r="G21" t="str">
        <f t="shared" si="2"/>
        <v>3E81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30.769230769230784</v>
      </c>
      <c r="E22">
        <f t="shared" si="0"/>
        <v>0.51158150864681018</v>
      </c>
      <c r="F22">
        <f t="shared" si="1"/>
        <v>16762.991293830029</v>
      </c>
      <c r="G22" t="str">
        <f t="shared" si="2"/>
        <v>417A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32.307692307692321</v>
      </c>
      <c r="E23">
        <f t="shared" si="0"/>
        <v>0.53446582612780125</v>
      </c>
      <c r="F23">
        <f t="shared" si="1"/>
        <v>17512.841724729664</v>
      </c>
      <c r="G23" t="str">
        <f t="shared" si="2"/>
        <v>4468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33.846153846153861</v>
      </c>
      <c r="E24">
        <f t="shared" si="0"/>
        <v>0.5569648233264396</v>
      </c>
      <c r="F24">
        <f t="shared" si="1"/>
        <v>18250.066365937448</v>
      </c>
      <c r="G24" t="str">
        <f t="shared" si="2"/>
        <v>474A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35.384615384615401</v>
      </c>
      <c r="E25">
        <f t="shared" si="0"/>
        <v>0.5790622797108792</v>
      </c>
      <c r="F25">
        <f t="shared" si="1"/>
        <v>18974.133719286379</v>
      </c>
      <c r="G25" t="str">
        <f t="shared" si="2"/>
        <v>4A1E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36.923076923076941</v>
      </c>
      <c r="E26">
        <f t="shared" si="0"/>
        <v>0.60074226423797916</v>
      </c>
      <c r="F26">
        <f t="shared" si="1"/>
        <v>19684.521772285862</v>
      </c>
      <c r="G26" t="str">
        <f t="shared" si="2"/>
        <v>4CE4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38.461538461538481</v>
      </c>
      <c r="E27">
        <f t="shared" si="0"/>
        <v>0.62198914683870432</v>
      </c>
      <c r="F27">
        <f t="shared" si="1"/>
        <v>20380.718374463824</v>
      </c>
      <c r="G27" t="str">
        <f t="shared" si="2"/>
        <v>4F9C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40.000000000000021</v>
      </c>
      <c r="E28">
        <f t="shared" si="0"/>
        <v>0.64278760968653958</v>
      </c>
      <c r="F28">
        <f t="shared" si="1"/>
        <v>21062.221606598843</v>
      </c>
      <c r="G28" t="str">
        <f t="shared" si="2"/>
        <v>5246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41.538461538461561</v>
      </c>
      <c r="E29">
        <f t="shared" si="0"/>
        <v>0.66312265824079542</v>
      </c>
      <c r="F29">
        <f t="shared" si="1"/>
        <v>21728.540142576145</v>
      </c>
      <c r="G29" t="str">
        <f t="shared" si="2"/>
        <v>54E0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43.076923076923102</v>
      </c>
      <c r="E30">
        <f t="shared" si="0"/>
        <v>0.68297963205684198</v>
      </c>
      <c r="F30">
        <f t="shared" si="1"/>
        <v>22379.193603606542</v>
      </c>
      <c r="G30" t="str">
        <f t="shared" si="2"/>
        <v>576B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44.615384615384642</v>
      </c>
      <c r="E31">
        <f t="shared" si="0"/>
        <v>0.70234421535547775</v>
      </c>
      <c r="F31">
        <f t="shared" si="1"/>
        <v>23013.71290455294</v>
      </c>
      <c r="G31" t="str">
        <f t="shared" si="2"/>
        <v>59E5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46.153846153846182</v>
      </c>
      <c r="E32">
        <f t="shared" si="0"/>
        <v>0.72120244734381478</v>
      </c>
      <c r="F32">
        <f t="shared" si="1"/>
        <v>23631.640592114778</v>
      </c>
      <c r="G32" t="str">
        <f t="shared" si="2"/>
        <v>5C4F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47.692307692307722</v>
      </c>
      <c r="E33">
        <f t="shared" si="0"/>
        <v>0.73954073228023764</v>
      </c>
      <c r="F33">
        <f t="shared" si="1"/>
        <v>24232.531174626547</v>
      </c>
      <c r="G33" t="str">
        <f t="shared" si="2"/>
        <v>5EA8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49.230769230769262</v>
      </c>
      <c r="E34">
        <f t="shared" si="0"/>
        <v>0.75734584927618021</v>
      </c>
      <c r="F34">
        <f t="shared" si="1"/>
        <v>24815.951443232596</v>
      </c>
      <c r="G34" t="str">
        <f t="shared" si="2"/>
        <v>60EF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50.769230769230802</v>
      </c>
      <c r="E35">
        <f t="shared" si="0"/>
        <v>0.77460496182765493</v>
      </c>
      <c r="F35">
        <f t="shared" si="1"/>
        <v>25381.480784206768</v>
      </c>
      <c r="G35" t="str">
        <f t="shared" si="2"/>
        <v>6325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52.307692307692342</v>
      </c>
      <c r="E36">
        <f t="shared" si="0"/>
        <v>0.79130562706966223</v>
      </c>
      <c r="F36">
        <f t="shared" si="1"/>
        <v>25928.711482191622</v>
      </c>
      <c r="G36" t="str">
        <f t="shared" si="2"/>
        <v>6548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53.846153846153882</v>
      </c>
      <c r="E37">
        <f t="shared" si="0"/>
        <v>0.8074358047468071</v>
      </c>
      <c r="F37">
        <f t="shared" si="1"/>
        <v>26457.24901413863</v>
      </c>
      <c r="G37" t="str">
        <f t="shared" si="2"/>
        <v>6759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55.384615384615422</v>
      </c>
      <c r="E38">
        <f t="shared" si="0"/>
        <v>0.8229838658936568</v>
      </c>
      <c r="F38">
        <f t="shared" si="1"/>
        <v>26966.712333737451</v>
      </c>
      <c r="G38" t="str">
        <f t="shared" si="2"/>
        <v>6956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56.923076923076962</v>
      </c>
      <c r="E39">
        <f t="shared" si="0"/>
        <v>0.83793860121858155</v>
      </c>
      <c r="F39">
        <f t="shared" si="1"/>
        <v>27456.73414612926</v>
      </c>
      <c r="G39" t="str">
        <f t="shared" si="2"/>
        <v>6B40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58.461538461538503</v>
      </c>
      <c r="E40">
        <f t="shared" si="0"/>
        <v>0.8522892291850338</v>
      </c>
      <c r="F40">
        <f t="shared" si="1"/>
        <v>27926.961172706004</v>
      </c>
      <c r="G40" t="str">
        <f t="shared" si="2"/>
        <v>6D16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60.000000000000043</v>
      </c>
      <c r="E41">
        <f t="shared" si="0"/>
        <v>0.86602540378443904</v>
      </c>
      <c r="F41">
        <f t="shared" si="1"/>
        <v>28377.054405804713</v>
      </c>
      <c r="G41" t="str">
        <f t="shared" si="2"/>
        <v>6ED9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61.538461538461583</v>
      </c>
      <c r="E42">
        <f t="shared" si="0"/>
        <v>0.87913722199509492</v>
      </c>
      <c r="F42">
        <f t="shared" si="1"/>
        <v>28806.689353113274</v>
      </c>
      <c r="G42" t="str">
        <f t="shared" si="2"/>
        <v>7086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63.076923076923123</v>
      </c>
      <c r="E43">
        <f t="shared" si="0"/>
        <v>0.89161523092170314</v>
      </c>
      <c r="F43">
        <f t="shared" si="1"/>
        <v>29215.556271611447</v>
      </c>
      <c r="G43" t="str">
        <f t="shared" si="2"/>
        <v>721F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64.615384615384656</v>
      </c>
      <c r="E44">
        <f t="shared" si="0"/>
        <v>0.90345043461038255</v>
      </c>
      <c r="F44">
        <f t="shared" si="1"/>
        <v>29603.360390878406</v>
      </c>
      <c r="G44" t="str">
        <f t="shared" si="2"/>
        <v>73A3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66.153846153846189</v>
      </c>
      <c r="E45">
        <f t="shared" si="0"/>
        <v>0.91463430053425476</v>
      </c>
      <c r="F45">
        <f t="shared" si="1"/>
        <v>29969.822125605926</v>
      </c>
      <c r="G45" t="str">
        <f t="shared" si="2"/>
        <v>7511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67.692307692307722</v>
      </c>
      <c r="E46">
        <f t="shared" si="0"/>
        <v>0.92515876574492373</v>
      </c>
      <c r="F46">
        <f t="shared" si="1"/>
        <v>30314.677277163915</v>
      </c>
      <c r="G46" t="str">
        <f t="shared" si="2"/>
        <v>766A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69.230769230769255</v>
      </c>
      <c r="E47">
        <f t="shared" si="0"/>
        <v>0.93501624268541494</v>
      </c>
      <c r="F47">
        <f t="shared" si="1"/>
        <v>30637.677224072992</v>
      </c>
      <c r="G47" t="str">
        <f t="shared" si="2"/>
        <v>77AD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70.769230769230788</v>
      </c>
      <c r="E48">
        <f t="shared" si="0"/>
        <v>0.94419962466038465</v>
      </c>
      <c r="F48">
        <f t="shared" si="1"/>
        <v>30938.589101246824</v>
      </c>
      <c r="G48" t="str">
        <f t="shared" si="2"/>
        <v>78DA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72.307692307692321</v>
      </c>
      <c r="E49">
        <f t="shared" si="0"/>
        <v>0.95270229095965353</v>
      </c>
      <c r="F49">
        <f t="shared" si="1"/>
        <v>31217.195967874966</v>
      </c>
      <c r="G49" t="str">
        <f t="shared" si="2"/>
        <v>79F1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73.846153846153854</v>
      </c>
      <c r="E50">
        <f t="shared" si="0"/>
        <v>0.96051811163137235</v>
      </c>
      <c r="F50">
        <f t="shared" si="1"/>
        <v>31473.296963825178</v>
      </c>
      <c r="G50" t="str">
        <f t="shared" si="2"/>
        <v>7AF1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75.384615384615387</v>
      </c>
      <c r="E51">
        <f t="shared" si="0"/>
        <v>0.96764145190137818</v>
      </c>
      <c r="F51">
        <f t="shared" si="1"/>
        <v>31706.707454452458</v>
      </c>
      <c r="G51" t="str">
        <f t="shared" si="2"/>
        <v>7BDA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76.92307692307692</v>
      </c>
      <c r="E52">
        <f t="shared" si="0"/>
        <v>0.97406717623555461</v>
      </c>
      <c r="F52">
        <f t="shared" si="1"/>
        <v>31917.25916371042</v>
      </c>
      <c r="G52" t="str">
        <f t="shared" si="2"/>
        <v>7CAD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78.461538461538453</v>
      </c>
      <c r="E53">
        <f t="shared" si="0"/>
        <v>0.97979065204226767</v>
      </c>
      <c r="F53">
        <f t="shared" si="1"/>
        <v>32104.800295468984</v>
      </c>
      <c r="G53" t="str">
        <f t="shared" si="2"/>
        <v>7D68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79.999999999999986</v>
      </c>
      <c r="E54">
        <f t="shared" si="0"/>
        <v>0.98480775301220802</v>
      </c>
      <c r="F54">
        <f t="shared" si="1"/>
        <v>32269.195642951021</v>
      </c>
      <c r="G54" t="str">
        <f t="shared" si="2"/>
        <v>7E0D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81.538461538461519</v>
      </c>
      <c r="E55">
        <f t="shared" si="0"/>
        <v>0.98911486209323152</v>
      </c>
      <c r="F55">
        <f t="shared" si="1"/>
        <v>32410.326686208919</v>
      </c>
      <c r="G55" t="str">
        <f t="shared" si="2"/>
        <v>7E9A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83.076923076923052</v>
      </c>
      <c r="E56">
        <f t="shared" si="0"/>
        <v>0.99270887409805397</v>
      </c>
      <c r="F56">
        <f t="shared" si="1"/>
        <v>32528.091677570934</v>
      </c>
      <c r="G56" t="str">
        <f t="shared" si="2"/>
        <v>7F10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84.615384615384585</v>
      </c>
      <c r="E57">
        <f t="shared" si="0"/>
        <v>0.99558719794291861</v>
      </c>
      <c r="F57">
        <f t="shared" si="1"/>
        <v>32622.405714995613</v>
      </c>
      <c r="G57" t="str">
        <f t="shared" si="2"/>
        <v>7F6E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86.153846153846118</v>
      </c>
      <c r="E58">
        <f t="shared" si="0"/>
        <v>0.99774775851562514</v>
      </c>
      <c r="F58">
        <f t="shared" si="1"/>
        <v>32693.200803281488</v>
      </c>
      <c r="G58" t="str">
        <f t="shared" si="2"/>
        <v>7FB5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87.692307692307651</v>
      </c>
      <c r="E59">
        <f t="shared" si="0"/>
        <v>0.99918899817156959</v>
      </c>
      <c r="F59">
        <f t="shared" si="1"/>
        <v>32740.42590308782</v>
      </c>
      <c r="G59" t="str">
        <f t="shared" si="2"/>
        <v>7FE4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89.230769230769184</v>
      </c>
      <c r="E60">
        <f t="shared" si="0"/>
        <v>0.99990987785672103</v>
      </c>
      <c r="F60">
        <f t="shared" si="1"/>
        <v>32764.046967731178</v>
      </c>
      <c r="G60" t="str">
        <f t="shared" si="2"/>
        <v>7FFC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90.769230769230717</v>
      </c>
      <c r="E61">
        <f t="shared" si="0"/>
        <v>0.99990987785672103</v>
      </c>
      <c r="F61">
        <f t="shared" si="1"/>
        <v>32764.046967731178</v>
      </c>
      <c r="G61" t="str">
        <f t="shared" si="2"/>
        <v>7FFC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92.30769230769225</v>
      </c>
      <c r="E62">
        <f t="shared" si="0"/>
        <v>0.9991889981715697</v>
      </c>
      <c r="F62">
        <f t="shared" si="1"/>
        <v>32740.425903087824</v>
      </c>
      <c r="G62" t="str">
        <f t="shared" si="2"/>
        <v>7FE4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93.846153846153783</v>
      </c>
      <c r="E63">
        <f t="shared" si="0"/>
        <v>0.99774775851562525</v>
      </c>
      <c r="F63">
        <f t="shared" si="1"/>
        <v>32693.200803281492</v>
      </c>
      <c r="G63" t="str">
        <f t="shared" si="2"/>
        <v>7FB5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95.384615384615316</v>
      </c>
      <c r="E64">
        <f t="shared" ref="E64:E127" si="7">SIN(RADIANS(D64))</f>
        <v>0.99558719794291883</v>
      </c>
      <c r="F64">
        <f t="shared" ref="F64:F127" si="8">IF(E64&gt;=0, E64*32767, E64*32767+32767*2)</f>
        <v>32622.405714995621</v>
      </c>
      <c r="G64" t="str">
        <f t="shared" ref="G64:G127" si="9">DEC2HEX(F64, 4)</f>
        <v>7F6E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96.923076923076849</v>
      </c>
      <c r="E65">
        <f t="shared" si="7"/>
        <v>0.99270887409805419</v>
      </c>
      <c r="F65">
        <f t="shared" si="8"/>
        <v>32528.091677570941</v>
      </c>
      <c r="G65" t="str">
        <f t="shared" si="9"/>
        <v>7F10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98.461538461538382</v>
      </c>
      <c r="E66">
        <f t="shared" si="7"/>
        <v>0.98911486209323185</v>
      </c>
      <c r="F66">
        <f t="shared" si="8"/>
        <v>32410.326686208929</v>
      </c>
      <c r="G66" t="str">
        <f t="shared" si="9"/>
        <v>7E9A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99.999999999999915</v>
      </c>
      <c r="E67">
        <f t="shared" si="7"/>
        <v>0.98480775301220835</v>
      </c>
      <c r="F67">
        <f t="shared" si="8"/>
        <v>32269.195642951032</v>
      </c>
      <c r="G67" t="str">
        <f t="shared" si="9"/>
        <v>7E0D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D67+360/234</f>
        <v>101.53846153846145</v>
      </c>
      <c r="E68">
        <f t="shared" si="7"/>
        <v>0.97979065204226801</v>
      </c>
      <c r="F68">
        <f t="shared" si="8"/>
        <v>32104.800295468995</v>
      </c>
      <c r="G68" t="str">
        <f t="shared" si="9"/>
        <v>7D68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103.07692307692298</v>
      </c>
      <c r="E69">
        <f t="shared" si="7"/>
        <v>0.97406717623555505</v>
      </c>
      <c r="F69">
        <f t="shared" si="8"/>
        <v>31917.259163710434</v>
      </c>
      <c r="G69" t="str">
        <f t="shared" si="9"/>
        <v>7CAD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104.61538461538451</v>
      </c>
      <c r="E70">
        <f t="shared" si="7"/>
        <v>0.96764145190137862</v>
      </c>
      <c r="F70">
        <f t="shared" si="8"/>
        <v>31706.707454452473</v>
      </c>
      <c r="G70" t="str">
        <f t="shared" si="9"/>
        <v>7BDA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106.15384615384605</v>
      </c>
      <c r="E71">
        <f t="shared" si="7"/>
        <v>0.9605181116313728</v>
      </c>
      <c r="F71">
        <f t="shared" si="8"/>
        <v>31473.296963825193</v>
      </c>
      <c r="G71" t="str">
        <f t="shared" si="9"/>
        <v>7AF1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107.69230769230758</v>
      </c>
      <c r="E72">
        <f t="shared" si="7"/>
        <v>0.95270229095965409</v>
      </c>
      <c r="F72">
        <f t="shared" si="8"/>
        <v>31217.195967874984</v>
      </c>
      <c r="G72" t="str">
        <f t="shared" si="9"/>
        <v>79F1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109.23076923076911</v>
      </c>
      <c r="E73">
        <f t="shared" si="7"/>
        <v>0.94419962466038532</v>
      </c>
      <c r="F73">
        <f t="shared" si="8"/>
        <v>30938.589101246846</v>
      </c>
      <c r="G73" t="str">
        <f t="shared" si="9"/>
        <v>78DA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110.76923076923065</v>
      </c>
      <c r="E74">
        <f t="shared" si="7"/>
        <v>0.93501624268541561</v>
      </c>
      <c r="F74">
        <f t="shared" si="8"/>
        <v>30637.677224073013</v>
      </c>
      <c r="G74" t="str">
        <f t="shared" si="9"/>
        <v>77AD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112.30769230769218</v>
      </c>
      <c r="E75">
        <f t="shared" si="7"/>
        <v>0.92515876574492439</v>
      </c>
      <c r="F75">
        <f t="shared" si="8"/>
        <v>30314.677277163937</v>
      </c>
      <c r="G75" t="str">
        <f t="shared" si="9"/>
        <v>766A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113.84615384615371</v>
      </c>
      <c r="E76">
        <f t="shared" si="7"/>
        <v>0.91463430053425554</v>
      </c>
      <c r="F76">
        <f t="shared" si="8"/>
        <v>29969.822125605951</v>
      </c>
      <c r="G76" t="str">
        <f t="shared" si="9"/>
        <v>7511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115.38461538461524</v>
      </c>
      <c r="E77">
        <f t="shared" si="7"/>
        <v>0.90345043461038332</v>
      </c>
      <c r="F77">
        <f t="shared" si="8"/>
        <v>29603.360390878432</v>
      </c>
      <c r="G77" t="str">
        <f t="shared" si="9"/>
        <v>73A3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116.92307692307678</v>
      </c>
      <c r="E78">
        <f t="shared" si="7"/>
        <v>0.89161523092170392</v>
      </c>
      <c r="F78">
        <f t="shared" si="8"/>
        <v>29215.556271611473</v>
      </c>
      <c r="G78" t="str">
        <f t="shared" si="9"/>
        <v>721F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118.46153846153831</v>
      </c>
      <c r="E79">
        <f t="shared" si="7"/>
        <v>0.87913722199509592</v>
      </c>
      <c r="F79">
        <f t="shared" si="8"/>
        <v>28806.689353113306</v>
      </c>
      <c r="G79" t="str">
        <f t="shared" si="9"/>
        <v>7086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119.99999999999984</v>
      </c>
      <c r="E80">
        <f t="shared" si="7"/>
        <v>0.86602540378444004</v>
      </c>
      <c r="F80">
        <f t="shared" si="8"/>
        <v>28377.054405804745</v>
      </c>
      <c r="G80" t="str">
        <f t="shared" si="9"/>
        <v>6ED9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121.53846153846138</v>
      </c>
      <c r="E81">
        <f t="shared" si="7"/>
        <v>0.85228922918503491</v>
      </c>
      <c r="F81">
        <f t="shared" si="8"/>
        <v>27926.96117270604</v>
      </c>
      <c r="G81" t="str">
        <f t="shared" si="9"/>
        <v>6D16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123.07692307692291</v>
      </c>
      <c r="E82">
        <f t="shared" si="7"/>
        <v>0.83793860121858288</v>
      </c>
      <c r="F82">
        <f t="shared" si="8"/>
        <v>27456.734146129304</v>
      </c>
      <c r="G82" t="str">
        <f t="shared" si="9"/>
        <v>6B40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124.61538461538444</v>
      </c>
      <c r="E83">
        <f t="shared" si="7"/>
        <v>0.82298386589365824</v>
      </c>
      <c r="F83">
        <f t="shared" si="8"/>
        <v>26966.712333737498</v>
      </c>
      <c r="G83" t="str">
        <f t="shared" si="9"/>
        <v>6956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126.15384615384598</v>
      </c>
      <c r="E84">
        <f t="shared" si="7"/>
        <v>0.80743580474680854</v>
      </c>
      <c r="F84">
        <f t="shared" si="8"/>
        <v>26457.249014138677</v>
      </c>
      <c r="G84" t="str">
        <f t="shared" si="9"/>
        <v>6759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127.69230769230751</v>
      </c>
      <c r="E85">
        <f t="shared" si="7"/>
        <v>0.79130562706966401</v>
      </c>
      <c r="F85">
        <f t="shared" si="8"/>
        <v>25928.71148219168</v>
      </c>
      <c r="G85" t="str">
        <f t="shared" si="9"/>
        <v>6548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129.23076923076906</v>
      </c>
      <c r="E86">
        <f t="shared" si="7"/>
        <v>0.77460496182765659</v>
      </c>
      <c r="F86">
        <f t="shared" si="8"/>
        <v>25381.480784206822</v>
      </c>
      <c r="G86" t="str">
        <f t="shared" si="9"/>
        <v>6325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130.7692307692306</v>
      </c>
      <c r="E87">
        <f t="shared" si="7"/>
        <v>0.75734584927618176</v>
      </c>
      <c r="F87">
        <f t="shared" si="8"/>
        <v>24815.951443232647</v>
      </c>
      <c r="G87" t="str">
        <f t="shared" si="9"/>
        <v>60EF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132.30769230769215</v>
      </c>
      <c r="E88">
        <f t="shared" si="7"/>
        <v>0.7395407322802392</v>
      </c>
      <c r="F88">
        <f t="shared" si="8"/>
        <v>24232.531174626598</v>
      </c>
      <c r="G88" t="str">
        <f t="shared" si="9"/>
        <v>5EA8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133.8461538461537</v>
      </c>
      <c r="E89">
        <f t="shared" si="7"/>
        <v>0.72120244734381633</v>
      </c>
      <c r="F89">
        <f t="shared" si="8"/>
        <v>23631.640592114829</v>
      </c>
      <c r="G89" t="str">
        <f t="shared" si="9"/>
        <v>5C4F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135.38461538461524</v>
      </c>
      <c r="E90">
        <f t="shared" si="7"/>
        <v>0.7023442153554792</v>
      </c>
      <c r="F90">
        <f t="shared" si="8"/>
        <v>23013.712904552987</v>
      </c>
      <c r="G90" t="str">
        <f t="shared" si="9"/>
        <v>59E5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136.92307692307679</v>
      </c>
      <c r="E91">
        <f t="shared" si="7"/>
        <v>0.68297963205684331</v>
      </c>
      <c r="F91">
        <f t="shared" si="8"/>
        <v>22379.193603606585</v>
      </c>
      <c r="G91" t="str">
        <f t="shared" si="9"/>
        <v>576B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138.46153846153834</v>
      </c>
      <c r="E92">
        <f t="shared" si="7"/>
        <v>0.66312265824079686</v>
      </c>
      <c r="F92">
        <f t="shared" si="8"/>
        <v>21728.540142576192</v>
      </c>
      <c r="G92" t="str">
        <f t="shared" si="9"/>
        <v>54E0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139.99999999999989</v>
      </c>
      <c r="E93">
        <f t="shared" si="7"/>
        <v>0.64278760968654081</v>
      </c>
      <c r="F93">
        <f t="shared" si="8"/>
        <v>21062.221606598883</v>
      </c>
      <c r="G93" t="str">
        <f t="shared" si="9"/>
        <v>5246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141.53846153846143</v>
      </c>
      <c r="E94">
        <f t="shared" si="7"/>
        <v>0.62198914683870543</v>
      </c>
      <c r="F94">
        <f t="shared" si="8"/>
        <v>20380.718374463861</v>
      </c>
      <c r="G94" t="str">
        <f t="shared" si="9"/>
        <v>4F9C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143.07692307692298</v>
      </c>
      <c r="E95">
        <f t="shared" si="7"/>
        <v>0.60074226423798016</v>
      </c>
      <c r="F95">
        <f t="shared" si="8"/>
        <v>19684.521772285894</v>
      </c>
      <c r="G95" t="str">
        <f t="shared" si="9"/>
        <v>4CE4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144.61538461538453</v>
      </c>
      <c r="E96">
        <f t="shared" si="7"/>
        <v>0.57906227971088009</v>
      </c>
      <c r="F96">
        <f t="shared" si="8"/>
        <v>18974.133719286408</v>
      </c>
      <c r="G96" t="str">
        <f t="shared" si="9"/>
        <v>4A1E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146.15384615384608</v>
      </c>
      <c r="E97">
        <f t="shared" si="7"/>
        <v>0.55696482332644048</v>
      </c>
      <c r="F97">
        <f t="shared" si="8"/>
        <v>18250.066365937477</v>
      </c>
      <c r="G97" t="str">
        <f t="shared" si="9"/>
        <v>474A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147.69230769230762</v>
      </c>
      <c r="E98">
        <f t="shared" si="7"/>
        <v>0.53446582612780202</v>
      </c>
      <c r="F98">
        <f t="shared" si="8"/>
        <v>17512.841724729689</v>
      </c>
      <c r="G98" t="str">
        <f t="shared" si="9"/>
        <v>4468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149.23076923076917</v>
      </c>
      <c r="E99">
        <f t="shared" si="7"/>
        <v>0.51158150864681073</v>
      </c>
      <c r="F99">
        <f t="shared" si="8"/>
        <v>16762.991293830048</v>
      </c>
      <c r="G99" t="str">
        <f t="shared" si="9"/>
        <v>417A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150.76923076923072</v>
      </c>
      <c r="E100">
        <f t="shared" si="7"/>
        <v>0.48832836920991174</v>
      </c>
      <c r="F100">
        <f t="shared" si="8"/>
        <v>16001.055673901177</v>
      </c>
      <c r="G100" t="str">
        <f t="shared" si="9"/>
        <v>3E81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152.30769230769226</v>
      </c>
      <c r="E101">
        <f t="shared" si="7"/>
        <v>0.46472317204376945</v>
      </c>
      <c r="F101">
        <f t="shared" si="8"/>
        <v>15227.584178358193</v>
      </c>
      <c r="G101" t="str">
        <f t="shared" si="9"/>
        <v>3B7B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153.84615384615381</v>
      </c>
      <c r="E102">
        <f t="shared" si="7"/>
        <v>0.44078293518918654</v>
      </c>
      <c r="F102">
        <f t="shared" si="8"/>
        <v>14443.134437344075</v>
      </c>
      <c r="G102" t="str">
        <f t="shared" si="9"/>
        <v>386B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155.38461538461536</v>
      </c>
      <c r="E103">
        <f t="shared" si="7"/>
        <v>0.41652491823204041</v>
      </c>
      <c r="F103">
        <f t="shared" si="8"/>
        <v>13648.271995709269</v>
      </c>
      <c r="G103" t="str">
        <f t="shared" si="9"/>
        <v>3550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156.92307692307691</v>
      </c>
      <c r="E104">
        <f t="shared" si="7"/>
        <v>0.39196660986007553</v>
      </c>
      <c r="F104">
        <f t="shared" si="8"/>
        <v>12843.569905285094</v>
      </c>
      <c r="G104" t="str">
        <f t="shared" si="9"/>
        <v>322B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158.46153846153845</v>
      </c>
      <c r="E105">
        <f t="shared" si="7"/>
        <v>0.36712571525452786</v>
      </c>
      <c r="F105">
        <f t="shared" si="8"/>
        <v>12029.608311745114</v>
      </c>
      <c r="G105" t="str">
        <f t="shared" si="9"/>
        <v>2EFD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160</v>
      </c>
      <c r="E106">
        <f t="shared" si="7"/>
        <v>0.34202014332566888</v>
      </c>
      <c r="F106">
        <f t="shared" si="8"/>
        <v>11206.974036352192</v>
      </c>
      <c r="G106" t="str">
        <f t="shared" si="9"/>
        <v>2BC6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161.53846153846155</v>
      </c>
      <c r="E107">
        <f t="shared" si="7"/>
        <v>0.31666799380147248</v>
      </c>
      <c r="F107">
        <f t="shared" si="8"/>
        <v>10376.260152892848</v>
      </c>
      <c r="G107" t="str">
        <f t="shared" si="9"/>
        <v>2888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163.07692307692309</v>
      </c>
      <c r="E108">
        <f t="shared" si="7"/>
        <v>0.2910875441787128</v>
      </c>
      <c r="F108">
        <f t="shared" si="8"/>
        <v>9538.0655601038816</v>
      </c>
      <c r="G108" t="str">
        <f t="shared" si="9"/>
        <v>2542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164.61538461538464</v>
      </c>
      <c r="E109">
        <f t="shared" si="7"/>
        <v>0.26529723654590037</v>
      </c>
      <c r="F109">
        <f t="shared" si="8"/>
        <v>8692.9945498995166</v>
      </c>
      <c r="G109" t="str">
        <f t="shared" si="9"/>
        <v>21F4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166.15384615384619</v>
      </c>
      <c r="E110">
        <f t="shared" si="7"/>
        <v>0.23931566428755724</v>
      </c>
      <c r="F110">
        <f t="shared" si="8"/>
        <v>7841.6563717103882</v>
      </c>
      <c r="G110" t="str">
        <f t="shared" si="9"/>
        <v>1EA1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167.69230769230774</v>
      </c>
      <c r="E111">
        <f t="shared" si="7"/>
        <v>0.21316155867941544</v>
      </c>
      <c r="F111">
        <f t="shared" si="8"/>
        <v>6984.6647932484057</v>
      </c>
      <c r="G111" t="str">
        <f t="shared" si="9"/>
        <v>1B48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169.23076923076928</v>
      </c>
      <c r="E112">
        <f t="shared" si="7"/>
        <v>0.18685377538420392</v>
      </c>
      <c r="F112">
        <f t="shared" si="8"/>
        <v>6122.6376580142096</v>
      </c>
      <c r="G112" t="str">
        <f t="shared" si="9"/>
        <v>17EA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170.76923076923083</v>
      </c>
      <c r="E113">
        <f t="shared" si="7"/>
        <v>0.16041128085775919</v>
      </c>
      <c r="F113">
        <f t="shared" si="8"/>
        <v>5256.1964398661949</v>
      </c>
      <c r="G113" t="str">
        <f t="shared" si="9"/>
        <v>1488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172.30769230769238</v>
      </c>
      <c r="E114">
        <f t="shared" si="7"/>
        <v>0.13385313867526039</v>
      </c>
      <c r="F114">
        <f t="shared" si="8"/>
        <v>4385.9657949722568</v>
      </c>
      <c r="G114" t="str">
        <f t="shared" si="9"/>
        <v>1121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173.84615384615392</v>
      </c>
      <c r="E115">
        <f t="shared" si="7"/>
        <v>0.10719849578744642</v>
      </c>
      <c r="F115">
        <f t="shared" si="8"/>
        <v>3512.5731114672567</v>
      </c>
      <c r="G115" t="str">
        <f t="shared" si="9"/>
        <v>0DB8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175.38461538461547</v>
      </c>
      <c r="E116">
        <f t="shared" si="7"/>
        <v>8.0466568716724307E-2</v>
      </c>
      <c r="F116">
        <f t="shared" si="8"/>
        <v>2636.6480571409052</v>
      </c>
      <c r="G116" t="str">
        <f t="shared" si="9"/>
        <v>0A4C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176.92307692307702</v>
      </c>
      <c r="E117">
        <f t="shared" si="7"/>
        <v>5.3676629703119844E-2</v>
      </c>
      <c r="F117">
        <f t="shared" si="8"/>
        <v>1758.8221254821278</v>
      </c>
      <c r="G117" t="str">
        <f t="shared" si="9"/>
        <v>06DE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178.46153846153857</v>
      </c>
      <c r="E118">
        <f t="shared" si="7"/>
        <v>2.6847992810059167E-2</v>
      </c>
      <c r="F118">
        <f t="shared" si="8"/>
        <v>879.7281804072087</v>
      </c>
      <c r="G118" t="str">
        <f t="shared" si="9"/>
        <v>036F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180.00000000000011</v>
      </c>
      <c r="E119">
        <f t="shared" si="7"/>
        <v>-2.0979312037594511E-15</v>
      </c>
      <c r="F119">
        <f t="shared" si="8"/>
        <v>65533.999999999935</v>
      </c>
      <c r="G119" t="str">
        <f t="shared" si="9"/>
        <v>FFFD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181.53846153846166</v>
      </c>
      <c r="E120">
        <f t="shared" si="7"/>
        <v>-2.6847992810063358E-2</v>
      </c>
      <c r="F120">
        <f t="shared" si="8"/>
        <v>64654.271819592657</v>
      </c>
      <c r="G120" t="str">
        <f t="shared" si="9"/>
        <v>FC8E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183.07692307692321</v>
      </c>
      <c r="E121">
        <f t="shared" si="7"/>
        <v>-5.3676629703124028E-2</v>
      </c>
      <c r="F121">
        <f t="shared" si="8"/>
        <v>63775.177874517736</v>
      </c>
      <c r="G121" t="str">
        <f t="shared" si="9"/>
        <v>F91F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184.61538461538476</v>
      </c>
      <c r="E122">
        <f t="shared" si="7"/>
        <v>-8.0466568716728054E-2</v>
      </c>
      <c r="F122">
        <f t="shared" si="8"/>
        <v>62897.351942858972</v>
      </c>
      <c r="G122" t="str">
        <f t="shared" si="9"/>
        <v>F5B1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186.1538461538463</v>
      </c>
      <c r="E123">
        <f t="shared" si="7"/>
        <v>-0.10719849578745015</v>
      </c>
      <c r="F123">
        <f t="shared" si="8"/>
        <v>62021.426888532624</v>
      </c>
      <c r="G123" t="str">
        <f t="shared" si="9"/>
        <v>F245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187.69230769230785</v>
      </c>
      <c r="E124">
        <f t="shared" si="7"/>
        <v>-0.13385313867526411</v>
      </c>
      <c r="F124">
        <f t="shared" si="8"/>
        <v>61148.034205027623</v>
      </c>
      <c r="G124" t="str">
        <f t="shared" si="9"/>
        <v>EEDC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189.2307692307694</v>
      </c>
      <c r="E125">
        <f t="shared" si="7"/>
        <v>-0.16041128085776291</v>
      </c>
      <c r="F125">
        <f t="shared" si="8"/>
        <v>60277.803560133681</v>
      </c>
      <c r="G125" t="str">
        <f t="shared" si="9"/>
        <v>EB75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190.76923076923094</v>
      </c>
      <c r="E126">
        <f t="shared" si="7"/>
        <v>-0.18685377538420761</v>
      </c>
      <c r="F126">
        <f t="shared" si="8"/>
        <v>59411.362341985667</v>
      </c>
      <c r="G126" t="str">
        <f t="shared" si="9"/>
        <v>E813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192.30769230769249</v>
      </c>
      <c r="E127">
        <f t="shared" si="7"/>
        <v>-0.21316155867941911</v>
      </c>
      <c r="F127">
        <f t="shared" si="8"/>
        <v>58549.335206751472</v>
      </c>
      <c r="G127" t="str">
        <f t="shared" si="9"/>
        <v>E4B5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193.84615384615404</v>
      </c>
      <c r="E128">
        <f t="shared" ref="E128:E191" si="14">SIN(RADIANS(D128))</f>
        <v>-0.2393156642875609</v>
      </c>
      <c r="F128">
        <f t="shared" ref="F128:F191" si="15">IF(E128&gt;=0, E128*32767, E128*32767+32767*2)</f>
        <v>57692.343628289491</v>
      </c>
      <c r="G128" t="str">
        <f t="shared" ref="G128:G191" si="16">DEC2HEX(F128, 4)</f>
        <v>E15C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195.38461538461559</v>
      </c>
      <c r="E129">
        <f t="shared" si="14"/>
        <v>-0.26529723654590398</v>
      </c>
      <c r="F129">
        <f t="shared" si="15"/>
        <v>56841.005450100361</v>
      </c>
      <c r="G129" t="str">
        <f t="shared" si="16"/>
        <v>DE09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196.92307692307713</v>
      </c>
      <c r="E130">
        <f t="shared" si="14"/>
        <v>-0.29108754417871635</v>
      </c>
      <c r="F130">
        <f t="shared" si="15"/>
        <v>55995.934439896002</v>
      </c>
      <c r="G130" t="str">
        <f t="shared" si="16"/>
        <v>DABB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198.46153846153868</v>
      </c>
      <c r="E131">
        <f t="shared" si="14"/>
        <v>-0.31666799380147603</v>
      </c>
      <c r="F131">
        <f t="shared" si="15"/>
        <v>55157.739847107034</v>
      </c>
      <c r="G131" t="str">
        <f t="shared" si="16"/>
        <v>D775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D131+360/234</f>
        <v>200.00000000000023</v>
      </c>
      <c r="E132">
        <f t="shared" si="14"/>
        <v>-0.34202014332567243</v>
      </c>
      <c r="F132">
        <f t="shared" si="15"/>
        <v>54327.025963647691</v>
      </c>
      <c r="G132" t="str">
        <f t="shared" si="16"/>
        <v>D437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201.53846153846177</v>
      </c>
      <c r="E133">
        <f t="shared" si="14"/>
        <v>-0.36712571525453136</v>
      </c>
      <c r="F133">
        <f t="shared" si="15"/>
        <v>53504.391688254771</v>
      </c>
      <c r="G133" t="str">
        <f t="shared" si="16"/>
        <v>D100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203.07692307692332</v>
      </c>
      <c r="E134">
        <f t="shared" si="14"/>
        <v>-0.39196660986007897</v>
      </c>
      <c r="F134">
        <f t="shared" si="15"/>
        <v>52690.430094714793</v>
      </c>
      <c r="G134" t="str">
        <f t="shared" si="16"/>
        <v>CDD2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204.61538461538487</v>
      </c>
      <c r="E135">
        <f t="shared" si="14"/>
        <v>-0.41652491823204379</v>
      </c>
      <c r="F135">
        <f t="shared" si="15"/>
        <v>51885.72800429062</v>
      </c>
      <c r="G135" t="str">
        <f t="shared" si="16"/>
        <v>CAAD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206.15384615384642</v>
      </c>
      <c r="E136">
        <f t="shared" si="14"/>
        <v>-0.44078293518918993</v>
      </c>
      <c r="F136">
        <f t="shared" si="15"/>
        <v>51090.865562655817</v>
      </c>
      <c r="G136" t="str">
        <f t="shared" si="16"/>
        <v>C792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207.69230769230796</v>
      </c>
      <c r="E137">
        <f t="shared" si="14"/>
        <v>-0.46472317204377278</v>
      </c>
      <c r="F137">
        <f t="shared" si="15"/>
        <v>50306.415821641698</v>
      </c>
      <c r="G137" t="str">
        <f t="shared" si="16"/>
        <v>C482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209.23076923076951</v>
      </c>
      <c r="E138">
        <f t="shared" si="14"/>
        <v>-0.4883283692099154</v>
      </c>
      <c r="F138">
        <f t="shared" si="15"/>
        <v>49532.944326098703</v>
      </c>
      <c r="G138" t="str">
        <f t="shared" si="16"/>
        <v>C17C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210.76923076923106</v>
      </c>
      <c r="E139">
        <f t="shared" si="14"/>
        <v>-0.5115815086468144</v>
      </c>
      <c r="F139">
        <f t="shared" si="15"/>
        <v>48771.008706169829</v>
      </c>
      <c r="G139" t="str">
        <f t="shared" si="16"/>
        <v>BE83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212.30769230769261</v>
      </c>
      <c r="E140">
        <f t="shared" si="14"/>
        <v>-0.53446582612780558</v>
      </c>
      <c r="F140">
        <f t="shared" si="15"/>
        <v>48021.158275270194</v>
      </c>
      <c r="G140" t="str">
        <f t="shared" si="16"/>
        <v>BB95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213.84615384615415</v>
      </c>
      <c r="E141">
        <f t="shared" si="14"/>
        <v>-0.55696482332644393</v>
      </c>
      <c r="F141">
        <f t="shared" si="15"/>
        <v>47283.933634062414</v>
      </c>
      <c r="G141" t="str">
        <f t="shared" si="16"/>
        <v>B8B3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215.3846153846157</v>
      </c>
      <c r="E142">
        <f t="shared" si="14"/>
        <v>-0.57906227971088353</v>
      </c>
      <c r="F142">
        <f t="shared" si="15"/>
        <v>46559.866280713482</v>
      </c>
      <c r="G142" t="str">
        <f t="shared" si="16"/>
        <v>B5DF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216.92307692307725</v>
      </c>
      <c r="E143">
        <f t="shared" si="14"/>
        <v>-0.60074226423798316</v>
      </c>
      <c r="F143">
        <f t="shared" si="15"/>
        <v>45849.478227714004</v>
      </c>
      <c r="G143" t="str">
        <f t="shared" si="16"/>
        <v>B319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218.46153846153879</v>
      </c>
      <c r="E144">
        <f t="shared" si="14"/>
        <v>-0.62198914683870843</v>
      </c>
      <c r="F144">
        <f t="shared" si="15"/>
        <v>45153.281625536038</v>
      </c>
      <c r="G144" t="str">
        <f t="shared" si="16"/>
        <v>B061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220.00000000000034</v>
      </c>
      <c r="E145">
        <f t="shared" si="14"/>
        <v>-0.64278760968654369</v>
      </c>
      <c r="F145">
        <f t="shared" si="15"/>
        <v>44471.778393401022</v>
      </c>
      <c r="G145" t="str">
        <f t="shared" si="16"/>
        <v>ADB7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221.53846153846189</v>
      </c>
      <c r="E146">
        <f t="shared" si="14"/>
        <v>-0.66312265824079963</v>
      </c>
      <c r="F146">
        <f t="shared" si="15"/>
        <v>43805.459857423717</v>
      </c>
      <c r="G146" t="str">
        <f t="shared" si="16"/>
        <v>AB1D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223.07692307692344</v>
      </c>
      <c r="E147">
        <f t="shared" si="14"/>
        <v>-0.68297963205684609</v>
      </c>
      <c r="F147">
        <f t="shared" si="15"/>
        <v>43154.806396393324</v>
      </c>
      <c r="G147" t="str">
        <f t="shared" si="16"/>
        <v>A892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224.61538461538498</v>
      </c>
      <c r="E148">
        <f t="shared" si="14"/>
        <v>-0.70234421535548186</v>
      </c>
      <c r="F148">
        <f t="shared" si="15"/>
        <v>42520.287095446925</v>
      </c>
      <c r="G148" t="str">
        <f t="shared" si="16"/>
        <v>A618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226.15384615384653</v>
      </c>
      <c r="E149">
        <f t="shared" si="14"/>
        <v>-0.721202447343819</v>
      </c>
      <c r="F149">
        <f t="shared" si="15"/>
        <v>41902.359407885087</v>
      </c>
      <c r="G149" t="str">
        <f t="shared" si="16"/>
        <v>A3AE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227.69230769230808</v>
      </c>
      <c r="E150">
        <f t="shared" si="14"/>
        <v>-0.73954073228024175</v>
      </c>
      <c r="F150">
        <f t="shared" si="15"/>
        <v>41301.468825373318</v>
      </c>
      <c r="G150" t="str">
        <f t="shared" si="16"/>
        <v>A155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229.23076923076962</v>
      </c>
      <c r="E151">
        <f t="shared" si="14"/>
        <v>-0.75734584927618454</v>
      </c>
      <c r="F151">
        <f t="shared" si="15"/>
        <v>40718.048556767259</v>
      </c>
      <c r="G151" t="str">
        <f t="shared" si="16"/>
        <v>9F0E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230.76923076923117</v>
      </c>
      <c r="E152">
        <f t="shared" si="14"/>
        <v>-0.77460496182765926</v>
      </c>
      <c r="F152">
        <f t="shared" si="15"/>
        <v>40152.519215793087</v>
      </c>
      <c r="G152" t="str">
        <f t="shared" si="16"/>
        <v>9CD8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232.30769230769272</v>
      </c>
      <c r="E153">
        <f t="shared" si="14"/>
        <v>-0.79130562706966601</v>
      </c>
      <c r="F153">
        <f t="shared" si="15"/>
        <v>39605.288517808251</v>
      </c>
      <c r="G153" t="str">
        <f t="shared" si="16"/>
        <v>9AB5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233.84615384615427</v>
      </c>
      <c r="E154">
        <f t="shared" si="14"/>
        <v>-0.80743580474681076</v>
      </c>
      <c r="F154">
        <f t="shared" si="15"/>
        <v>39076.750985861247</v>
      </c>
      <c r="G154" t="str">
        <f t="shared" si="16"/>
        <v>98A4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235.38461538461581</v>
      </c>
      <c r="E155">
        <f t="shared" si="14"/>
        <v>-0.82298386589366035</v>
      </c>
      <c r="F155">
        <f t="shared" si="15"/>
        <v>38567.287666262433</v>
      </c>
      <c r="G155" t="str">
        <f t="shared" si="16"/>
        <v>96A7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236.92307692307736</v>
      </c>
      <c r="E156">
        <f t="shared" si="14"/>
        <v>-0.83793860121858521</v>
      </c>
      <c r="F156">
        <f t="shared" si="15"/>
        <v>38077.265853870616</v>
      </c>
      <c r="G156" t="str">
        <f t="shared" si="16"/>
        <v>94BD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238.46153846153891</v>
      </c>
      <c r="E157">
        <f t="shared" si="14"/>
        <v>-0.85228922918503736</v>
      </c>
      <c r="F157">
        <f t="shared" si="15"/>
        <v>37607.03882729388</v>
      </c>
      <c r="G157" t="str">
        <f t="shared" si="16"/>
        <v>92E7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240.00000000000045</v>
      </c>
      <c r="E158">
        <f t="shared" si="14"/>
        <v>-0.86602540378444237</v>
      </c>
      <c r="F158">
        <f t="shared" si="15"/>
        <v>37156.945594195175</v>
      </c>
      <c r="G158" t="str">
        <f t="shared" si="16"/>
        <v>9124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241.538461538462</v>
      </c>
      <c r="E159">
        <f t="shared" si="14"/>
        <v>-0.87913722199509825</v>
      </c>
      <c r="F159">
        <f t="shared" si="15"/>
        <v>36727.310646886617</v>
      </c>
      <c r="G159" t="str">
        <f t="shared" si="16"/>
        <v>8F77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243.07692307692355</v>
      </c>
      <c r="E160">
        <f t="shared" si="14"/>
        <v>-0.89161523092170636</v>
      </c>
      <c r="F160">
        <f t="shared" si="15"/>
        <v>36318.443728388447</v>
      </c>
      <c r="G160" t="str">
        <f t="shared" si="16"/>
        <v>8DDE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244.6153846153851</v>
      </c>
      <c r="E161">
        <f t="shared" si="14"/>
        <v>-0.90345043461038577</v>
      </c>
      <c r="F161">
        <f t="shared" si="15"/>
        <v>35930.639609121485</v>
      </c>
      <c r="G161" t="str">
        <f t="shared" si="16"/>
        <v>8C5A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246.15384615384664</v>
      </c>
      <c r="E162">
        <f t="shared" si="14"/>
        <v>-0.91463430053425787</v>
      </c>
      <c r="F162">
        <f t="shared" si="15"/>
        <v>35564.177874393972</v>
      </c>
      <c r="G162" t="str">
        <f t="shared" si="16"/>
        <v>8AEC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247.69230769230819</v>
      </c>
      <c r="E163">
        <f t="shared" si="14"/>
        <v>-0.92515876574492673</v>
      </c>
      <c r="F163">
        <f t="shared" si="15"/>
        <v>35219.32272283599</v>
      </c>
      <c r="G163" t="str">
        <f t="shared" si="16"/>
        <v>8993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249.23076923076974</v>
      </c>
      <c r="E164">
        <f t="shared" si="14"/>
        <v>-0.93501624268541783</v>
      </c>
      <c r="F164">
        <f t="shared" si="15"/>
        <v>34896.322775926914</v>
      </c>
      <c r="G164" t="str">
        <f t="shared" si="16"/>
        <v>8850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250.76923076923129</v>
      </c>
      <c r="E165">
        <f t="shared" si="14"/>
        <v>-0.94419962466038743</v>
      </c>
      <c r="F165">
        <f t="shared" si="15"/>
        <v>34595.410898753085</v>
      </c>
      <c r="G165" t="str">
        <f t="shared" si="16"/>
        <v>8723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252.30769230769283</v>
      </c>
      <c r="E166">
        <f t="shared" si="14"/>
        <v>-0.9527022909596562</v>
      </c>
      <c r="F166">
        <f t="shared" si="15"/>
        <v>34316.804032124943</v>
      </c>
      <c r="G166" t="str">
        <f t="shared" si="16"/>
        <v>860C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253.84615384615438</v>
      </c>
      <c r="E167">
        <f t="shared" si="14"/>
        <v>-0.96051811163137479</v>
      </c>
      <c r="F167">
        <f t="shared" si="15"/>
        <v>34060.703036174746</v>
      </c>
      <c r="G167" t="str">
        <f t="shared" si="16"/>
        <v>850C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255.38461538461593</v>
      </c>
      <c r="E168">
        <f t="shared" si="14"/>
        <v>-0.96764145190138051</v>
      </c>
      <c r="F168">
        <f t="shared" si="15"/>
        <v>33827.292545547461</v>
      </c>
      <c r="G168" t="str">
        <f t="shared" si="16"/>
        <v>8423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256.92307692307747</v>
      </c>
      <c r="E169">
        <f t="shared" si="14"/>
        <v>-0.97406717623555672</v>
      </c>
      <c r="F169">
        <f t="shared" si="15"/>
        <v>33616.740836289508</v>
      </c>
      <c r="G169" t="str">
        <f t="shared" si="16"/>
        <v>8350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258.46153846153902</v>
      </c>
      <c r="E170">
        <f t="shared" si="14"/>
        <v>-0.97979065204226967</v>
      </c>
      <c r="F170">
        <f t="shared" si="15"/>
        <v>33429.199704530954</v>
      </c>
      <c r="G170" t="str">
        <f t="shared" si="16"/>
        <v>8295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260.00000000000057</v>
      </c>
      <c r="E171">
        <f t="shared" si="14"/>
        <v>-0.9848077530122098</v>
      </c>
      <c r="F171">
        <f t="shared" si="15"/>
        <v>33264.804357048924</v>
      </c>
      <c r="G171" t="str">
        <f t="shared" si="16"/>
        <v>81F0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261.53846153846212</v>
      </c>
      <c r="E172">
        <f t="shared" si="14"/>
        <v>-0.98911486209323307</v>
      </c>
      <c r="F172">
        <f t="shared" si="15"/>
        <v>33123.673313791034</v>
      </c>
      <c r="G172" t="str">
        <f t="shared" si="16"/>
        <v>8163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263.07692307692366</v>
      </c>
      <c r="E173">
        <f t="shared" si="14"/>
        <v>-0.99270887409805519</v>
      </c>
      <c r="F173">
        <f t="shared" si="15"/>
        <v>33005.908322429023</v>
      </c>
      <c r="G173" t="str">
        <f t="shared" si="16"/>
        <v>80ED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264.61538461538521</v>
      </c>
      <c r="E174">
        <f t="shared" si="14"/>
        <v>-0.99558719794291972</v>
      </c>
      <c r="F174">
        <f t="shared" si="15"/>
        <v>32911.59428500435</v>
      </c>
      <c r="G174" t="str">
        <f t="shared" si="16"/>
        <v>808F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266.15384615384676</v>
      </c>
      <c r="E175">
        <f t="shared" si="14"/>
        <v>-0.9977477585156258</v>
      </c>
      <c r="F175">
        <f t="shared" si="15"/>
        <v>32840.799196718493</v>
      </c>
      <c r="G175" t="str">
        <f t="shared" si="16"/>
        <v>8048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267.6923076923083</v>
      </c>
      <c r="E176">
        <f t="shared" si="14"/>
        <v>-0.99918899817157003</v>
      </c>
      <c r="F176">
        <f t="shared" si="15"/>
        <v>32793.574096912169</v>
      </c>
      <c r="G176" t="str">
        <f t="shared" si="16"/>
        <v>8019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269.23076923076985</v>
      </c>
      <c r="E177">
        <f t="shared" si="14"/>
        <v>-0.99990987785672114</v>
      </c>
      <c r="F177">
        <f t="shared" si="15"/>
        <v>32769.953032268822</v>
      </c>
      <c r="G177" t="str">
        <f t="shared" si="16"/>
        <v>8001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270.7692307692314</v>
      </c>
      <c r="E178">
        <f t="shared" si="14"/>
        <v>-0.99990987785672081</v>
      </c>
      <c r="F178">
        <f t="shared" si="15"/>
        <v>32769.95303226883</v>
      </c>
      <c r="G178" t="str">
        <f t="shared" si="16"/>
        <v>8001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272.30769230769295</v>
      </c>
      <c r="E179">
        <f t="shared" si="14"/>
        <v>-0.99918899817156914</v>
      </c>
      <c r="F179">
        <f t="shared" si="15"/>
        <v>32793.574096912198</v>
      </c>
      <c r="G179" t="str">
        <f t="shared" si="16"/>
        <v>8019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273.84615384615449</v>
      </c>
      <c r="E180">
        <f t="shared" si="14"/>
        <v>-0.99774775851562436</v>
      </c>
      <c r="F180">
        <f t="shared" si="15"/>
        <v>32840.799196718537</v>
      </c>
      <c r="G180" t="str">
        <f t="shared" si="16"/>
        <v>8048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275.38461538461604</v>
      </c>
      <c r="E181">
        <f t="shared" si="14"/>
        <v>-0.99558719794291761</v>
      </c>
      <c r="F181">
        <f t="shared" si="15"/>
        <v>32911.594285004423</v>
      </c>
      <c r="G181" t="str">
        <f t="shared" si="16"/>
        <v>808F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276.92307692307759</v>
      </c>
      <c r="E182">
        <f t="shared" si="14"/>
        <v>-0.99270887409805253</v>
      </c>
      <c r="F182">
        <f t="shared" si="15"/>
        <v>33005.90832242911</v>
      </c>
      <c r="G182" t="str">
        <f t="shared" si="16"/>
        <v>80ED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278.46153846153913</v>
      </c>
      <c r="E183">
        <f t="shared" si="14"/>
        <v>-0.98911486209322985</v>
      </c>
      <c r="F183">
        <f t="shared" si="15"/>
        <v>33123.673313791136</v>
      </c>
      <c r="G183" t="str">
        <f t="shared" si="16"/>
        <v>8163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280.00000000000068</v>
      </c>
      <c r="E184">
        <f t="shared" si="14"/>
        <v>-0.98480775301220602</v>
      </c>
      <c r="F184">
        <f t="shared" si="15"/>
        <v>33264.804357049041</v>
      </c>
      <c r="G184" t="str">
        <f t="shared" si="16"/>
        <v>81F0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281.53846153846223</v>
      </c>
      <c r="E185">
        <f t="shared" si="14"/>
        <v>-0.97979065204226523</v>
      </c>
      <c r="F185">
        <f t="shared" si="15"/>
        <v>33429.1997045311</v>
      </c>
      <c r="G185" t="str">
        <f t="shared" si="16"/>
        <v>8295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283.07692307692378</v>
      </c>
      <c r="E186">
        <f t="shared" si="14"/>
        <v>-0.97406717623555183</v>
      </c>
      <c r="F186">
        <f t="shared" si="15"/>
        <v>33616.740836289668</v>
      </c>
      <c r="G186" t="str">
        <f t="shared" si="16"/>
        <v>8350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284.61538461538532</v>
      </c>
      <c r="E187">
        <f t="shared" si="14"/>
        <v>-0.96764145190137496</v>
      </c>
      <c r="F187">
        <f t="shared" si="15"/>
        <v>33827.292545547651</v>
      </c>
      <c r="G187" t="str">
        <f t="shared" si="16"/>
        <v>8423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286.15384615384687</v>
      </c>
      <c r="E188">
        <f t="shared" si="14"/>
        <v>-0.9605181116313688</v>
      </c>
      <c r="F188">
        <f t="shared" si="15"/>
        <v>34060.703036174935</v>
      </c>
      <c r="G188" t="str">
        <f t="shared" si="16"/>
        <v>850C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287.69230769230842</v>
      </c>
      <c r="E189">
        <f t="shared" si="14"/>
        <v>-0.95270229095964953</v>
      </c>
      <c r="F189">
        <f t="shared" si="15"/>
        <v>34316.804032125161</v>
      </c>
      <c r="G189" t="str">
        <f t="shared" si="16"/>
        <v>860C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289.23076923076997</v>
      </c>
      <c r="E190">
        <f t="shared" si="14"/>
        <v>-0.94419962466038021</v>
      </c>
      <c r="F190">
        <f t="shared" si="15"/>
        <v>34595.410898753325</v>
      </c>
      <c r="G190" t="str">
        <f t="shared" si="16"/>
        <v>8723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290.76923076923151</v>
      </c>
      <c r="E191">
        <f t="shared" si="14"/>
        <v>-0.93501624268541017</v>
      </c>
      <c r="F191">
        <f t="shared" si="15"/>
        <v>34896.322775927169</v>
      </c>
      <c r="G191" t="str">
        <f t="shared" si="16"/>
        <v>8850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292.30769230769306</v>
      </c>
      <c r="E192">
        <f t="shared" ref="E192:E235" si="21">SIN(RADIANS(D192))</f>
        <v>-0.9251587657449184</v>
      </c>
      <c r="F192">
        <f t="shared" ref="F192:F235" si="22">IF(E192&gt;=0, E192*32767, E192*32767+32767*2)</f>
        <v>35219.322722836259</v>
      </c>
      <c r="G192" t="str">
        <f t="shared" ref="G192:G235" si="23">DEC2HEX(F192, 4)</f>
        <v>8993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293.84615384615461</v>
      </c>
      <c r="E193">
        <f t="shared" si="21"/>
        <v>-0.9146343005342491</v>
      </c>
      <c r="F193">
        <f t="shared" si="22"/>
        <v>35564.177874394256</v>
      </c>
      <c r="G193" t="str">
        <f t="shared" si="23"/>
        <v>8AEC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295.38461538461615</v>
      </c>
      <c r="E194">
        <f t="shared" si="21"/>
        <v>-0.90345043461037633</v>
      </c>
      <c r="F194">
        <f t="shared" si="22"/>
        <v>35930.639609121798</v>
      </c>
      <c r="G194" t="str">
        <f t="shared" si="23"/>
        <v>8C5A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296.9230769230777</v>
      </c>
      <c r="E195">
        <f t="shared" si="21"/>
        <v>-0.89161523092169692</v>
      </c>
      <c r="F195">
        <f t="shared" si="22"/>
        <v>36318.443728388753</v>
      </c>
      <c r="G195" t="str">
        <f t="shared" si="23"/>
        <v>8DDE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D195+360/234</f>
        <v>298.46153846153925</v>
      </c>
      <c r="E196">
        <f t="shared" si="21"/>
        <v>-0.87913722199508837</v>
      </c>
      <c r="F196">
        <f t="shared" si="22"/>
        <v>36727.310646886937</v>
      </c>
      <c r="G196" t="str">
        <f t="shared" si="23"/>
        <v>8F77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300.0000000000008</v>
      </c>
      <c r="E197">
        <f t="shared" si="21"/>
        <v>-0.86602540378443194</v>
      </c>
      <c r="F197">
        <f t="shared" si="22"/>
        <v>37156.945594195524</v>
      </c>
      <c r="G197" t="str">
        <f t="shared" si="23"/>
        <v>9124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301.53846153846234</v>
      </c>
      <c r="E198">
        <f t="shared" si="21"/>
        <v>-0.85228922918502648</v>
      </c>
      <c r="F198">
        <f t="shared" si="22"/>
        <v>37607.038827294236</v>
      </c>
      <c r="G198" t="str">
        <f t="shared" si="23"/>
        <v>92E7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303.07692307692389</v>
      </c>
      <c r="E199">
        <f t="shared" si="21"/>
        <v>-0.83793860121857378</v>
      </c>
      <c r="F199">
        <f t="shared" si="22"/>
        <v>38077.265853870995</v>
      </c>
      <c r="G199" t="str">
        <f t="shared" si="23"/>
        <v>94BD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304.61538461538544</v>
      </c>
      <c r="E200">
        <f t="shared" si="21"/>
        <v>-0.82298386589364847</v>
      </c>
      <c r="F200">
        <f t="shared" si="22"/>
        <v>38567.287666262826</v>
      </c>
      <c r="G200" t="str">
        <f t="shared" si="23"/>
        <v>96A7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306.15384615384698</v>
      </c>
      <c r="E201">
        <f t="shared" si="21"/>
        <v>-0.80743580474679844</v>
      </c>
      <c r="F201">
        <f t="shared" si="22"/>
        <v>39076.750985861654</v>
      </c>
      <c r="G201" t="str">
        <f t="shared" si="23"/>
        <v>98A4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307.69230769230853</v>
      </c>
      <c r="E202">
        <f t="shared" si="21"/>
        <v>-0.79130562706965324</v>
      </c>
      <c r="F202">
        <f t="shared" si="22"/>
        <v>39605.288517808673</v>
      </c>
      <c r="G202" t="str">
        <f t="shared" si="23"/>
        <v>9AB5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309.23076923077008</v>
      </c>
      <c r="E203">
        <f t="shared" si="21"/>
        <v>-0.77460496182764549</v>
      </c>
      <c r="F203">
        <f t="shared" si="22"/>
        <v>40152.519215793538</v>
      </c>
      <c r="G203" t="str">
        <f t="shared" si="23"/>
        <v>9CD8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310.76923076923163</v>
      </c>
      <c r="E204">
        <f t="shared" si="21"/>
        <v>-0.75734584927617021</v>
      </c>
      <c r="F204">
        <f t="shared" si="22"/>
        <v>40718.048556767731</v>
      </c>
      <c r="G204" t="str">
        <f t="shared" si="23"/>
        <v>9F0E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312.30769230769317</v>
      </c>
      <c r="E205">
        <f t="shared" si="21"/>
        <v>-0.73954073228022732</v>
      </c>
      <c r="F205">
        <f t="shared" si="22"/>
        <v>41301.468825373791</v>
      </c>
      <c r="G205" t="str">
        <f t="shared" si="23"/>
        <v>A155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313.84615384615472</v>
      </c>
      <c r="E206">
        <f t="shared" si="21"/>
        <v>-0.72120244734380412</v>
      </c>
      <c r="F206">
        <f t="shared" si="22"/>
        <v>41902.359407885568</v>
      </c>
      <c r="G206" t="str">
        <f t="shared" si="23"/>
        <v>A3AE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315.38461538461627</v>
      </c>
      <c r="E207">
        <f t="shared" si="21"/>
        <v>-0.70234421535546665</v>
      </c>
      <c r="F207">
        <f t="shared" si="22"/>
        <v>42520.28709544742</v>
      </c>
      <c r="G207" t="str">
        <f t="shared" si="23"/>
        <v>A618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316.92307692307782</v>
      </c>
      <c r="E208">
        <f t="shared" si="21"/>
        <v>-0.68297963205683043</v>
      </c>
      <c r="F208">
        <f t="shared" si="22"/>
        <v>43154.806396393833</v>
      </c>
      <c r="G208" t="str">
        <f t="shared" si="23"/>
        <v>A892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318.46153846153936</v>
      </c>
      <c r="E209">
        <f t="shared" si="21"/>
        <v>-0.66312265824078365</v>
      </c>
      <c r="F209">
        <f t="shared" si="22"/>
        <v>43805.459857424241</v>
      </c>
      <c r="G209" t="str">
        <f t="shared" si="23"/>
        <v>AB1D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320.00000000000091</v>
      </c>
      <c r="E210">
        <f t="shared" si="21"/>
        <v>-0.64278760968652737</v>
      </c>
      <c r="F210">
        <f t="shared" si="22"/>
        <v>44471.778393401561</v>
      </c>
      <c r="G210" t="str">
        <f t="shared" si="23"/>
        <v>ADB7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321.53846153846246</v>
      </c>
      <c r="E211">
        <f t="shared" si="21"/>
        <v>-0.62198914683869166</v>
      </c>
      <c r="F211">
        <f t="shared" si="22"/>
        <v>45153.281625536591</v>
      </c>
      <c r="G211" t="str">
        <f t="shared" si="23"/>
        <v>B061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323.076923076924</v>
      </c>
      <c r="E212">
        <f t="shared" si="21"/>
        <v>-0.60074226423796606</v>
      </c>
      <c r="F212">
        <f t="shared" si="22"/>
        <v>45849.478227714571</v>
      </c>
      <c r="G212" t="str">
        <f t="shared" si="23"/>
        <v>B319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324.61538461538555</v>
      </c>
      <c r="E213">
        <f t="shared" si="21"/>
        <v>-0.57906227971086577</v>
      </c>
      <c r="F213">
        <f t="shared" si="22"/>
        <v>46559.866280714064</v>
      </c>
      <c r="G213" t="str">
        <f t="shared" si="23"/>
        <v>B5DF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326.1538461538471</v>
      </c>
      <c r="E214">
        <f t="shared" si="21"/>
        <v>-0.55696482332642583</v>
      </c>
      <c r="F214">
        <f t="shared" si="22"/>
        <v>47283.933634063003</v>
      </c>
      <c r="G214" t="str">
        <f t="shared" si="23"/>
        <v>B8B3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327.69230769230865</v>
      </c>
      <c r="E215">
        <f t="shared" si="21"/>
        <v>-0.53446582612778715</v>
      </c>
      <c r="F215">
        <f t="shared" si="22"/>
        <v>48021.158275270798</v>
      </c>
      <c r="G215" t="str">
        <f t="shared" si="23"/>
        <v>BB95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329.23076923077019</v>
      </c>
      <c r="E216">
        <f t="shared" si="21"/>
        <v>-0.51158150864679564</v>
      </c>
      <c r="F216">
        <f t="shared" si="22"/>
        <v>48771.008706170447</v>
      </c>
      <c r="G216" t="str">
        <f t="shared" si="23"/>
        <v>BE83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330.76923076923174</v>
      </c>
      <c r="E217">
        <f t="shared" si="21"/>
        <v>-0.48832836920989631</v>
      </c>
      <c r="F217">
        <f t="shared" si="22"/>
        <v>49532.944326099328</v>
      </c>
      <c r="G217" t="str">
        <f t="shared" si="23"/>
        <v>C17C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332.30769230769329</v>
      </c>
      <c r="E218">
        <f t="shared" si="21"/>
        <v>-0.46472317204375346</v>
      </c>
      <c r="F218">
        <f t="shared" si="22"/>
        <v>50306.415821642331</v>
      </c>
      <c r="G218" t="str">
        <f t="shared" si="23"/>
        <v>C482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333.84615384615483</v>
      </c>
      <c r="E219">
        <f t="shared" si="21"/>
        <v>-0.44078293518917028</v>
      </c>
      <c r="F219">
        <f t="shared" si="22"/>
        <v>51090.865562656458</v>
      </c>
      <c r="G219" t="str">
        <f t="shared" si="23"/>
        <v>C792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335.38461538461638</v>
      </c>
      <c r="E220">
        <f t="shared" si="21"/>
        <v>-0.41652491823202398</v>
      </c>
      <c r="F220">
        <f t="shared" si="22"/>
        <v>51885.728004291268</v>
      </c>
      <c r="G220" t="str">
        <f t="shared" si="23"/>
        <v>CAAD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336.92307692307793</v>
      </c>
      <c r="E221">
        <f t="shared" si="21"/>
        <v>-0.39196660986005888</v>
      </c>
      <c r="F221">
        <f t="shared" si="22"/>
        <v>52690.430094715455</v>
      </c>
      <c r="G221" t="str">
        <f t="shared" si="23"/>
        <v>CDD2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338.46153846153948</v>
      </c>
      <c r="E222">
        <f t="shared" si="21"/>
        <v>-0.36712571525451104</v>
      </c>
      <c r="F222">
        <f t="shared" si="22"/>
        <v>53504.391688255433</v>
      </c>
      <c r="G222" t="str">
        <f t="shared" si="23"/>
        <v>D100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340.00000000000102</v>
      </c>
      <c r="E223">
        <f t="shared" si="21"/>
        <v>-0.34202014332565189</v>
      </c>
      <c r="F223">
        <f t="shared" si="22"/>
        <v>54327.025963648368</v>
      </c>
      <c r="G223" t="str">
        <f t="shared" si="23"/>
        <v>D437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341.53846153846257</v>
      </c>
      <c r="E224">
        <f t="shared" si="21"/>
        <v>-0.31666799380145533</v>
      </c>
      <c r="F224">
        <f t="shared" si="22"/>
        <v>55157.739847107718</v>
      </c>
      <c r="G224" t="str">
        <f t="shared" si="23"/>
        <v>D775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343.07692307692412</v>
      </c>
      <c r="E225">
        <f t="shared" si="21"/>
        <v>-0.29108754417869548</v>
      </c>
      <c r="F225">
        <f t="shared" si="22"/>
        <v>55995.934439896686</v>
      </c>
      <c r="G225" t="str">
        <f t="shared" si="23"/>
        <v>DABB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344.61538461538566</v>
      </c>
      <c r="E226">
        <f t="shared" si="21"/>
        <v>-0.26529723654588294</v>
      </c>
      <c r="F226">
        <f t="shared" si="22"/>
        <v>56841.005450101053</v>
      </c>
      <c r="G226" t="str">
        <f t="shared" si="23"/>
        <v>DE09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346.15384615384721</v>
      </c>
      <c r="E227">
        <f t="shared" si="21"/>
        <v>-0.2393156642875397</v>
      </c>
      <c r="F227">
        <f t="shared" si="22"/>
        <v>57692.343628290189</v>
      </c>
      <c r="G227" t="str">
        <f t="shared" si="23"/>
        <v>E15C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347.69230769230876</v>
      </c>
      <c r="E228">
        <f t="shared" si="21"/>
        <v>-0.21316155867939779</v>
      </c>
      <c r="F228">
        <f t="shared" si="22"/>
        <v>58549.33520675217</v>
      </c>
      <c r="G228" t="str">
        <f t="shared" si="23"/>
        <v>E4B5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349.23076923077031</v>
      </c>
      <c r="E229">
        <f t="shared" si="21"/>
        <v>-0.18685377538418615</v>
      </c>
      <c r="F229">
        <f t="shared" si="22"/>
        <v>59411.362341986372</v>
      </c>
      <c r="G229" t="str">
        <f t="shared" si="23"/>
        <v>E813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350.76923076923185</v>
      </c>
      <c r="E230">
        <f t="shared" si="21"/>
        <v>-0.16041128085774134</v>
      </c>
      <c r="F230">
        <f t="shared" si="22"/>
        <v>60277.803560134387</v>
      </c>
      <c r="G230" t="str">
        <f t="shared" si="23"/>
        <v>EB75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352.3076923076934</v>
      </c>
      <c r="E231">
        <f t="shared" si="21"/>
        <v>-0.13385313867524246</v>
      </c>
      <c r="F231">
        <f t="shared" si="22"/>
        <v>61148.034205028329</v>
      </c>
      <c r="G231" t="str">
        <f t="shared" si="23"/>
        <v>EEDC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353.84615384615495</v>
      </c>
      <c r="E232">
        <f t="shared" si="21"/>
        <v>-0.10719849578742845</v>
      </c>
      <c r="F232">
        <f t="shared" si="22"/>
        <v>62021.426888533329</v>
      </c>
      <c r="G232" t="str">
        <f t="shared" si="23"/>
        <v>F245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355.3846153846165</v>
      </c>
      <c r="E233">
        <f t="shared" si="21"/>
        <v>-8.046656871670628E-2</v>
      </c>
      <c r="F233">
        <f t="shared" si="22"/>
        <v>62897.351942859685</v>
      </c>
      <c r="G233" t="str">
        <f t="shared" si="23"/>
        <v>F5B1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356.92307692307804</v>
      </c>
      <c r="E234">
        <f t="shared" si="21"/>
        <v>-5.3676629703101782E-2</v>
      </c>
      <c r="F234">
        <f t="shared" si="22"/>
        <v>63775.177874518464</v>
      </c>
      <c r="G234" t="str">
        <f t="shared" si="23"/>
        <v>F91F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358.46153846153959</v>
      </c>
      <c r="E235">
        <f t="shared" si="21"/>
        <v>-2.6847992810041087E-2</v>
      </c>
      <c r="F235">
        <f t="shared" si="22"/>
        <v>64654.271819593385</v>
      </c>
      <c r="G235" t="str">
        <f t="shared" si="23"/>
        <v>FC8E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360.00000000000114</v>
      </c>
      <c r="E236">
        <f t="shared" ref="E236:E248" si="28">SIN(RADIANS(D236))</f>
        <v>1.9294895542421031E-14</v>
      </c>
      <c r="F236">
        <f t="shared" ref="F236:F248" si="29">IF(E236&gt;=0, E236*32767, E236*32767+32767*2)</f>
        <v>6.3223584223850993E-10</v>
      </c>
      <c r="G236" t="str">
        <f t="shared" ref="G236:G248" si="30">DEC2HEX(F236, 4)</f>
        <v>0000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361.53846153846268</v>
      </c>
      <c r="E237">
        <f t="shared" si="28"/>
        <v>2.6847992810080549E-2</v>
      </c>
      <c r="F237">
        <f t="shared" si="29"/>
        <v>879.72818040790935</v>
      </c>
      <c r="G237" t="str">
        <f t="shared" si="30"/>
        <v>036F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363.07692307692423</v>
      </c>
      <c r="E238">
        <f t="shared" si="28"/>
        <v>5.3676629703141202E-2</v>
      </c>
      <c r="F238">
        <f t="shared" si="29"/>
        <v>1758.8221254828277</v>
      </c>
      <c r="G238" t="str">
        <f t="shared" si="30"/>
        <v>06DE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364.61538461538578</v>
      </c>
      <c r="E239">
        <f t="shared" si="28"/>
        <v>8.0466568716745637E-2</v>
      </c>
      <c r="F239">
        <f t="shared" si="29"/>
        <v>2636.6480571416041</v>
      </c>
      <c r="G239" t="str">
        <f t="shared" si="30"/>
        <v>0A4C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366.15384615384733</v>
      </c>
      <c r="E240">
        <f t="shared" si="28"/>
        <v>0.10719849578746769</v>
      </c>
      <c r="F240">
        <f t="shared" si="29"/>
        <v>3512.5731114679538</v>
      </c>
      <c r="G240" t="str">
        <f t="shared" si="30"/>
        <v>0DB8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367.69230769230887</v>
      </c>
      <c r="E241">
        <f t="shared" si="28"/>
        <v>0.13385313867528159</v>
      </c>
      <c r="F241">
        <f t="shared" si="29"/>
        <v>4385.9657949729517</v>
      </c>
      <c r="G241" t="str">
        <f t="shared" si="30"/>
        <v>1121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369.23076923077042</v>
      </c>
      <c r="E242">
        <f t="shared" si="28"/>
        <v>0.16041128085778031</v>
      </c>
      <c r="F242">
        <f t="shared" si="29"/>
        <v>5256.196439866887</v>
      </c>
      <c r="G242" t="str">
        <f t="shared" si="30"/>
        <v>1488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370.76923076923197</v>
      </c>
      <c r="E243">
        <f t="shared" si="28"/>
        <v>0.18685377538422493</v>
      </c>
      <c r="F243">
        <f t="shared" si="29"/>
        <v>6122.6376580148981</v>
      </c>
      <c r="G243" t="str">
        <f t="shared" si="30"/>
        <v>17EA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372.30769230769351</v>
      </c>
      <c r="E244">
        <f t="shared" si="28"/>
        <v>0.21316155867943634</v>
      </c>
      <c r="F244">
        <f t="shared" si="29"/>
        <v>6984.6647932490905</v>
      </c>
      <c r="G244" t="str">
        <f t="shared" si="30"/>
        <v>1B48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373.84615384615506</v>
      </c>
      <c r="E245">
        <f t="shared" si="28"/>
        <v>0.23931566428757803</v>
      </c>
      <c r="F245">
        <f t="shared" si="29"/>
        <v>7841.6563717110694</v>
      </c>
      <c r="G245" t="str">
        <f t="shared" si="30"/>
        <v>1EA1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375.38461538461661</v>
      </c>
      <c r="E246">
        <f t="shared" si="28"/>
        <v>0.26529723654592102</v>
      </c>
      <c r="F246">
        <f t="shared" si="29"/>
        <v>8692.9945499001933</v>
      </c>
      <c r="G246" t="str">
        <f t="shared" si="30"/>
        <v>21F4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376.92307692307816</v>
      </c>
      <c r="E247">
        <f t="shared" si="28"/>
        <v>0.29108754417873323</v>
      </c>
      <c r="F247">
        <f t="shared" si="29"/>
        <v>9538.065560104551</v>
      </c>
      <c r="G247" t="str">
        <f t="shared" si="30"/>
        <v>2542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378.4615384615397</v>
      </c>
      <c r="E248">
        <f t="shared" si="28"/>
        <v>0.3166679938014928</v>
      </c>
      <c r="F248">
        <f t="shared" si="29"/>
        <v>10376.260152893514</v>
      </c>
      <c r="G248" t="str">
        <f t="shared" si="30"/>
        <v>2888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380.00000000000125</v>
      </c>
      <c r="E249">
        <f t="shared" ref="E249" si="31">SIN(RADIANS(D249))</f>
        <v>0.34202014332568897</v>
      </c>
      <c r="F249">
        <f t="shared" ref="F249" si="32">IF(E249&gt;=0, E249*32767, E249*32767+32767*2)</f>
        <v>11206.974036352851</v>
      </c>
      <c r="G249" t="str">
        <f t="shared" ref="G249" si="33">DEC2HEX(F249, 4)</f>
        <v>2BC6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1" workbookViewId="0">
      <selection activeCell="G50" sqref="A50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D2+360/49</f>
        <v>7.3469387755102042</v>
      </c>
      <c r="E3">
        <f t="shared" ref="E3:E50" si="0">SIN(RADIANS(D3))</f>
        <v>0.127877161684506</v>
      </c>
      <c r="F3">
        <f t="shared" ref="F3:F50" si="1">IF(E3&gt;=0, E3*32767, E3*32767+32767*2)</f>
        <v>4190.1509569162081</v>
      </c>
      <c r="G3" t="str">
        <f t="shared" ref="G3:G50" si="2">DEC2HEX(F3, 4)</f>
        <v>105E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D3+360/49</f>
        <v>14.693877551020408</v>
      </c>
      <c r="E4">
        <f t="shared" si="0"/>
        <v>0.25365458390950735</v>
      </c>
      <c r="F4">
        <f t="shared" si="1"/>
        <v>8311.4997509628265</v>
      </c>
      <c r="G4" t="str">
        <f t="shared" si="2"/>
        <v>2077</v>
      </c>
      <c r="H4" t="str">
        <f t="shared" si="3"/>
        <v>00000010</v>
      </c>
      <c r="M4" t="s">
        <v>28</v>
      </c>
      <c r="N4" s="3">
        <v>659.255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22.040816326530614</v>
      </c>
      <c r="E5">
        <f t="shared" si="0"/>
        <v>0.37526700487937414</v>
      </c>
      <c r="F5">
        <f t="shared" si="1"/>
        <v>12296.373948882452</v>
      </c>
      <c r="G5" t="str">
        <f t="shared" si="2"/>
        <v>3008</v>
      </c>
      <c r="H5" t="str">
        <f t="shared" si="3"/>
        <v>00000011</v>
      </c>
      <c r="M5" t="s">
        <v>29</v>
      </c>
      <c r="N5">
        <f>1/N4</f>
        <v>1.5168637325465868E-3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29.387755102040817</v>
      </c>
      <c r="E6">
        <f t="shared" si="0"/>
        <v>0.49071755200393785</v>
      </c>
      <c r="F6">
        <f t="shared" si="1"/>
        <v>16079.342026513032</v>
      </c>
      <c r="G6" t="str">
        <f t="shared" si="2"/>
        <v>3ECF</v>
      </c>
      <c r="H6" t="str">
        <f t="shared" si="3"/>
        <v>00000100</v>
      </c>
      <c r="M6" t="s">
        <v>30</v>
      </c>
      <c r="N6">
        <f>N5*1000</f>
        <v>1.5168637325465868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36.734693877551024</v>
      </c>
      <c r="E7">
        <f t="shared" si="0"/>
        <v>0.5981105304912161</v>
      </c>
      <c r="F7">
        <f t="shared" si="1"/>
        <v>19598.287752605676</v>
      </c>
      <c r="G7" t="str">
        <f t="shared" si="2"/>
        <v>4C8E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44.081632653061227</v>
      </c>
      <c r="E8">
        <f t="shared" si="0"/>
        <v>0.69568255060348638</v>
      </c>
      <c r="F8">
        <f t="shared" si="1"/>
        <v>22795.43013562444</v>
      </c>
      <c r="G8" t="str">
        <f t="shared" si="2"/>
        <v>590B</v>
      </c>
      <c r="H8" t="str">
        <f t="shared" si="3"/>
        <v>00000110</v>
      </c>
      <c r="M8" s="1" t="s">
        <v>44</v>
      </c>
      <c r="N8">
        <v>49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51.428571428571431</v>
      </c>
      <c r="E9">
        <f t="shared" si="0"/>
        <v>0.7818314824680298</v>
      </c>
      <c r="F9">
        <f t="shared" si="1"/>
        <v>25618.272186029932</v>
      </c>
      <c r="G9" t="str">
        <f t="shared" si="2"/>
        <v>6412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58.775510204081634</v>
      </c>
      <c r="E10">
        <f t="shared" si="0"/>
        <v>0.85514276300534608</v>
      </c>
      <c r="F10">
        <f t="shared" si="1"/>
        <v>28020.462915396176</v>
      </c>
      <c r="G10" t="str">
        <f t="shared" si="2"/>
        <v>6D74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66.122448979591837</v>
      </c>
      <c r="E11">
        <f t="shared" si="0"/>
        <v>0.9144126230158125</v>
      </c>
      <c r="F11">
        <f t="shared" si="1"/>
        <v>29962.558418359127</v>
      </c>
      <c r="G11" t="str">
        <f t="shared" si="2"/>
        <v>750A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73.469387755102048</v>
      </c>
      <c r="E12">
        <f t="shared" si="0"/>
        <v>0.95866785303666069</v>
      </c>
      <c r="F12">
        <f t="shared" si="1"/>
        <v>31412.669540452262</v>
      </c>
      <c r="G12" t="str">
        <f t="shared" si="2"/>
        <v>7AB4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80.816326530612258</v>
      </c>
      <c r="E13">
        <f t="shared" si="0"/>
        <v>0.98718178341445018</v>
      </c>
      <c r="F13">
        <f t="shared" si="1"/>
        <v>32346.98549714129</v>
      </c>
      <c r="G13" t="str">
        <f t="shared" si="2"/>
        <v>7E5A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88.163265306122469</v>
      </c>
      <c r="E14">
        <f t="shared" si="0"/>
        <v>0.99948621620068789</v>
      </c>
      <c r="F14">
        <f t="shared" si="1"/>
        <v>32750.164846247939</v>
      </c>
      <c r="G14" t="str">
        <f t="shared" si="2"/>
        <v>7FEE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95.510204081632679</v>
      </c>
      <c r="E15">
        <f t="shared" si="0"/>
        <v>0.99537911294919812</v>
      </c>
      <c r="F15">
        <f t="shared" si="1"/>
        <v>32615.587394006376</v>
      </c>
      <c r="G15" t="str">
        <f t="shared" si="2"/>
        <v>7F67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102.85714285714289</v>
      </c>
      <c r="E16">
        <f t="shared" si="0"/>
        <v>0.97492791218182351</v>
      </c>
      <c r="F16">
        <f t="shared" si="1"/>
        <v>31945.46289846181</v>
      </c>
      <c r="G16" t="str">
        <f t="shared" si="2"/>
        <v>7CC9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110.2040816326531</v>
      </c>
      <c r="E17">
        <f t="shared" si="0"/>
        <v>0.93846842204976011</v>
      </c>
      <c r="F17">
        <f t="shared" si="1"/>
        <v>30750.79478530449</v>
      </c>
      <c r="G17" t="str">
        <f t="shared" si="2"/>
        <v>781E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117.55102040816331</v>
      </c>
      <c r="E18">
        <f t="shared" si="0"/>
        <v>0.88659930637299977</v>
      </c>
      <c r="F18">
        <f t="shared" si="1"/>
        <v>29051.199471924083</v>
      </c>
      <c r="G18" t="str">
        <f t="shared" si="2"/>
        <v>717B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124.89795918367352</v>
      </c>
      <c r="E19">
        <f t="shared" si="0"/>
        <v>0.82017225459695531</v>
      </c>
      <c r="F19">
        <f t="shared" si="1"/>
        <v>26874.584266378435</v>
      </c>
      <c r="G19" t="str">
        <f t="shared" si="2"/>
        <v>68FA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132.24489795918373</v>
      </c>
      <c r="E20">
        <f t="shared" si="0"/>
        <v>0.74027799707531483</v>
      </c>
      <c r="F20">
        <f t="shared" si="1"/>
        <v>24256.68913016684</v>
      </c>
      <c r="G20" t="str">
        <f t="shared" si="2"/>
        <v>5EC0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139.59183673469394</v>
      </c>
      <c r="E21">
        <f t="shared" si="0"/>
        <v>0.64822839530778775</v>
      </c>
      <c r="F21">
        <f t="shared" si="1"/>
        <v>21240.499829050281</v>
      </c>
      <c r="G21" t="str">
        <f t="shared" si="2"/>
        <v>52F8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146.93877551020415</v>
      </c>
      <c r="E22">
        <f t="shared" si="0"/>
        <v>0.5455349012105476</v>
      </c>
      <c r="F22">
        <f t="shared" si="1"/>
        <v>17875.542107966012</v>
      </c>
      <c r="G22" t="str">
        <f t="shared" si="2"/>
        <v>45D3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154.28571428571436</v>
      </c>
      <c r="E23">
        <f t="shared" si="0"/>
        <v>0.43388373911755701</v>
      </c>
      <c r="F23">
        <f t="shared" si="1"/>
        <v>14217.068479664991</v>
      </c>
      <c r="G23" t="str">
        <f t="shared" si="2"/>
        <v>3789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161.63265306122457</v>
      </c>
      <c r="E24">
        <f t="shared" si="0"/>
        <v>0.31510821802361916</v>
      </c>
      <c r="F24">
        <f t="shared" si="1"/>
        <v>10325.15097997993</v>
      </c>
      <c r="G24" t="str">
        <f t="shared" si="2"/>
        <v>2855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168.97959183673478</v>
      </c>
      <c r="E25">
        <f t="shared" si="0"/>
        <v>0.19115862870137079</v>
      </c>
      <c r="F25">
        <f t="shared" si="1"/>
        <v>6263.6947866578166</v>
      </c>
      <c r="G25" t="str">
        <f t="shared" si="2"/>
        <v>1877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176.32653061224499</v>
      </c>
      <c r="E26">
        <f t="shared" si="0"/>
        <v>6.4070219980711454E-2</v>
      </c>
      <c r="F26">
        <f t="shared" si="1"/>
        <v>2099.3888981079722</v>
      </c>
      <c r="G26" t="str">
        <f t="shared" si="2"/>
        <v>0833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183.6734693877552</v>
      </c>
      <c r="E27">
        <f t="shared" si="0"/>
        <v>-6.4070219980714757E-2</v>
      </c>
      <c r="F27">
        <f t="shared" si="1"/>
        <v>63434.611101891918</v>
      </c>
      <c r="G27" t="str">
        <f t="shared" si="2"/>
        <v>F7CA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191.02040816326542</v>
      </c>
      <c r="E28">
        <f t="shared" si="0"/>
        <v>-0.19115862870137404</v>
      </c>
      <c r="F28">
        <f t="shared" si="1"/>
        <v>59270.305213342079</v>
      </c>
      <c r="G28" t="str">
        <f t="shared" si="2"/>
        <v>E786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198.36734693877563</v>
      </c>
      <c r="E29">
        <f t="shared" si="0"/>
        <v>-0.31510821802362271</v>
      </c>
      <c r="F29">
        <f t="shared" si="1"/>
        <v>55208.849020019952</v>
      </c>
      <c r="G29" t="str">
        <f t="shared" si="2"/>
        <v>D7A8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205.71428571428584</v>
      </c>
      <c r="E30">
        <f t="shared" si="0"/>
        <v>-0.43388373911756001</v>
      </c>
      <c r="F30">
        <f t="shared" si="1"/>
        <v>51316.931520334911</v>
      </c>
      <c r="G30" t="str">
        <f t="shared" si="2"/>
        <v>C874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213.06122448979605</v>
      </c>
      <c r="E31">
        <f t="shared" si="0"/>
        <v>-0.54553490121055037</v>
      </c>
      <c r="F31">
        <f t="shared" si="1"/>
        <v>47658.457892033897</v>
      </c>
      <c r="G31" t="str">
        <f t="shared" si="2"/>
        <v>BA2A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220.40816326530626</v>
      </c>
      <c r="E32">
        <f t="shared" si="0"/>
        <v>-0.6482283953077902</v>
      </c>
      <c r="F32">
        <f t="shared" si="1"/>
        <v>44293.500170949643</v>
      </c>
      <c r="G32" t="str">
        <f t="shared" si="2"/>
        <v>AD05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227.75510204081647</v>
      </c>
      <c r="E33">
        <f t="shared" si="0"/>
        <v>-0.74027799707531705</v>
      </c>
      <c r="F33">
        <f t="shared" si="1"/>
        <v>41277.310869833091</v>
      </c>
      <c r="G33" t="str">
        <f t="shared" si="2"/>
        <v>A13D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235.10204081632668</v>
      </c>
      <c r="E34">
        <f t="shared" si="0"/>
        <v>-0.8201722545969572</v>
      </c>
      <c r="F34">
        <f t="shared" si="1"/>
        <v>38659.415733621499</v>
      </c>
      <c r="G34" t="str">
        <f t="shared" si="2"/>
        <v>9703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242.44897959183689</v>
      </c>
      <c r="E35">
        <f t="shared" si="0"/>
        <v>-0.88659930637300133</v>
      </c>
      <c r="F35">
        <f t="shared" si="1"/>
        <v>36482.800528075866</v>
      </c>
      <c r="G35" t="str">
        <f t="shared" si="2"/>
        <v>8E82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249.7959183673471</v>
      </c>
      <c r="E36">
        <f t="shared" si="0"/>
        <v>-0.93846842204976144</v>
      </c>
      <c r="F36">
        <f t="shared" si="1"/>
        <v>34783.205214695467</v>
      </c>
      <c r="G36" t="str">
        <f t="shared" si="2"/>
        <v>87DF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257.14285714285728</v>
      </c>
      <c r="E37">
        <f t="shared" si="0"/>
        <v>-0.97492791218182417</v>
      </c>
      <c r="F37">
        <f t="shared" si="1"/>
        <v>33588.537101538168</v>
      </c>
      <c r="G37" t="str">
        <f t="shared" si="2"/>
        <v>8334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264.48979591836746</v>
      </c>
      <c r="E38">
        <f t="shared" si="0"/>
        <v>-0.99537911294919834</v>
      </c>
      <c r="F38">
        <f t="shared" si="1"/>
        <v>32918.412605993617</v>
      </c>
      <c r="G38" t="str">
        <f t="shared" si="2"/>
        <v>8096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271.83673469387764</v>
      </c>
      <c r="E39">
        <f t="shared" si="0"/>
        <v>-0.99948621620068778</v>
      </c>
      <c r="F39">
        <f t="shared" si="1"/>
        <v>32783.835153752065</v>
      </c>
      <c r="G39" t="str">
        <f t="shared" si="2"/>
        <v>800F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279.18367346938783</v>
      </c>
      <c r="E40">
        <f t="shared" si="0"/>
        <v>-0.98718178341444995</v>
      </c>
      <c r="F40">
        <f t="shared" si="1"/>
        <v>33187.014502858714</v>
      </c>
      <c r="G40" t="str">
        <f t="shared" si="2"/>
        <v>81A3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286.53061224489801</v>
      </c>
      <c r="E41">
        <f t="shared" si="0"/>
        <v>-0.95866785303666047</v>
      </c>
      <c r="F41">
        <f t="shared" si="1"/>
        <v>34121.330459547746</v>
      </c>
      <c r="G41" t="str">
        <f t="shared" si="2"/>
        <v>8549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293.87755102040819</v>
      </c>
      <c r="E42">
        <f t="shared" si="0"/>
        <v>-0.91441262301581216</v>
      </c>
      <c r="F42">
        <f t="shared" si="1"/>
        <v>35571.441581640887</v>
      </c>
      <c r="G42" t="str">
        <f t="shared" si="2"/>
        <v>8AF3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301.22448979591837</v>
      </c>
      <c r="E43">
        <f t="shared" si="0"/>
        <v>-0.85514276300534597</v>
      </c>
      <c r="F43">
        <f t="shared" si="1"/>
        <v>37513.537084603828</v>
      </c>
      <c r="G43" t="str">
        <f t="shared" si="2"/>
        <v>9289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308.57142857142856</v>
      </c>
      <c r="E44">
        <f t="shared" si="0"/>
        <v>-0.78183148246802991</v>
      </c>
      <c r="F44">
        <f t="shared" si="1"/>
        <v>39915.727813970065</v>
      </c>
      <c r="G44" t="str">
        <f t="shared" si="2"/>
        <v>9BEB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315.91836734693874</v>
      </c>
      <c r="E45">
        <f t="shared" si="0"/>
        <v>-0.69568255060348694</v>
      </c>
      <c r="F45">
        <f t="shared" si="1"/>
        <v>42738.569864375546</v>
      </c>
      <c r="G45" t="str">
        <f t="shared" si="2"/>
        <v>A6F2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323.26530612244892</v>
      </c>
      <c r="E46">
        <f t="shared" si="0"/>
        <v>-0.59811053049121699</v>
      </c>
      <c r="F46">
        <f t="shared" si="1"/>
        <v>45935.712247394295</v>
      </c>
      <c r="G46" t="str">
        <f t="shared" si="2"/>
        <v>B36F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330.6122448979591</v>
      </c>
      <c r="E47">
        <f t="shared" si="0"/>
        <v>-0.49071755200393941</v>
      </c>
      <c r="F47">
        <f t="shared" si="1"/>
        <v>49454.657973486916</v>
      </c>
      <c r="G47" t="str">
        <f t="shared" si="2"/>
        <v>C12E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337.95918367346928</v>
      </c>
      <c r="E48">
        <f t="shared" si="0"/>
        <v>-0.37526700487937625</v>
      </c>
      <c r="F48">
        <f t="shared" si="1"/>
        <v>53237.626051117477</v>
      </c>
      <c r="G48" t="str">
        <f t="shared" si="2"/>
        <v>CFF5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345.30612244897947</v>
      </c>
      <c r="E49">
        <f t="shared" si="0"/>
        <v>-0.25365458390950923</v>
      </c>
      <c r="F49">
        <f t="shared" si="1"/>
        <v>57222.500249037112</v>
      </c>
      <c r="G49" t="str">
        <f t="shared" si="2"/>
        <v>DF86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352.65306122448965</v>
      </c>
      <c r="E50">
        <f t="shared" si="0"/>
        <v>-0.12787716168450838</v>
      </c>
      <c r="F50">
        <f t="shared" si="1"/>
        <v>61343.849043083712</v>
      </c>
      <c r="G50" t="str">
        <f t="shared" si="2"/>
        <v>EF9F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359.99999999999983</v>
      </c>
      <c r="E51">
        <f t="shared" ref="E51:E114" si="7">SIN(RADIANS(D51))</f>
        <v>-2.9095649500820997E-15</v>
      </c>
      <c r="F51">
        <f t="shared" ref="F51:F114" si="8">IF(E51&gt;=0, E51*32767, E51*32767+32767*2)</f>
        <v>65533.999999999905</v>
      </c>
      <c r="G51" t="str">
        <f t="shared" ref="G51:G114" si="9">DEC2HEX(F51, 4)</f>
        <v>FFFD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367.34693877551001</v>
      </c>
      <c r="E52">
        <f t="shared" si="7"/>
        <v>0.12787716168450261</v>
      </c>
      <c r="F52">
        <f t="shared" si="8"/>
        <v>4190.1509569160971</v>
      </c>
      <c r="G52" t="str">
        <f t="shared" si="9"/>
        <v>105E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374.69387755102019</v>
      </c>
      <c r="E53">
        <f t="shared" si="7"/>
        <v>0.25365458390950357</v>
      </c>
      <c r="F53">
        <f t="shared" si="8"/>
        <v>8311.4997509627028</v>
      </c>
      <c r="G53" t="str">
        <f t="shared" si="9"/>
        <v>2077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382.04081632653038</v>
      </c>
      <c r="E54">
        <f t="shared" si="7"/>
        <v>0.37526700487937004</v>
      </c>
      <c r="F54">
        <f t="shared" si="8"/>
        <v>12296.373948882318</v>
      </c>
      <c r="G54" t="str">
        <f t="shared" si="9"/>
        <v>3008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389.38775510204056</v>
      </c>
      <c r="E55">
        <f t="shared" si="7"/>
        <v>0.49071755200393358</v>
      </c>
      <c r="F55">
        <f t="shared" si="8"/>
        <v>16079.342026512892</v>
      </c>
      <c r="G55" t="str">
        <f t="shared" si="9"/>
        <v>3ECF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396.73469387755074</v>
      </c>
      <c r="E56">
        <f t="shared" si="7"/>
        <v>0.59811053049121232</v>
      </c>
      <c r="F56">
        <f t="shared" si="8"/>
        <v>19598.287752605553</v>
      </c>
      <c r="G56" t="str">
        <f t="shared" si="9"/>
        <v>4C8E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404.08163265306092</v>
      </c>
      <c r="E57">
        <f t="shared" si="7"/>
        <v>0.69568255060348272</v>
      </c>
      <c r="F57">
        <f t="shared" si="8"/>
        <v>22795.43013562432</v>
      </c>
      <c r="G57" t="str">
        <f t="shared" si="9"/>
        <v>590B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411.4285714285711</v>
      </c>
      <c r="E58">
        <f t="shared" si="7"/>
        <v>0.78183148246802636</v>
      </c>
      <c r="F58">
        <f t="shared" si="8"/>
        <v>25618.272186029819</v>
      </c>
      <c r="G58" t="str">
        <f t="shared" si="9"/>
        <v>6412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418.77551020408129</v>
      </c>
      <c r="E59">
        <f t="shared" si="7"/>
        <v>0.85514276300534298</v>
      </c>
      <c r="F59">
        <f t="shared" si="8"/>
        <v>28020.462915396074</v>
      </c>
      <c r="G59" t="str">
        <f t="shared" si="9"/>
        <v>6D74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426.12244897959147</v>
      </c>
      <c r="E60">
        <f t="shared" si="7"/>
        <v>0.91441262301580983</v>
      </c>
      <c r="F60">
        <f t="shared" si="8"/>
        <v>29962.55841835904</v>
      </c>
      <c r="G60" t="str">
        <f t="shared" si="9"/>
        <v>750A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433.46938775510165</v>
      </c>
      <c r="E61">
        <f t="shared" si="7"/>
        <v>0.95866785303665858</v>
      </c>
      <c r="F61">
        <f t="shared" si="8"/>
        <v>31412.669540452192</v>
      </c>
      <c r="G61" t="str">
        <f t="shared" si="9"/>
        <v>7AB4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440.81632653061183</v>
      </c>
      <c r="E62">
        <f t="shared" si="7"/>
        <v>0.98718178341444895</v>
      </c>
      <c r="F62">
        <f t="shared" si="8"/>
        <v>32346.98549714125</v>
      </c>
      <c r="G62" t="str">
        <f t="shared" si="9"/>
        <v>7E5A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448.16326530612201</v>
      </c>
      <c r="E63">
        <f t="shared" si="7"/>
        <v>0.99948621620068767</v>
      </c>
      <c r="F63">
        <f t="shared" si="8"/>
        <v>32750.164846247932</v>
      </c>
      <c r="G63" t="str">
        <f t="shared" si="9"/>
        <v>7FEE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455.5102040816322</v>
      </c>
      <c r="E64">
        <f t="shared" si="7"/>
        <v>0.99537911294919901</v>
      </c>
      <c r="F64">
        <f t="shared" si="8"/>
        <v>32615.587394006405</v>
      </c>
      <c r="G64" t="str">
        <f t="shared" si="9"/>
        <v>7F67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462.85714285714238</v>
      </c>
      <c r="E65">
        <f t="shared" si="7"/>
        <v>0.97492791218182562</v>
      </c>
      <c r="F65">
        <f t="shared" si="8"/>
        <v>31945.462898461879</v>
      </c>
      <c r="G65" t="str">
        <f t="shared" si="9"/>
        <v>7CC9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470.20408163265256</v>
      </c>
      <c r="E66">
        <f t="shared" si="7"/>
        <v>0.93846842204976377</v>
      </c>
      <c r="F66">
        <f t="shared" si="8"/>
        <v>30750.79478530461</v>
      </c>
      <c r="G66" t="str">
        <f t="shared" si="9"/>
        <v>781E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477.55102040816274</v>
      </c>
      <c r="E67">
        <f t="shared" si="7"/>
        <v>0.88659930637300399</v>
      </c>
      <c r="F67">
        <f t="shared" si="8"/>
        <v>29051.199471924221</v>
      </c>
      <c r="G67" t="str">
        <f t="shared" si="9"/>
        <v>717B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D67+360/49</f>
        <v>484.89795918367292</v>
      </c>
      <c r="E68">
        <f t="shared" si="7"/>
        <v>0.82017225459696097</v>
      </c>
      <c r="F68">
        <f t="shared" si="8"/>
        <v>26874.584266378621</v>
      </c>
      <c r="G68" t="str">
        <f t="shared" si="9"/>
        <v>68FA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492.24489795918311</v>
      </c>
      <c r="E69">
        <f t="shared" si="7"/>
        <v>0.74027799707532194</v>
      </c>
      <c r="F69">
        <f t="shared" si="8"/>
        <v>24256.689130167073</v>
      </c>
      <c r="G69" t="str">
        <f t="shared" si="9"/>
        <v>5EC0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499.59183673469329</v>
      </c>
      <c r="E70">
        <f t="shared" si="7"/>
        <v>0.64822839530779597</v>
      </c>
      <c r="F70">
        <f t="shared" si="8"/>
        <v>21240.49982905055</v>
      </c>
      <c r="G70" t="str">
        <f t="shared" si="9"/>
        <v>52F8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506.93877551020347</v>
      </c>
      <c r="E71">
        <f t="shared" si="7"/>
        <v>0.54553490121055748</v>
      </c>
      <c r="F71">
        <f t="shared" si="8"/>
        <v>17875.542107966336</v>
      </c>
      <c r="G71" t="str">
        <f t="shared" si="9"/>
        <v>45D3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514.28571428571365</v>
      </c>
      <c r="E72">
        <f t="shared" si="7"/>
        <v>0.43388373911756806</v>
      </c>
      <c r="F72">
        <f t="shared" si="8"/>
        <v>14217.068479665353</v>
      </c>
      <c r="G72" t="str">
        <f t="shared" si="9"/>
        <v>3789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521.63265306122389</v>
      </c>
      <c r="E73">
        <f t="shared" si="7"/>
        <v>0.31510821802362993</v>
      </c>
      <c r="F73">
        <f t="shared" si="8"/>
        <v>10325.150979980283</v>
      </c>
      <c r="G73" t="str">
        <f t="shared" si="9"/>
        <v>2855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528.97959183673413</v>
      </c>
      <c r="E74">
        <f t="shared" si="7"/>
        <v>0.19115862870138237</v>
      </c>
      <c r="F74">
        <f t="shared" si="8"/>
        <v>6263.6947866581959</v>
      </c>
      <c r="G74" t="str">
        <f t="shared" si="9"/>
        <v>1877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536.32653061224437</v>
      </c>
      <c r="E75">
        <f t="shared" si="7"/>
        <v>6.4070219980721904E-2</v>
      </c>
      <c r="F75">
        <f t="shared" si="8"/>
        <v>2099.3888981083146</v>
      </c>
      <c r="G75" t="str">
        <f t="shared" si="9"/>
        <v>0833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543.67346938775461</v>
      </c>
      <c r="E76">
        <f t="shared" si="7"/>
        <v>-6.4070219980703433E-2</v>
      </c>
      <c r="F76">
        <f t="shared" si="8"/>
        <v>63434.611101892289</v>
      </c>
      <c r="G76" t="str">
        <f t="shared" si="9"/>
        <v>F7CA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551.02040816326485</v>
      </c>
      <c r="E77">
        <f t="shared" si="7"/>
        <v>-0.19115862870136421</v>
      </c>
      <c r="F77">
        <f t="shared" si="8"/>
        <v>59270.305213342399</v>
      </c>
      <c r="G77" t="str">
        <f t="shared" si="9"/>
        <v>E786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558.36734693877509</v>
      </c>
      <c r="E78">
        <f t="shared" si="7"/>
        <v>-0.31510821802361405</v>
      </c>
      <c r="F78">
        <f t="shared" si="8"/>
        <v>55208.849020020236</v>
      </c>
      <c r="G78" t="str">
        <f t="shared" si="9"/>
        <v>D7A8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565.71428571428532</v>
      </c>
      <c r="E79">
        <f t="shared" si="7"/>
        <v>-0.43388373911755135</v>
      </c>
      <c r="F79">
        <f t="shared" si="8"/>
        <v>51316.931520335194</v>
      </c>
      <c r="G79" t="str">
        <f t="shared" si="9"/>
        <v>C874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573.06122448979556</v>
      </c>
      <c r="E80">
        <f t="shared" si="7"/>
        <v>-0.54553490121054349</v>
      </c>
      <c r="F80">
        <f t="shared" si="8"/>
        <v>47658.457892034123</v>
      </c>
      <c r="G80" t="str">
        <f t="shared" si="9"/>
        <v>BA2A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580.4081632653058</v>
      </c>
      <c r="E81">
        <f t="shared" si="7"/>
        <v>-0.64822839530778464</v>
      </c>
      <c r="F81">
        <f t="shared" si="8"/>
        <v>44293.500170949817</v>
      </c>
      <c r="G81" t="str">
        <f t="shared" si="9"/>
        <v>AD05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587.75510204081604</v>
      </c>
      <c r="E82">
        <f t="shared" si="7"/>
        <v>-0.74027799707531183</v>
      </c>
      <c r="F82">
        <f t="shared" si="8"/>
        <v>41277.310869833258</v>
      </c>
      <c r="G82" t="str">
        <f t="shared" si="9"/>
        <v>A13D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595.10204081632628</v>
      </c>
      <c r="E83">
        <f t="shared" si="7"/>
        <v>-0.82017225459695342</v>
      </c>
      <c r="F83">
        <f t="shared" si="8"/>
        <v>38659.41573362163</v>
      </c>
      <c r="G83" t="str">
        <f t="shared" si="9"/>
        <v>9703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602.44897959183652</v>
      </c>
      <c r="E84">
        <f t="shared" si="7"/>
        <v>-0.88659930637299789</v>
      </c>
      <c r="F84">
        <f t="shared" si="8"/>
        <v>36482.800528075983</v>
      </c>
      <c r="G84" t="str">
        <f t="shared" si="9"/>
        <v>8E82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609.79591836734676</v>
      </c>
      <c r="E85">
        <f t="shared" si="7"/>
        <v>-0.93846842204975922</v>
      </c>
      <c r="F85">
        <f t="shared" si="8"/>
        <v>34783.205214695539</v>
      </c>
      <c r="G85" t="str">
        <f t="shared" si="9"/>
        <v>87DF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617.142857142857</v>
      </c>
      <c r="E86">
        <f t="shared" si="7"/>
        <v>-0.97492791218182306</v>
      </c>
      <c r="F86">
        <f t="shared" si="8"/>
        <v>33588.537101538204</v>
      </c>
      <c r="G86" t="str">
        <f t="shared" si="9"/>
        <v>8334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624.48979591836724</v>
      </c>
      <c r="E87">
        <f t="shared" si="7"/>
        <v>-0.9953791129491979</v>
      </c>
      <c r="F87">
        <f t="shared" si="8"/>
        <v>32918.412605993632</v>
      </c>
      <c r="G87" t="str">
        <f t="shared" si="9"/>
        <v>8096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631.83673469387747</v>
      </c>
      <c r="E88">
        <f t="shared" si="7"/>
        <v>-0.99948621620068789</v>
      </c>
      <c r="F88">
        <f t="shared" si="8"/>
        <v>32783.835153752065</v>
      </c>
      <c r="G88" t="str">
        <f t="shared" si="9"/>
        <v>800F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639.18367346938771</v>
      </c>
      <c r="E89">
        <f t="shared" si="7"/>
        <v>-0.98718178341445018</v>
      </c>
      <c r="F89">
        <f t="shared" si="8"/>
        <v>33187.014502858714</v>
      </c>
      <c r="G89" t="str">
        <f t="shared" si="9"/>
        <v>81A3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646.53061224489795</v>
      </c>
      <c r="E90">
        <f t="shared" si="7"/>
        <v>-0.9586678530366608</v>
      </c>
      <c r="F90">
        <f t="shared" si="8"/>
        <v>34121.330459547738</v>
      </c>
      <c r="G90" t="str">
        <f t="shared" si="9"/>
        <v>8549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653.87755102040819</v>
      </c>
      <c r="E91">
        <f t="shared" si="7"/>
        <v>-0.91441262301581228</v>
      </c>
      <c r="F91">
        <f t="shared" si="8"/>
        <v>35571.44158164088</v>
      </c>
      <c r="G91" t="str">
        <f t="shared" si="9"/>
        <v>8AF3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661.22448979591843</v>
      </c>
      <c r="E92">
        <f t="shared" si="7"/>
        <v>-0.85514276300534608</v>
      </c>
      <c r="F92">
        <f t="shared" si="8"/>
        <v>37513.537084603828</v>
      </c>
      <c r="G92" t="str">
        <f t="shared" si="9"/>
        <v>9289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668.57142857142867</v>
      </c>
      <c r="E93">
        <f t="shared" si="7"/>
        <v>-0.78183148246802903</v>
      </c>
      <c r="F93">
        <f t="shared" si="8"/>
        <v>39915.727813970094</v>
      </c>
      <c r="G93" t="str">
        <f t="shared" si="9"/>
        <v>9BEB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675.91836734693891</v>
      </c>
      <c r="E94">
        <f t="shared" si="7"/>
        <v>-0.6956825506034845</v>
      </c>
      <c r="F94">
        <f t="shared" si="8"/>
        <v>42738.569864375619</v>
      </c>
      <c r="G94" t="str">
        <f t="shared" si="9"/>
        <v>A6F2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683.26530612244915</v>
      </c>
      <c r="E95">
        <f t="shared" si="7"/>
        <v>-0.59811053049121432</v>
      </c>
      <c r="F95">
        <f t="shared" si="8"/>
        <v>45935.712247394382</v>
      </c>
      <c r="G95" t="str">
        <f t="shared" si="9"/>
        <v>B36F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690.61224489795939</v>
      </c>
      <c r="E96">
        <f t="shared" si="7"/>
        <v>-0.49071755200393496</v>
      </c>
      <c r="F96">
        <f t="shared" si="8"/>
        <v>49454.657973487061</v>
      </c>
      <c r="G96" t="str">
        <f t="shared" si="9"/>
        <v>C12E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697.95918367346962</v>
      </c>
      <c r="E97">
        <f t="shared" si="7"/>
        <v>-0.37526700487936987</v>
      </c>
      <c r="F97">
        <f t="shared" si="8"/>
        <v>53237.626051117688</v>
      </c>
      <c r="G97" t="str">
        <f t="shared" si="9"/>
        <v>CFF5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705.30612244897986</v>
      </c>
      <c r="E98">
        <f t="shared" si="7"/>
        <v>-0.25365458390950346</v>
      </c>
      <c r="F98">
        <f t="shared" si="8"/>
        <v>57222.500249037301</v>
      </c>
      <c r="G98" t="str">
        <f t="shared" si="9"/>
        <v>DF86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712.6530612244901</v>
      </c>
      <c r="E99">
        <f t="shared" si="7"/>
        <v>-0.1278771616845007</v>
      </c>
      <c r="F99">
        <f t="shared" si="8"/>
        <v>61343.849043083967</v>
      </c>
      <c r="G99" t="str">
        <f t="shared" si="9"/>
        <v>EF9F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720.00000000000034</v>
      </c>
      <c r="E100">
        <f t="shared" si="7"/>
        <v>6.6153679756375539E-15</v>
      </c>
      <c r="F100">
        <f t="shared" si="8"/>
        <v>2.1676576245771573E-10</v>
      </c>
      <c r="G100" t="str">
        <f t="shared" si="9"/>
        <v>0000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727.34693877551058</v>
      </c>
      <c r="E101">
        <f t="shared" si="7"/>
        <v>0.12787716168451208</v>
      </c>
      <c r="F101">
        <f t="shared" si="8"/>
        <v>4190.1509569164073</v>
      </c>
      <c r="G101" t="str">
        <f t="shared" si="9"/>
        <v>105E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734.69387755102082</v>
      </c>
      <c r="E102">
        <f t="shared" si="7"/>
        <v>0.25365458390951451</v>
      </c>
      <c r="F102">
        <f t="shared" si="8"/>
        <v>8311.4997509630612</v>
      </c>
      <c r="G102" t="str">
        <f t="shared" si="9"/>
        <v>2077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742.04081632653106</v>
      </c>
      <c r="E103">
        <f t="shared" si="7"/>
        <v>0.37526700487938047</v>
      </c>
      <c r="F103">
        <f t="shared" si="8"/>
        <v>12296.37394888266</v>
      </c>
      <c r="G103" t="str">
        <f t="shared" si="9"/>
        <v>3008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749.3877551020413</v>
      </c>
      <c r="E104">
        <f t="shared" si="7"/>
        <v>0.49071755200394496</v>
      </c>
      <c r="F104">
        <f t="shared" si="8"/>
        <v>16079.342026513264</v>
      </c>
      <c r="G104" t="str">
        <f t="shared" si="9"/>
        <v>3ECF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756.73469387755154</v>
      </c>
      <c r="E105">
        <f t="shared" si="7"/>
        <v>0.59811053049122354</v>
      </c>
      <c r="F105">
        <f t="shared" si="8"/>
        <v>19598.28775260592</v>
      </c>
      <c r="G105" t="str">
        <f t="shared" si="9"/>
        <v>4C8E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764.08163265306177</v>
      </c>
      <c r="E106">
        <f t="shared" si="7"/>
        <v>0.69568255060349282</v>
      </c>
      <c r="F106">
        <f t="shared" si="8"/>
        <v>22795.430135624651</v>
      </c>
      <c r="G106" t="str">
        <f t="shared" si="9"/>
        <v>590B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771.42857142857201</v>
      </c>
      <c r="E107">
        <f t="shared" si="7"/>
        <v>0.78183148246803613</v>
      </c>
      <c r="F107">
        <f t="shared" si="8"/>
        <v>25618.272186030139</v>
      </c>
      <c r="G107" t="str">
        <f t="shared" si="9"/>
        <v>6412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778.77551020408225</v>
      </c>
      <c r="E108">
        <f t="shared" si="7"/>
        <v>0.85514276300535208</v>
      </c>
      <c r="F108">
        <f t="shared" si="8"/>
        <v>28020.462915396372</v>
      </c>
      <c r="G108" t="str">
        <f t="shared" si="9"/>
        <v>6D74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786.12244897959249</v>
      </c>
      <c r="E109">
        <f t="shared" si="7"/>
        <v>0.91441262301581694</v>
      </c>
      <c r="F109">
        <f t="shared" si="8"/>
        <v>29962.558418359273</v>
      </c>
      <c r="G109" t="str">
        <f t="shared" si="9"/>
        <v>750A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793.46938775510273</v>
      </c>
      <c r="E110">
        <f t="shared" si="7"/>
        <v>0.95866785303666413</v>
      </c>
      <c r="F110">
        <f t="shared" si="8"/>
        <v>31412.669540452374</v>
      </c>
      <c r="G110" t="str">
        <f t="shared" si="9"/>
        <v>7AB4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800.81632653061297</v>
      </c>
      <c r="E111">
        <f t="shared" si="7"/>
        <v>0.98718178341445195</v>
      </c>
      <c r="F111">
        <f t="shared" si="8"/>
        <v>32346.985497141348</v>
      </c>
      <c r="G111" t="str">
        <f t="shared" si="9"/>
        <v>7E5A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808.16326530612321</v>
      </c>
      <c r="E112">
        <f t="shared" si="7"/>
        <v>0.99948621620068823</v>
      </c>
      <c r="F112">
        <f t="shared" si="8"/>
        <v>32750.16484624795</v>
      </c>
      <c r="G112" t="str">
        <f t="shared" si="9"/>
        <v>7FEE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815.51020408163345</v>
      </c>
      <c r="E113">
        <f t="shared" si="7"/>
        <v>0.9953791129491969</v>
      </c>
      <c r="F113">
        <f t="shared" si="8"/>
        <v>32615.587394006336</v>
      </c>
      <c r="G113" t="str">
        <f t="shared" si="9"/>
        <v>7F67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822.85714285714369</v>
      </c>
      <c r="E114">
        <f t="shared" si="7"/>
        <v>0.97492791218182062</v>
      </c>
      <c r="F114">
        <f t="shared" si="8"/>
        <v>31945.462898461716</v>
      </c>
      <c r="G114" t="str">
        <f t="shared" si="9"/>
        <v>7CC9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830.20408163265392</v>
      </c>
      <c r="E115">
        <f t="shared" ref="E115:E178" si="14">SIN(RADIANS(D115))</f>
        <v>0.93846842204975522</v>
      </c>
      <c r="F115">
        <f t="shared" ref="F115:F178" si="15">IF(E115&gt;=0, E115*32767, E115*32767+32767*2)</f>
        <v>30750.79478530433</v>
      </c>
      <c r="G115" t="str">
        <f t="shared" ref="G115:G178" si="16">DEC2HEX(F115, 4)</f>
        <v>781E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837.55102040816416</v>
      </c>
      <c r="E116">
        <f t="shared" si="14"/>
        <v>0.88659930637299256</v>
      </c>
      <c r="F116">
        <f t="shared" si="15"/>
        <v>29051.199471923846</v>
      </c>
      <c r="G116" t="str">
        <f t="shared" si="16"/>
        <v>717B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844.8979591836744</v>
      </c>
      <c r="E117">
        <f t="shared" si="14"/>
        <v>0.82017225459694687</v>
      </c>
      <c r="F117">
        <f t="shared" si="15"/>
        <v>26874.584266378159</v>
      </c>
      <c r="G117" t="str">
        <f t="shared" si="16"/>
        <v>68FA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852.24489795918464</v>
      </c>
      <c r="E118">
        <f t="shared" si="14"/>
        <v>0.74027799707530417</v>
      </c>
      <c r="F118">
        <f t="shared" si="15"/>
        <v>24256.689130166491</v>
      </c>
      <c r="G118" t="str">
        <f t="shared" si="16"/>
        <v>5EC0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859.59183673469488</v>
      </c>
      <c r="E119">
        <f t="shared" si="14"/>
        <v>0.64822839530777587</v>
      </c>
      <c r="F119">
        <f t="shared" si="15"/>
        <v>21240.499829049892</v>
      </c>
      <c r="G119" t="str">
        <f t="shared" si="16"/>
        <v>52F8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866.93877551020512</v>
      </c>
      <c r="E120">
        <f t="shared" si="14"/>
        <v>0.54553490121053383</v>
      </c>
      <c r="F120">
        <f t="shared" si="15"/>
        <v>17875.542107965561</v>
      </c>
      <c r="G120" t="str">
        <f t="shared" si="16"/>
        <v>45D3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874.28571428571536</v>
      </c>
      <c r="E121">
        <f t="shared" si="14"/>
        <v>0.43388373911754108</v>
      </c>
      <c r="F121">
        <f t="shared" si="15"/>
        <v>14217.068479664469</v>
      </c>
      <c r="G121" t="str">
        <f t="shared" si="16"/>
        <v>3789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881.6326530612256</v>
      </c>
      <c r="E122">
        <f t="shared" si="14"/>
        <v>0.31510821802360317</v>
      </c>
      <c r="F122">
        <f t="shared" si="15"/>
        <v>10325.150979979406</v>
      </c>
      <c r="G122" t="str">
        <f t="shared" si="16"/>
        <v>2855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888.97959183673584</v>
      </c>
      <c r="E123">
        <f t="shared" si="14"/>
        <v>0.19115862870135297</v>
      </c>
      <c r="F123">
        <f t="shared" si="15"/>
        <v>6263.6947866572327</v>
      </c>
      <c r="G123" t="str">
        <f t="shared" si="16"/>
        <v>1877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896.32653061224607</v>
      </c>
      <c r="E124">
        <f t="shared" si="14"/>
        <v>6.4070219980692011E-2</v>
      </c>
      <c r="F124">
        <f t="shared" si="15"/>
        <v>2099.3888981073351</v>
      </c>
      <c r="G124" t="str">
        <f t="shared" si="16"/>
        <v>0833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903.67346938775631</v>
      </c>
      <c r="E125">
        <f t="shared" si="14"/>
        <v>-6.4070219980733326E-2</v>
      </c>
      <c r="F125">
        <f t="shared" si="15"/>
        <v>63434.611101891314</v>
      </c>
      <c r="G125" t="str">
        <f t="shared" si="16"/>
        <v>F7CA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911.02040816326655</v>
      </c>
      <c r="E126">
        <f t="shared" si="14"/>
        <v>-0.19115862870139361</v>
      </c>
      <c r="F126">
        <f t="shared" si="15"/>
        <v>59270.305213341439</v>
      </c>
      <c r="G126" t="str">
        <f t="shared" si="16"/>
        <v>E786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918.36734693877679</v>
      </c>
      <c r="E127">
        <f t="shared" si="14"/>
        <v>-0.31510821802364081</v>
      </c>
      <c r="F127">
        <f t="shared" si="15"/>
        <v>55208.849020019363</v>
      </c>
      <c r="G127" t="str">
        <f t="shared" si="16"/>
        <v>D7A8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925.71428571428703</v>
      </c>
      <c r="E128">
        <f t="shared" si="14"/>
        <v>-0.43388373911757994</v>
      </c>
      <c r="F128">
        <f t="shared" si="15"/>
        <v>51316.931520334256</v>
      </c>
      <c r="G128" t="str">
        <f t="shared" si="16"/>
        <v>C874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933.06122448979727</v>
      </c>
      <c r="E129">
        <f t="shared" si="14"/>
        <v>-0.54553490121056858</v>
      </c>
      <c r="F129">
        <f t="shared" si="15"/>
        <v>47658.457892033301</v>
      </c>
      <c r="G129" t="str">
        <f t="shared" si="16"/>
        <v>BA2A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940.40816326530751</v>
      </c>
      <c r="E130">
        <f t="shared" si="14"/>
        <v>-0.64822839530780607</v>
      </c>
      <c r="F130">
        <f t="shared" si="15"/>
        <v>44293.500170949119</v>
      </c>
      <c r="G130" t="str">
        <f t="shared" si="16"/>
        <v>AD05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947.75510204081775</v>
      </c>
      <c r="E131">
        <f t="shared" si="14"/>
        <v>-0.74027799707533315</v>
      </c>
      <c r="F131">
        <f t="shared" si="15"/>
        <v>41277.31086983256</v>
      </c>
      <c r="G131" t="str">
        <f t="shared" si="16"/>
        <v>A13D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D131+360/49</f>
        <v>955.10204081632799</v>
      </c>
      <c r="E132">
        <f t="shared" si="14"/>
        <v>-0.82017225459697063</v>
      </c>
      <c r="F132">
        <f t="shared" si="15"/>
        <v>38659.415733621063</v>
      </c>
      <c r="G132" t="str">
        <f t="shared" si="16"/>
        <v>9703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962.44897959183822</v>
      </c>
      <c r="E133">
        <f t="shared" si="14"/>
        <v>-0.88659930637301176</v>
      </c>
      <c r="F133">
        <f t="shared" si="15"/>
        <v>36482.800528075524</v>
      </c>
      <c r="G133" t="str">
        <f t="shared" si="16"/>
        <v>8E82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969.79591836734846</v>
      </c>
      <c r="E134">
        <f t="shared" si="14"/>
        <v>-0.93846842204976899</v>
      </c>
      <c r="F134">
        <f t="shared" si="15"/>
        <v>34783.205214695219</v>
      </c>
      <c r="G134" t="str">
        <f t="shared" si="16"/>
        <v>87DF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977.1428571428587</v>
      </c>
      <c r="E135">
        <f t="shared" si="14"/>
        <v>-0.97492791218182984</v>
      </c>
      <c r="F135">
        <f t="shared" si="15"/>
        <v>33588.537101537979</v>
      </c>
      <c r="G135" t="str">
        <f t="shared" si="16"/>
        <v>8334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984.48979591836894</v>
      </c>
      <c r="E136">
        <f t="shared" si="14"/>
        <v>-0.99537911294920078</v>
      </c>
      <c r="F136">
        <f t="shared" si="15"/>
        <v>32918.412605993537</v>
      </c>
      <c r="G136" t="str">
        <f t="shared" si="16"/>
        <v>8096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991.83673469387918</v>
      </c>
      <c r="E137">
        <f t="shared" si="14"/>
        <v>-0.99948621620068701</v>
      </c>
      <c r="F137">
        <f t="shared" si="15"/>
        <v>32783.835153752094</v>
      </c>
      <c r="G137" t="str">
        <f t="shared" si="16"/>
        <v>800F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999.18367346938942</v>
      </c>
      <c r="E138">
        <f t="shared" si="14"/>
        <v>-0.9871817834144454</v>
      </c>
      <c r="F138">
        <f t="shared" si="15"/>
        <v>33187.014502858867</v>
      </c>
      <c r="G138" t="str">
        <f t="shared" si="16"/>
        <v>81A3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1006.5306122448997</v>
      </c>
      <c r="E139">
        <f t="shared" si="14"/>
        <v>-0.95866785303665225</v>
      </c>
      <c r="F139">
        <f t="shared" si="15"/>
        <v>34121.330459548015</v>
      </c>
      <c r="G139" t="str">
        <f t="shared" si="16"/>
        <v>8549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1013.8775510204099</v>
      </c>
      <c r="E140">
        <f t="shared" si="14"/>
        <v>-0.91441262301580084</v>
      </c>
      <c r="F140">
        <f t="shared" si="15"/>
        <v>35571.441581641251</v>
      </c>
      <c r="G140" t="str">
        <f t="shared" si="16"/>
        <v>8AF3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1021.2244897959201</v>
      </c>
      <c r="E141">
        <f t="shared" si="14"/>
        <v>-0.85514276300532965</v>
      </c>
      <c r="F141">
        <f t="shared" si="15"/>
        <v>37513.537084604366</v>
      </c>
      <c r="G141" t="str">
        <f t="shared" si="16"/>
        <v>9289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1028.5714285714303</v>
      </c>
      <c r="E142">
        <f t="shared" si="14"/>
        <v>-0.78183148246801248</v>
      </c>
      <c r="F142">
        <f t="shared" si="15"/>
        <v>39915.727813970632</v>
      </c>
      <c r="G142" t="str">
        <f t="shared" si="16"/>
        <v>9BEB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1035.9183673469404</v>
      </c>
      <c r="E143">
        <f t="shared" si="14"/>
        <v>-0.69568255060346684</v>
      </c>
      <c r="F143">
        <f t="shared" si="15"/>
        <v>42738.569864376201</v>
      </c>
      <c r="G143" t="str">
        <f t="shared" si="16"/>
        <v>A6F2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1043.2653061224505</v>
      </c>
      <c r="E144">
        <f t="shared" si="14"/>
        <v>-0.59811053049119456</v>
      </c>
      <c r="F144">
        <f t="shared" si="15"/>
        <v>45935.712247395029</v>
      </c>
      <c r="G144" t="str">
        <f t="shared" si="16"/>
        <v>B36F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1050.6122448979606</v>
      </c>
      <c r="E145">
        <f t="shared" si="14"/>
        <v>-0.49071755200391509</v>
      </c>
      <c r="F145">
        <f t="shared" si="15"/>
        <v>49454.657973487716</v>
      </c>
      <c r="G145" t="str">
        <f t="shared" si="16"/>
        <v>C12E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1057.9591836734708</v>
      </c>
      <c r="E146">
        <f t="shared" si="14"/>
        <v>-0.37526700487935361</v>
      </c>
      <c r="F146">
        <f t="shared" si="15"/>
        <v>53237.626051118219</v>
      </c>
      <c r="G146" t="str">
        <f t="shared" si="16"/>
        <v>CFF5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1065.3061224489809</v>
      </c>
      <c r="E147">
        <f t="shared" si="14"/>
        <v>-0.25365458390948648</v>
      </c>
      <c r="F147">
        <f t="shared" si="15"/>
        <v>57222.500249037854</v>
      </c>
      <c r="G147" t="str">
        <f t="shared" si="16"/>
        <v>DF86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1072.653061224491</v>
      </c>
      <c r="E148">
        <f t="shared" si="14"/>
        <v>-0.1278771616844851</v>
      </c>
      <c r="F148">
        <f t="shared" si="15"/>
        <v>61343.849043084476</v>
      </c>
      <c r="G148" t="str">
        <f t="shared" si="16"/>
        <v>EF9F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1080.0000000000011</v>
      </c>
      <c r="E149">
        <f t="shared" si="14"/>
        <v>2.0581192999857834E-14</v>
      </c>
      <c r="F149">
        <f t="shared" si="15"/>
        <v>6.7438395102634163E-10</v>
      </c>
      <c r="G149" t="str">
        <f t="shared" si="16"/>
        <v>0000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1087.3469387755113</v>
      </c>
      <c r="E150">
        <f t="shared" si="14"/>
        <v>0.1278771616845224</v>
      </c>
      <c r="F150">
        <f t="shared" si="15"/>
        <v>4190.1509569167456</v>
      </c>
      <c r="G150" t="str">
        <f t="shared" si="16"/>
        <v>105E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1094.6938775510214</v>
      </c>
      <c r="E151">
        <f t="shared" si="14"/>
        <v>0.25365458390952289</v>
      </c>
      <c r="F151">
        <f t="shared" si="15"/>
        <v>8311.4997509633358</v>
      </c>
      <c r="G151" t="str">
        <f t="shared" si="16"/>
        <v>2077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1102.0408163265315</v>
      </c>
      <c r="E152">
        <f t="shared" si="14"/>
        <v>0.37526700487938847</v>
      </c>
      <c r="F152">
        <f t="shared" si="15"/>
        <v>12296.373948882921</v>
      </c>
      <c r="G152" t="str">
        <f t="shared" si="16"/>
        <v>3008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1109.3877551020416</v>
      </c>
      <c r="E153">
        <f t="shared" si="14"/>
        <v>0.49071755200395095</v>
      </c>
      <c r="F153">
        <f t="shared" si="15"/>
        <v>16079.342026513461</v>
      </c>
      <c r="G153" t="str">
        <f t="shared" si="16"/>
        <v>3ECF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1116.7346938775518</v>
      </c>
      <c r="E154">
        <f t="shared" si="14"/>
        <v>0.59811053049122476</v>
      </c>
      <c r="F154">
        <f t="shared" si="15"/>
        <v>19598.28775260596</v>
      </c>
      <c r="G154" t="str">
        <f t="shared" si="16"/>
        <v>4C8E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1124.0816326530619</v>
      </c>
      <c r="E155">
        <f t="shared" si="14"/>
        <v>0.69568255060349382</v>
      </c>
      <c r="F155">
        <f t="shared" si="15"/>
        <v>22795.430135624683</v>
      </c>
      <c r="G155" t="str">
        <f t="shared" si="16"/>
        <v>590B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1131.428571428572</v>
      </c>
      <c r="E156">
        <f t="shared" si="14"/>
        <v>0.78183148246803602</v>
      </c>
      <c r="F156">
        <f t="shared" si="15"/>
        <v>25618.272186030135</v>
      </c>
      <c r="G156" t="str">
        <f t="shared" si="16"/>
        <v>6412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1138.7755102040821</v>
      </c>
      <c r="E157">
        <f t="shared" si="14"/>
        <v>0.85514276300535108</v>
      </c>
      <c r="F157">
        <f t="shared" si="15"/>
        <v>28020.46291539634</v>
      </c>
      <c r="G157" t="str">
        <f t="shared" si="16"/>
        <v>6D74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1146.1224489795923</v>
      </c>
      <c r="E158">
        <f t="shared" si="14"/>
        <v>0.91441262301581605</v>
      </c>
      <c r="F158">
        <f t="shared" si="15"/>
        <v>29962.558418359244</v>
      </c>
      <c r="G158" t="str">
        <f t="shared" si="16"/>
        <v>750A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1153.4693877551024</v>
      </c>
      <c r="E159">
        <f t="shared" si="14"/>
        <v>0.95866785303666202</v>
      </c>
      <c r="F159">
        <f t="shared" si="15"/>
        <v>31412.669540452305</v>
      </c>
      <c r="G159" t="str">
        <f t="shared" si="16"/>
        <v>7AB4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1160.8163265306125</v>
      </c>
      <c r="E160">
        <f t="shared" si="14"/>
        <v>0.98718178341445084</v>
      </c>
      <c r="F160">
        <f t="shared" si="15"/>
        <v>32346.985497141311</v>
      </c>
      <c r="G160" t="str">
        <f t="shared" si="16"/>
        <v>7E5A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1168.1632653061226</v>
      </c>
      <c r="E161">
        <f t="shared" si="14"/>
        <v>0.999486216200688</v>
      </c>
      <c r="F161">
        <f t="shared" si="15"/>
        <v>32750.164846247942</v>
      </c>
      <c r="G161" t="str">
        <f t="shared" si="16"/>
        <v>7FEE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1175.5102040816328</v>
      </c>
      <c r="E162">
        <f t="shared" si="14"/>
        <v>0.9953791129491979</v>
      </c>
      <c r="F162">
        <f t="shared" si="15"/>
        <v>32615.587394006368</v>
      </c>
      <c r="G162" t="str">
        <f t="shared" si="16"/>
        <v>7F67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1182.8571428571429</v>
      </c>
      <c r="E163">
        <f t="shared" si="14"/>
        <v>0.97492791218182384</v>
      </c>
      <c r="F163">
        <f t="shared" si="15"/>
        <v>31945.462898461821</v>
      </c>
      <c r="G163" t="str">
        <f t="shared" si="16"/>
        <v>7CC9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1190.204081632653</v>
      </c>
      <c r="E164">
        <f t="shared" si="14"/>
        <v>0.93846842204976089</v>
      </c>
      <c r="F164">
        <f t="shared" si="15"/>
        <v>30750.794785304515</v>
      </c>
      <c r="G164" t="str">
        <f t="shared" si="16"/>
        <v>781E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1197.5510204081631</v>
      </c>
      <c r="E165">
        <f t="shared" si="14"/>
        <v>0.88659930637300088</v>
      </c>
      <c r="F165">
        <f t="shared" si="15"/>
        <v>29051.199471924119</v>
      </c>
      <c r="G165" t="str">
        <f t="shared" si="16"/>
        <v>717B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1204.8979591836733</v>
      </c>
      <c r="E166">
        <f t="shared" si="14"/>
        <v>0.8201722545969572</v>
      </c>
      <c r="F166">
        <f t="shared" si="15"/>
        <v>26874.584266378497</v>
      </c>
      <c r="G166" t="str">
        <f t="shared" si="16"/>
        <v>68FA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1212.2448979591834</v>
      </c>
      <c r="E167">
        <f t="shared" si="14"/>
        <v>0.74027799707531983</v>
      </c>
      <c r="F167">
        <f t="shared" si="15"/>
        <v>24256.689130167004</v>
      </c>
      <c r="G167" t="str">
        <f t="shared" si="16"/>
        <v>5EC0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1219.5918367346935</v>
      </c>
      <c r="E168">
        <f t="shared" si="14"/>
        <v>0.64822839530779364</v>
      </c>
      <c r="F168">
        <f t="shared" si="15"/>
        <v>21240.499829050474</v>
      </c>
      <c r="G168" t="str">
        <f t="shared" si="16"/>
        <v>52F8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1226.9387755102036</v>
      </c>
      <c r="E169">
        <f t="shared" si="14"/>
        <v>0.54553490121055492</v>
      </c>
      <c r="F169">
        <f t="shared" si="15"/>
        <v>17875.542107966252</v>
      </c>
      <c r="G169" t="str">
        <f t="shared" si="16"/>
        <v>45D3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1234.2857142857138</v>
      </c>
      <c r="E170">
        <f t="shared" si="14"/>
        <v>0.43388373911756528</v>
      </c>
      <c r="F170">
        <f t="shared" si="15"/>
        <v>14217.068479665262</v>
      </c>
      <c r="G170" t="str">
        <f t="shared" si="16"/>
        <v>3789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1241.6326530612239</v>
      </c>
      <c r="E171">
        <f t="shared" si="14"/>
        <v>0.31510821802363209</v>
      </c>
      <c r="F171">
        <f t="shared" si="15"/>
        <v>10325.150979980353</v>
      </c>
      <c r="G171" t="str">
        <f t="shared" si="16"/>
        <v>2855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1248.979591836734</v>
      </c>
      <c r="E172">
        <f t="shared" si="14"/>
        <v>0.19115862870138459</v>
      </c>
      <c r="F172">
        <f t="shared" si="15"/>
        <v>6263.6947866582686</v>
      </c>
      <c r="G172" t="str">
        <f t="shared" si="16"/>
        <v>1877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1256.3265306122441</v>
      </c>
      <c r="E173">
        <f t="shared" si="14"/>
        <v>6.4070219980725929E-2</v>
      </c>
      <c r="F173">
        <f t="shared" si="15"/>
        <v>2099.3888981084465</v>
      </c>
      <c r="G173" t="str">
        <f t="shared" si="16"/>
        <v>0833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1263.6734693877543</v>
      </c>
      <c r="E174">
        <f t="shared" si="14"/>
        <v>-6.4070219980699408E-2</v>
      </c>
      <c r="F174">
        <f t="shared" si="15"/>
        <v>63434.61110189242</v>
      </c>
      <c r="G174" t="str">
        <f t="shared" si="16"/>
        <v>F7CA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1271.0204081632644</v>
      </c>
      <c r="E175">
        <f t="shared" si="14"/>
        <v>-0.19115862870135503</v>
      </c>
      <c r="F175">
        <f t="shared" si="15"/>
        <v>59270.305213342697</v>
      </c>
      <c r="G175" t="str">
        <f t="shared" si="16"/>
        <v>E786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1278.3673469387745</v>
      </c>
      <c r="E176">
        <f t="shared" si="14"/>
        <v>-0.3151082180236035</v>
      </c>
      <c r="F176">
        <f t="shared" si="15"/>
        <v>55208.849020020585</v>
      </c>
      <c r="G176" t="str">
        <f t="shared" si="16"/>
        <v>D7A8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1285.7142857142846</v>
      </c>
      <c r="E177">
        <f t="shared" si="14"/>
        <v>-0.4338837391175413</v>
      </c>
      <c r="F177">
        <f t="shared" si="15"/>
        <v>51316.931520335522</v>
      </c>
      <c r="G177" t="str">
        <f t="shared" si="16"/>
        <v>C874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1293.0612244897948</v>
      </c>
      <c r="E178">
        <f t="shared" si="14"/>
        <v>-0.54553490121053261</v>
      </c>
      <c r="F178">
        <f t="shared" si="15"/>
        <v>47658.457892034479</v>
      </c>
      <c r="G178" t="str">
        <f t="shared" si="16"/>
        <v>BA2A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1300.4081632653049</v>
      </c>
      <c r="E179">
        <f t="shared" ref="E179:E242" si="21">SIN(RADIANS(D179))</f>
        <v>-0.64822839530777077</v>
      </c>
      <c r="F179">
        <f t="shared" ref="F179:F242" si="22">IF(E179&gt;=0, E179*32767, E179*32767+32767*2)</f>
        <v>44293.500170950276</v>
      </c>
      <c r="G179" t="str">
        <f t="shared" ref="G179:G242" si="23">DEC2HEX(F179, 4)</f>
        <v>AD05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1307.755102040815</v>
      </c>
      <c r="E180">
        <f t="shared" si="21"/>
        <v>-0.74027799707529962</v>
      </c>
      <c r="F180">
        <f t="shared" si="22"/>
        <v>41277.310869833658</v>
      </c>
      <c r="G180" t="str">
        <f t="shared" si="23"/>
        <v>A13D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1315.1020408163251</v>
      </c>
      <c r="E181">
        <f t="shared" si="21"/>
        <v>-0.82017225459694199</v>
      </c>
      <c r="F181">
        <f t="shared" si="22"/>
        <v>38659.415733622001</v>
      </c>
      <c r="G181" t="str">
        <f t="shared" si="23"/>
        <v>9703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1322.4489795918353</v>
      </c>
      <c r="E182">
        <f t="shared" si="21"/>
        <v>-0.88659930637298856</v>
      </c>
      <c r="F182">
        <f t="shared" si="22"/>
        <v>36482.800528076288</v>
      </c>
      <c r="G182" t="str">
        <f t="shared" si="23"/>
        <v>8E82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1329.7959183673454</v>
      </c>
      <c r="E183">
        <f t="shared" si="21"/>
        <v>-0.93846842204975045</v>
      </c>
      <c r="F183">
        <f t="shared" si="22"/>
        <v>34783.20521469583</v>
      </c>
      <c r="G183" t="str">
        <f t="shared" si="23"/>
        <v>87DF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1337.1428571428555</v>
      </c>
      <c r="E184">
        <f t="shared" si="21"/>
        <v>-0.97492791218181707</v>
      </c>
      <c r="F184">
        <f t="shared" si="22"/>
        <v>33588.537101538401</v>
      </c>
      <c r="G184" t="str">
        <f t="shared" si="23"/>
        <v>8334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1344.4897959183656</v>
      </c>
      <c r="E185">
        <f t="shared" si="21"/>
        <v>-0.99537911294919534</v>
      </c>
      <c r="F185">
        <f t="shared" si="22"/>
        <v>32918.412605993712</v>
      </c>
      <c r="G185" t="str">
        <f t="shared" si="23"/>
        <v>8096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1351.8367346938758</v>
      </c>
      <c r="E186">
        <f t="shared" si="21"/>
        <v>-0.99948621620068889</v>
      </c>
      <c r="F186">
        <f t="shared" si="22"/>
        <v>32783.835153752028</v>
      </c>
      <c r="G186" t="str">
        <f t="shared" si="23"/>
        <v>800F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1359.1836734693859</v>
      </c>
      <c r="E187">
        <f t="shared" si="21"/>
        <v>-0.98718178341445562</v>
      </c>
      <c r="F187">
        <f t="shared" si="22"/>
        <v>33187.014502858532</v>
      </c>
      <c r="G187" t="str">
        <f t="shared" si="23"/>
        <v>81A3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1366.530612244896</v>
      </c>
      <c r="E188">
        <f t="shared" si="21"/>
        <v>-0.95866785303667057</v>
      </c>
      <c r="F188">
        <f t="shared" si="22"/>
        <v>34121.330459547418</v>
      </c>
      <c r="G188" t="str">
        <f t="shared" si="23"/>
        <v>8549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1373.8775510204061</v>
      </c>
      <c r="E189">
        <f t="shared" si="21"/>
        <v>-0.91441262301582682</v>
      </c>
      <c r="F189">
        <f t="shared" si="22"/>
        <v>35571.441581640407</v>
      </c>
      <c r="G189" t="str">
        <f t="shared" si="23"/>
        <v>8AF3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1381.2244897959163</v>
      </c>
      <c r="E190">
        <f t="shared" si="21"/>
        <v>-0.85514276300536485</v>
      </c>
      <c r="F190">
        <f t="shared" si="22"/>
        <v>37513.537084603209</v>
      </c>
      <c r="G190" t="str">
        <f t="shared" si="23"/>
        <v>9289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1388.5714285714264</v>
      </c>
      <c r="E191">
        <f t="shared" si="21"/>
        <v>-0.78183148246805478</v>
      </c>
      <c r="F191">
        <f t="shared" si="22"/>
        <v>39915.72781396925</v>
      </c>
      <c r="G191" t="str">
        <f t="shared" si="23"/>
        <v>9BEB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1395.9183673469365</v>
      </c>
      <c r="E192">
        <f t="shared" si="21"/>
        <v>-0.69568255060351547</v>
      </c>
      <c r="F192">
        <f t="shared" si="22"/>
        <v>42738.569864374607</v>
      </c>
      <c r="G192" t="str">
        <f t="shared" si="23"/>
        <v>A6F2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1403.2653061224466</v>
      </c>
      <c r="E193">
        <f t="shared" si="21"/>
        <v>-0.59811053049124885</v>
      </c>
      <c r="F193">
        <f t="shared" si="22"/>
        <v>45935.712247393254</v>
      </c>
      <c r="G193" t="str">
        <f t="shared" si="23"/>
        <v>B36F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1410.6122448979568</v>
      </c>
      <c r="E194">
        <f t="shared" si="21"/>
        <v>-0.4907175520039741</v>
      </c>
      <c r="F194">
        <f t="shared" si="22"/>
        <v>49454.657973485781</v>
      </c>
      <c r="G194" t="str">
        <f t="shared" si="23"/>
        <v>C12E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1417.9591836734669</v>
      </c>
      <c r="E195">
        <f t="shared" si="21"/>
        <v>-0.37526700487941644</v>
      </c>
      <c r="F195">
        <f t="shared" si="22"/>
        <v>53237.62605111616</v>
      </c>
      <c r="G195" t="str">
        <f t="shared" si="23"/>
        <v>CFF5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D195+360/49</f>
        <v>1425.306122448977</v>
      </c>
      <c r="E196">
        <f t="shared" si="21"/>
        <v>-0.25365458390955203</v>
      </c>
      <c r="F196">
        <f t="shared" si="22"/>
        <v>57222.500249035707</v>
      </c>
      <c r="G196" t="str">
        <f t="shared" si="23"/>
        <v>DF86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1432.6530612244871</v>
      </c>
      <c r="E197">
        <f t="shared" si="21"/>
        <v>-0.12787716168455229</v>
      </c>
      <c r="F197">
        <f t="shared" si="22"/>
        <v>61343.849043082271</v>
      </c>
      <c r="G197" t="str">
        <f t="shared" si="23"/>
        <v>EF9F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1439.9999999999973</v>
      </c>
      <c r="E198">
        <f t="shared" si="21"/>
        <v>-4.7165396588333408E-14</v>
      </c>
      <c r="F198">
        <f t="shared" si="22"/>
        <v>65533.999999998457</v>
      </c>
      <c r="G198" t="str">
        <f t="shared" si="23"/>
        <v>FFFD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1447.3469387755074</v>
      </c>
      <c r="E199">
        <f t="shared" si="21"/>
        <v>0.12787716168445873</v>
      </c>
      <c r="F199">
        <f t="shared" si="22"/>
        <v>4190.1509569146592</v>
      </c>
      <c r="G199" t="str">
        <f t="shared" si="23"/>
        <v>105E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1454.6938775510175</v>
      </c>
      <c r="E200">
        <f t="shared" si="21"/>
        <v>0.25365458390945733</v>
      </c>
      <c r="F200">
        <f t="shared" si="22"/>
        <v>8311.4997509611876</v>
      </c>
      <c r="G200" t="str">
        <f t="shared" si="23"/>
        <v>2077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1462.0408163265276</v>
      </c>
      <c r="E201">
        <f t="shared" si="21"/>
        <v>0.37526700487932568</v>
      </c>
      <c r="F201">
        <f t="shared" si="22"/>
        <v>12296.373948880864</v>
      </c>
      <c r="G201" t="str">
        <f t="shared" si="23"/>
        <v>3008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1469.3877551020378</v>
      </c>
      <c r="E202">
        <f t="shared" si="21"/>
        <v>0.49071755200389189</v>
      </c>
      <c r="F202">
        <f t="shared" si="22"/>
        <v>16079.342026511526</v>
      </c>
      <c r="G202" t="str">
        <f t="shared" si="23"/>
        <v>3ECF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1476.7346938775479</v>
      </c>
      <c r="E203">
        <f t="shared" si="21"/>
        <v>0.59811053049117324</v>
      </c>
      <c r="F203">
        <f t="shared" si="22"/>
        <v>19598.287752604272</v>
      </c>
      <c r="G203" t="str">
        <f t="shared" si="23"/>
        <v>4C8E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1484.081632653058</v>
      </c>
      <c r="E204">
        <f t="shared" si="21"/>
        <v>0.69568255060344519</v>
      </c>
      <c r="F204">
        <f t="shared" si="22"/>
        <v>22795.43013562309</v>
      </c>
      <c r="G204" t="str">
        <f t="shared" si="23"/>
        <v>590B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1491.4285714285681</v>
      </c>
      <c r="E205">
        <f t="shared" si="21"/>
        <v>0.78183148246799372</v>
      </c>
      <c r="F205">
        <f t="shared" si="22"/>
        <v>25618.272186028749</v>
      </c>
      <c r="G205" t="str">
        <f t="shared" si="23"/>
        <v>6412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1498.7755102040783</v>
      </c>
      <c r="E206">
        <f t="shared" si="21"/>
        <v>0.85514276300531589</v>
      </c>
      <c r="F206">
        <f t="shared" si="22"/>
        <v>28020.462915395186</v>
      </c>
      <c r="G206" t="str">
        <f t="shared" si="23"/>
        <v>6D74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1506.1224489795884</v>
      </c>
      <c r="E207">
        <f t="shared" si="21"/>
        <v>0.91441262301578863</v>
      </c>
      <c r="F207">
        <f t="shared" si="22"/>
        <v>29962.558418358345</v>
      </c>
      <c r="G207" t="str">
        <f t="shared" si="23"/>
        <v>750A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1513.4693877550985</v>
      </c>
      <c r="E208">
        <f t="shared" si="21"/>
        <v>0.9586678530366427</v>
      </c>
      <c r="F208">
        <f t="shared" si="22"/>
        <v>31412.669540451672</v>
      </c>
      <c r="G208" t="str">
        <f t="shared" si="23"/>
        <v>7AB4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1520.8163265306086</v>
      </c>
      <c r="E209">
        <f t="shared" si="21"/>
        <v>0.98718178341443996</v>
      </c>
      <c r="F209">
        <f t="shared" si="22"/>
        <v>32346.985497140955</v>
      </c>
      <c r="G209" t="str">
        <f t="shared" si="23"/>
        <v>7E5A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1528.1632653061188</v>
      </c>
      <c r="E210">
        <f t="shared" si="21"/>
        <v>0.99948621620068578</v>
      </c>
      <c r="F210">
        <f t="shared" si="22"/>
        <v>32750.16484624787</v>
      </c>
      <c r="G210" t="str">
        <f t="shared" si="23"/>
        <v>7FEE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1535.5102040816289</v>
      </c>
      <c r="E211">
        <f t="shared" si="21"/>
        <v>0.99537911294920445</v>
      </c>
      <c r="F211">
        <f t="shared" si="22"/>
        <v>32615.587394006583</v>
      </c>
      <c r="G211" t="str">
        <f t="shared" si="23"/>
        <v>7F67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1542.857142857139</v>
      </c>
      <c r="E212">
        <f t="shared" si="21"/>
        <v>0.97492791218183883</v>
      </c>
      <c r="F212">
        <f t="shared" si="22"/>
        <v>31945.462898462312</v>
      </c>
      <c r="G212" t="str">
        <f t="shared" si="23"/>
        <v>7CC9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1550.2040816326491</v>
      </c>
      <c r="E213">
        <f t="shared" si="21"/>
        <v>0.9384684220497842</v>
      </c>
      <c r="F213">
        <f t="shared" si="22"/>
        <v>30750.794785305279</v>
      </c>
      <c r="G213" t="str">
        <f t="shared" si="23"/>
        <v>781E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1557.5510204081593</v>
      </c>
      <c r="E214">
        <f t="shared" si="21"/>
        <v>0.88659930637303219</v>
      </c>
      <c r="F214">
        <f t="shared" si="22"/>
        <v>29051.199471925145</v>
      </c>
      <c r="G214" t="str">
        <f t="shared" si="23"/>
        <v>717B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1564.8979591836694</v>
      </c>
      <c r="E215">
        <f t="shared" si="21"/>
        <v>0.82017225459699594</v>
      </c>
      <c r="F215">
        <f t="shared" si="22"/>
        <v>26874.584266379767</v>
      </c>
      <c r="G215" t="str">
        <f t="shared" si="23"/>
        <v>68FA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1572.2448979591795</v>
      </c>
      <c r="E216">
        <f t="shared" si="21"/>
        <v>0.74027799707536535</v>
      </c>
      <c r="F216">
        <f t="shared" si="22"/>
        <v>24256.689130168495</v>
      </c>
      <c r="G216" t="str">
        <f t="shared" si="23"/>
        <v>5EC0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1579.5918367346897</v>
      </c>
      <c r="E217">
        <f t="shared" si="21"/>
        <v>0.64822839530784526</v>
      </c>
      <c r="F217">
        <f t="shared" si="22"/>
        <v>21240.499829052165</v>
      </c>
      <c r="G217" t="str">
        <f t="shared" si="23"/>
        <v>52F8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1586.9387755101998</v>
      </c>
      <c r="E218">
        <f t="shared" si="21"/>
        <v>0.54553490121061166</v>
      </c>
      <c r="F218">
        <f t="shared" si="22"/>
        <v>17875.542107968111</v>
      </c>
      <c r="G218" t="str">
        <f t="shared" si="23"/>
        <v>45D3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1594.2857142857099</v>
      </c>
      <c r="E219">
        <f t="shared" si="21"/>
        <v>0.43388373911762634</v>
      </c>
      <c r="F219">
        <f t="shared" si="22"/>
        <v>14217.068479667263</v>
      </c>
      <c r="G219" t="str">
        <f t="shared" si="23"/>
        <v>3789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1601.63265306122</v>
      </c>
      <c r="E220">
        <f t="shared" si="21"/>
        <v>0.31510821802369637</v>
      </c>
      <c r="F220">
        <f t="shared" si="22"/>
        <v>10325.15097998246</v>
      </c>
      <c r="G220" t="str">
        <f t="shared" si="23"/>
        <v>2855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1608.9795918367302</v>
      </c>
      <c r="E221">
        <f t="shared" si="21"/>
        <v>0.19115862870145109</v>
      </c>
      <c r="F221">
        <f t="shared" si="22"/>
        <v>6263.6947866604478</v>
      </c>
      <c r="G221" t="str">
        <f t="shared" si="23"/>
        <v>1877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1616.3265306122403</v>
      </c>
      <c r="E222">
        <f t="shared" si="21"/>
        <v>6.4070219980793541E-2</v>
      </c>
      <c r="F222">
        <f t="shared" si="22"/>
        <v>2099.388898110662</v>
      </c>
      <c r="G222" t="str">
        <f t="shared" si="23"/>
        <v>0833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1623.6734693877504</v>
      </c>
      <c r="E223">
        <f t="shared" si="21"/>
        <v>-6.4070219980631796E-2</v>
      </c>
      <c r="F223">
        <f t="shared" si="22"/>
        <v>63434.611101894639</v>
      </c>
      <c r="G223" t="str">
        <f t="shared" si="23"/>
        <v>F7CA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1631.0204081632605</v>
      </c>
      <c r="E224">
        <f t="shared" si="21"/>
        <v>-0.19115862870128852</v>
      </c>
      <c r="F224">
        <f t="shared" si="22"/>
        <v>59270.30521334488</v>
      </c>
      <c r="G224" t="str">
        <f t="shared" si="23"/>
        <v>E786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1638.3673469387707</v>
      </c>
      <c r="E225">
        <f t="shared" si="21"/>
        <v>-0.31510821802353917</v>
      </c>
      <c r="F225">
        <f t="shared" si="22"/>
        <v>55208.849020022695</v>
      </c>
      <c r="G225" t="str">
        <f t="shared" si="23"/>
        <v>D7A8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1645.7142857142808</v>
      </c>
      <c r="E226">
        <f t="shared" si="21"/>
        <v>-0.43388373911748029</v>
      </c>
      <c r="F226">
        <f t="shared" si="22"/>
        <v>51316.931520337523</v>
      </c>
      <c r="G226" t="str">
        <f t="shared" si="23"/>
        <v>C874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1653.0612244897909</v>
      </c>
      <c r="E227">
        <f t="shared" si="21"/>
        <v>-0.54553490121047588</v>
      </c>
      <c r="F227">
        <f t="shared" si="22"/>
        <v>47658.457892036342</v>
      </c>
      <c r="G227" t="str">
        <f t="shared" si="23"/>
        <v>BA2A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1660.408163265301</v>
      </c>
      <c r="E228">
        <f t="shared" si="21"/>
        <v>-0.64822839530771914</v>
      </c>
      <c r="F228">
        <f t="shared" si="22"/>
        <v>44293.500170951971</v>
      </c>
      <c r="G228" t="str">
        <f t="shared" si="23"/>
        <v>AD05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1667.7551020408112</v>
      </c>
      <c r="E229">
        <f t="shared" si="21"/>
        <v>-0.74027799707525399</v>
      </c>
      <c r="F229">
        <f t="shared" si="22"/>
        <v>41277.310869835157</v>
      </c>
      <c r="G229" t="str">
        <f t="shared" si="23"/>
        <v>A13D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1675.1020408163213</v>
      </c>
      <c r="E230">
        <f t="shared" si="21"/>
        <v>-0.82017225459690324</v>
      </c>
      <c r="F230">
        <f t="shared" si="22"/>
        <v>38659.415733623275</v>
      </c>
      <c r="G230" t="str">
        <f t="shared" si="23"/>
        <v>9703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1682.4489795918314</v>
      </c>
      <c r="E231">
        <f t="shared" si="21"/>
        <v>-0.88659930637295725</v>
      </c>
      <c r="F231">
        <f t="shared" si="22"/>
        <v>36482.800528077307</v>
      </c>
      <c r="G231" t="str">
        <f t="shared" si="23"/>
        <v>8E82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1689.7959183673415</v>
      </c>
      <c r="E232">
        <f t="shared" si="21"/>
        <v>-0.93846842204972702</v>
      </c>
      <c r="F232">
        <f t="shared" si="22"/>
        <v>34783.205214696594</v>
      </c>
      <c r="G232" t="str">
        <f t="shared" si="23"/>
        <v>87DF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1697.1428571428517</v>
      </c>
      <c r="E233">
        <f t="shared" si="21"/>
        <v>-0.97492791218180197</v>
      </c>
      <c r="F233">
        <f t="shared" si="22"/>
        <v>33588.537101538896</v>
      </c>
      <c r="G233" t="str">
        <f t="shared" si="23"/>
        <v>8334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1704.4897959183618</v>
      </c>
      <c r="E234">
        <f t="shared" si="21"/>
        <v>-0.99537911294918879</v>
      </c>
      <c r="F234">
        <f t="shared" si="22"/>
        <v>32918.41260599393</v>
      </c>
      <c r="G234" t="str">
        <f t="shared" si="23"/>
        <v>8096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1711.8367346938719</v>
      </c>
      <c r="E235">
        <f t="shared" si="21"/>
        <v>-0.999486216200691</v>
      </c>
      <c r="F235">
        <f t="shared" si="22"/>
        <v>32783.835153751963</v>
      </c>
      <c r="G235" t="str">
        <f t="shared" si="23"/>
        <v>800F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1719.183673469382</v>
      </c>
      <c r="E236">
        <f t="shared" si="21"/>
        <v>-0.98718178341446639</v>
      </c>
      <c r="F236">
        <f t="shared" si="22"/>
        <v>33187.014502858176</v>
      </c>
      <c r="G236" t="str">
        <f t="shared" si="23"/>
        <v>81A3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1726.5306122448922</v>
      </c>
      <c r="E237">
        <f t="shared" si="21"/>
        <v>-0.95866785303668989</v>
      </c>
      <c r="F237">
        <f t="shared" si="22"/>
        <v>34121.330459546778</v>
      </c>
      <c r="G237" t="str">
        <f t="shared" si="23"/>
        <v>8549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1733.8775510204023</v>
      </c>
      <c r="E238">
        <f t="shared" si="21"/>
        <v>-0.91441262301585424</v>
      </c>
      <c r="F238">
        <f t="shared" si="22"/>
        <v>35571.441581639505</v>
      </c>
      <c r="G238" t="str">
        <f t="shared" si="23"/>
        <v>8AF3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1741.2244897959124</v>
      </c>
      <c r="E239">
        <f t="shared" si="21"/>
        <v>-0.85514276300539993</v>
      </c>
      <c r="F239">
        <f t="shared" si="22"/>
        <v>37513.53708460206</v>
      </c>
      <c r="G239" t="str">
        <f t="shared" si="23"/>
        <v>9289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1748.5714285714225</v>
      </c>
      <c r="E240">
        <f t="shared" si="21"/>
        <v>-0.78183148246809475</v>
      </c>
      <c r="F240">
        <f t="shared" si="22"/>
        <v>39915.72781396794</v>
      </c>
      <c r="G240" t="str">
        <f t="shared" si="23"/>
        <v>9BEB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1755.9183673469327</v>
      </c>
      <c r="E241">
        <f t="shared" si="21"/>
        <v>-0.69568255060356421</v>
      </c>
      <c r="F241">
        <f t="shared" si="22"/>
        <v>42738.569864373014</v>
      </c>
      <c r="G241" t="str">
        <f t="shared" si="23"/>
        <v>A6F2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1763.2653061224428</v>
      </c>
      <c r="E242">
        <f t="shared" si="21"/>
        <v>-0.59811053049130314</v>
      </c>
      <c r="F242">
        <f t="shared" si="22"/>
        <v>45935.712247391471</v>
      </c>
      <c r="G242" t="str">
        <f t="shared" si="23"/>
        <v>B36F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1770.6122448979529</v>
      </c>
      <c r="E243">
        <f t="shared" ref="E243:E249" si="28">SIN(RADIANS(D243))</f>
        <v>-0.49071755200403311</v>
      </c>
      <c r="F243">
        <f t="shared" ref="F243:F249" si="29">IF(E243&gt;=0, E243*32767, E243*32767+32767*2)</f>
        <v>49454.657973483845</v>
      </c>
      <c r="G243" t="str">
        <f t="shared" ref="G243:G249" si="30">DEC2HEX(F243, 4)</f>
        <v>C12E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1777.959183673463</v>
      </c>
      <c r="E244">
        <f t="shared" si="28"/>
        <v>-0.37526700487947595</v>
      </c>
      <c r="F244">
        <f t="shared" si="29"/>
        <v>53237.62605111421</v>
      </c>
      <c r="G244" t="str">
        <f t="shared" si="30"/>
        <v>CFF5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1785.3061224489732</v>
      </c>
      <c r="E245">
        <f t="shared" si="28"/>
        <v>-0.25365458390961754</v>
      </c>
      <c r="F245">
        <f t="shared" si="29"/>
        <v>57222.500249033561</v>
      </c>
      <c r="G245" t="str">
        <f t="shared" si="30"/>
        <v>DF86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1792.6530612244833</v>
      </c>
      <c r="E246">
        <f t="shared" si="28"/>
        <v>-0.12787716168461946</v>
      </c>
      <c r="F246">
        <f t="shared" si="29"/>
        <v>61343.849043080074</v>
      </c>
      <c r="G246" t="str">
        <f t="shared" si="30"/>
        <v>EF9F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1799.9999999999934</v>
      </c>
      <c r="E247">
        <f t="shared" si="28"/>
        <v>-1.1491198617652465E-13</v>
      </c>
      <c r="F247">
        <f t="shared" si="29"/>
        <v>65533.999999996231</v>
      </c>
      <c r="G247" t="str">
        <f t="shared" si="30"/>
        <v>FFFD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1807.3469387755035</v>
      </c>
      <c r="E248">
        <f t="shared" si="28"/>
        <v>0.12787716168439153</v>
      </c>
      <c r="F248">
        <f t="shared" si="29"/>
        <v>4190.1509569124573</v>
      </c>
      <c r="G248" t="str">
        <f t="shared" si="30"/>
        <v>105E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1814.6938775510137</v>
      </c>
      <c r="E249">
        <f t="shared" si="28"/>
        <v>0.25365458390939183</v>
      </c>
      <c r="F249">
        <f t="shared" si="29"/>
        <v>8311.4997509590412</v>
      </c>
      <c r="G249" t="str">
        <f t="shared" si="30"/>
        <v>2077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4" workbookViewId="0">
      <selection activeCell="G48" sqref="A48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D2+360/47</f>
        <v>7.6595744680851068</v>
      </c>
      <c r="E3">
        <f t="shared" ref="E3:E48" si="0">SIN(RADIANS(D3))</f>
        <v>0.13328695537377883</v>
      </c>
      <c r="F3">
        <f t="shared" ref="F3:F48" si="1">IF(E3&gt;=0, E3*32767, E3*32767+32767*2)</f>
        <v>4367.4136667326111</v>
      </c>
      <c r="G3" t="str">
        <f t="shared" ref="G3:G48" si="2">DEC2HEX(F3,4)</f>
        <v>110F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D3+360/47</f>
        <v>15.319148936170214</v>
      </c>
      <c r="E4">
        <f t="shared" si="0"/>
        <v>0.26419540187128598</v>
      </c>
      <c r="F4">
        <f t="shared" si="1"/>
        <v>8656.8907331164282</v>
      </c>
      <c r="G4" t="str">
        <f t="shared" si="2"/>
        <v>21D0</v>
      </c>
      <c r="H4" t="str">
        <f t="shared" si="3"/>
        <v>00000010</v>
      </c>
      <c r="M4" t="s">
        <v>28</v>
      </c>
      <c r="N4" s="3">
        <v>698.45600000000002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22.978723404255319</v>
      </c>
      <c r="E5">
        <f t="shared" si="0"/>
        <v>0.39038927516349481</v>
      </c>
      <c r="F5">
        <f t="shared" si="1"/>
        <v>12791.885379282234</v>
      </c>
      <c r="G5" t="str">
        <f t="shared" si="2"/>
        <v>31F7</v>
      </c>
      <c r="H5" t="str">
        <f t="shared" si="3"/>
        <v>00000011</v>
      </c>
      <c r="M5" t="s">
        <v>29</v>
      </c>
      <c r="N5">
        <f>1/N4</f>
        <v>1.4317294145944769E-3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30.638297872340427</v>
      </c>
      <c r="E6">
        <f t="shared" si="0"/>
        <v>0.50961664259191741</v>
      </c>
      <c r="F6">
        <f t="shared" si="1"/>
        <v>16698.60852780936</v>
      </c>
      <c r="G6" t="str">
        <f t="shared" si="2"/>
        <v>413A</v>
      </c>
      <c r="H6" t="str">
        <f t="shared" si="3"/>
        <v>00000100</v>
      </c>
      <c r="M6" t="s">
        <v>30</v>
      </c>
      <c r="N6">
        <f>N5*1000</f>
        <v>1.4317294145944768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38.297872340425535</v>
      </c>
      <c r="E7">
        <f t="shared" si="0"/>
        <v>0.61974988896024497</v>
      </c>
      <c r="F7">
        <f t="shared" si="1"/>
        <v>20307.344611560347</v>
      </c>
      <c r="G7" t="str">
        <f t="shared" si="2"/>
        <v>4F53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45.957446808510639</v>
      </c>
      <c r="E8">
        <f t="shared" si="0"/>
        <v>0.71882368387792928</v>
      </c>
      <c r="F8">
        <f t="shared" si="1"/>
        <v>23553.695649628109</v>
      </c>
      <c r="G8" t="str">
        <f t="shared" si="2"/>
        <v>5C01</v>
      </c>
      <c r="H8" t="str">
        <f t="shared" si="3"/>
        <v>00000110</v>
      </c>
      <c r="M8" s="1" t="s">
        <v>44</v>
      </c>
      <c r="N8">
        <v>47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53.617021276595743</v>
      </c>
      <c r="E9">
        <f t="shared" si="0"/>
        <v>0.80507005312756286</v>
      </c>
      <c r="F9">
        <f t="shared" si="1"/>
        <v>26379.730430830852</v>
      </c>
      <c r="G9" t="str">
        <f t="shared" si="2"/>
        <v>670B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61.276595744680847</v>
      </c>
      <c r="E10">
        <f t="shared" si="0"/>
        <v>0.8769499282066715</v>
      </c>
      <c r="F10">
        <f t="shared" si="1"/>
        <v>28735.018297548006</v>
      </c>
      <c r="G10" t="str">
        <f t="shared" si="2"/>
        <v>703F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68.936170212765958</v>
      </c>
      <c r="E11">
        <f t="shared" si="0"/>
        <v>0.93318061104160255</v>
      </c>
      <c r="F11">
        <f t="shared" si="1"/>
        <v>30577.52908200019</v>
      </c>
      <c r="G11" t="str">
        <f t="shared" si="2"/>
        <v>7771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76.59574468085107</v>
      </c>
      <c r="E12">
        <f t="shared" si="0"/>
        <v>0.97275866376503717</v>
      </c>
      <c r="F12">
        <f t="shared" si="1"/>
        <v>31874.383135588974</v>
      </c>
      <c r="G12" t="str">
        <f t="shared" si="2"/>
        <v>7C82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84.255319148936181</v>
      </c>
      <c r="E13">
        <f t="shared" si="0"/>
        <v>0.99497781508850414</v>
      </c>
      <c r="F13">
        <f t="shared" si="1"/>
        <v>32602.438067005016</v>
      </c>
      <c r="G13" t="str">
        <f t="shared" si="2"/>
        <v>7F5A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91.914893617021292</v>
      </c>
      <c r="E14">
        <f t="shared" si="0"/>
        <v>0.99944156373025461</v>
      </c>
      <c r="F14">
        <f t="shared" si="1"/>
        <v>32748.701718749253</v>
      </c>
      <c r="G14" t="str">
        <f t="shared" si="2"/>
        <v>7FEC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99.574468085106403</v>
      </c>
      <c r="E15">
        <f t="shared" si="0"/>
        <v>0.98607025399002846</v>
      </c>
      <c r="F15">
        <f t="shared" si="1"/>
        <v>32310.564012491261</v>
      </c>
      <c r="G15" t="str">
        <f t="shared" si="2"/>
        <v>7E36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107.23404255319151</v>
      </c>
      <c r="E16">
        <f t="shared" si="0"/>
        <v>0.95510249720691232</v>
      </c>
      <c r="F16">
        <f t="shared" si="1"/>
        <v>31295.843525978897</v>
      </c>
      <c r="G16" t="str">
        <f t="shared" si="2"/>
        <v>7A3F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114.89361702127663</v>
      </c>
      <c r="E17">
        <f t="shared" si="0"/>
        <v>0.90709091373434059</v>
      </c>
      <c r="F17">
        <f t="shared" si="1"/>
        <v>29722.647970333139</v>
      </c>
      <c r="G17" t="str">
        <f t="shared" si="2"/>
        <v>741A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122.55319148936174</v>
      </c>
      <c r="E18">
        <f t="shared" si="0"/>
        <v>0.8428922714167969</v>
      </c>
      <c r="F18">
        <f t="shared" si="1"/>
        <v>27619.051057514185</v>
      </c>
      <c r="G18" t="str">
        <f t="shared" si="2"/>
        <v>6BE3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130.21276595744683</v>
      </c>
      <c r="E19">
        <f t="shared" si="0"/>
        <v>0.76365219654733174</v>
      </c>
      <c r="F19">
        <f t="shared" si="1"/>
        <v>25022.59152426642</v>
      </c>
      <c r="G19" t="str">
        <f t="shared" si="2"/>
        <v>61BE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137.87234042553195</v>
      </c>
      <c r="E20">
        <f t="shared" si="0"/>
        <v>0.67078473013922313</v>
      </c>
      <c r="F20">
        <f t="shared" si="1"/>
        <v>21979.603252471923</v>
      </c>
      <c r="G20" t="str">
        <f t="shared" si="2"/>
        <v>55DB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145.53191489361706</v>
      </c>
      <c r="E21">
        <f t="shared" si="0"/>
        <v>0.56594709433059476</v>
      </c>
      <c r="F21">
        <f t="shared" si="1"/>
        <v>18544.388439930597</v>
      </c>
      <c r="G21" t="str">
        <f t="shared" si="2"/>
        <v>4870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153.19148936170217</v>
      </c>
      <c r="E22">
        <f t="shared" si="0"/>
        <v>0.45101011921610129</v>
      </c>
      <c r="F22">
        <f t="shared" si="1"/>
        <v>14778.248576353992</v>
      </c>
      <c r="G22" t="str">
        <f t="shared" si="2"/>
        <v>39BA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160.85106382978728</v>
      </c>
      <c r="E23">
        <f t="shared" si="0"/>
        <v>0.32802485783956847</v>
      </c>
      <c r="F23">
        <f t="shared" si="1"/>
        <v>10748.39051682914</v>
      </c>
      <c r="G23" t="str">
        <f t="shared" si="2"/>
        <v>29FC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168.51063829787239</v>
      </c>
      <c r="E24">
        <f t="shared" si="0"/>
        <v>0.19918598510383542</v>
      </c>
      <c r="F24">
        <f t="shared" si="1"/>
        <v>6526.727173897375</v>
      </c>
      <c r="G24" t="str">
        <f t="shared" si="2"/>
        <v>197E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176.1702127659575</v>
      </c>
      <c r="E25">
        <f t="shared" si="0"/>
        <v>6.6792633745120816E-2</v>
      </c>
      <c r="F25">
        <f t="shared" si="1"/>
        <v>2188.5942299263738</v>
      </c>
      <c r="G25" t="str">
        <f t="shared" si="2"/>
        <v>088C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183.82978723404261</v>
      </c>
      <c r="E26">
        <f t="shared" si="0"/>
        <v>-6.6792633745122343E-2</v>
      </c>
      <c r="F26">
        <f t="shared" si="1"/>
        <v>63345.405770073579</v>
      </c>
      <c r="G26" t="str">
        <f t="shared" si="2"/>
        <v>F771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191.48936170212772</v>
      </c>
      <c r="E27">
        <f t="shared" si="0"/>
        <v>-0.19918598510383692</v>
      </c>
      <c r="F27">
        <f t="shared" si="1"/>
        <v>59007.272826102577</v>
      </c>
      <c r="G27" t="str">
        <f t="shared" si="2"/>
        <v>E67F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199.14893617021283</v>
      </c>
      <c r="E28">
        <f t="shared" si="0"/>
        <v>-0.32802485783957036</v>
      </c>
      <c r="F28">
        <f t="shared" si="1"/>
        <v>54785.609483170796</v>
      </c>
      <c r="G28" t="str">
        <f t="shared" si="2"/>
        <v>D601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206.80851063829795</v>
      </c>
      <c r="E29">
        <f t="shared" si="0"/>
        <v>-0.45101011921610307</v>
      </c>
      <c r="F29">
        <f t="shared" si="1"/>
        <v>50755.751423645954</v>
      </c>
      <c r="G29" t="str">
        <f t="shared" si="2"/>
        <v>C643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214.46808510638306</v>
      </c>
      <c r="E30">
        <f t="shared" si="0"/>
        <v>-0.56594709433059631</v>
      </c>
      <c r="F30">
        <f t="shared" si="1"/>
        <v>46989.611560069352</v>
      </c>
      <c r="G30" t="str">
        <f t="shared" si="2"/>
        <v>B78D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222.12765957446817</v>
      </c>
      <c r="E31">
        <f t="shared" si="0"/>
        <v>-0.67078473013922457</v>
      </c>
      <c r="F31">
        <f t="shared" si="1"/>
        <v>43554.39674752803</v>
      </c>
      <c r="G31" t="str">
        <f t="shared" si="2"/>
        <v>AA22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229.78723404255328</v>
      </c>
      <c r="E32">
        <f t="shared" si="0"/>
        <v>-0.76365219654733307</v>
      </c>
      <c r="F32">
        <f t="shared" si="1"/>
        <v>40511.408475733537</v>
      </c>
      <c r="G32" t="str">
        <f t="shared" si="2"/>
        <v>9E3F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237.44680851063839</v>
      </c>
      <c r="E33">
        <f t="shared" si="0"/>
        <v>-0.8428922714167979</v>
      </c>
      <c r="F33">
        <f t="shared" si="1"/>
        <v>37914.948942485782</v>
      </c>
      <c r="G33" t="str">
        <f t="shared" si="2"/>
        <v>941A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245.1063829787235</v>
      </c>
      <c r="E34">
        <f t="shared" si="0"/>
        <v>-0.90709091373434148</v>
      </c>
      <c r="F34">
        <f t="shared" si="1"/>
        <v>35811.352029666828</v>
      </c>
      <c r="G34" t="str">
        <f t="shared" si="2"/>
        <v>8BE3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252.76595744680861</v>
      </c>
      <c r="E35">
        <f t="shared" si="0"/>
        <v>-0.95510249720691298</v>
      </c>
      <c r="F35">
        <f t="shared" si="1"/>
        <v>34238.156474021082</v>
      </c>
      <c r="G35" t="str">
        <f t="shared" si="2"/>
        <v>85BE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260.42553191489372</v>
      </c>
      <c r="E36">
        <f t="shared" si="0"/>
        <v>-0.98607025399002879</v>
      </c>
      <c r="F36">
        <f t="shared" si="1"/>
        <v>33223.435987508725</v>
      </c>
      <c r="G36" t="str">
        <f t="shared" si="2"/>
        <v>81C7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268.08510638297884</v>
      </c>
      <c r="E37">
        <f t="shared" si="0"/>
        <v>-0.99944156373025461</v>
      </c>
      <c r="F37">
        <f t="shared" si="1"/>
        <v>32785.298281250747</v>
      </c>
      <c r="G37" t="str">
        <f t="shared" si="2"/>
        <v>8011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275.74468085106395</v>
      </c>
      <c r="E38">
        <f t="shared" si="0"/>
        <v>-0.99497781508850391</v>
      </c>
      <c r="F38">
        <f t="shared" si="1"/>
        <v>32931.561932994991</v>
      </c>
      <c r="G38" t="str">
        <f t="shared" si="2"/>
        <v>80A3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283.40425531914906</v>
      </c>
      <c r="E39">
        <f t="shared" si="0"/>
        <v>-0.97275866376503672</v>
      </c>
      <c r="F39">
        <f t="shared" si="1"/>
        <v>33659.616864411044</v>
      </c>
      <c r="G39" t="str">
        <f t="shared" si="2"/>
        <v>837B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291.06382978723417</v>
      </c>
      <c r="E40">
        <f t="shared" si="0"/>
        <v>-0.93318061104160188</v>
      </c>
      <c r="F40">
        <f t="shared" si="1"/>
        <v>34956.470917999832</v>
      </c>
      <c r="G40" t="str">
        <f t="shared" si="2"/>
        <v>888C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298.72340425531928</v>
      </c>
      <c r="E41">
        <f t="shared" si="0"/>
        <v>-0.8769499282066705</v>
      </c>
      <c r="F41">
        <f t="shared" si="1"/>
        <v>36798.981702452031</v>
      </c>
      <c r="G41" t="str">
        <f t="shared" si="2"/>
        <v>8FBE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306.38297872340439</v>
      </c>
      <c r="E42">
        <f t="shared" si="0"/>
        <v>-0.80507005312756175</v>
      </c>
      <c r="F42">
        <f t="shared" si="1"/>
        <v>39154.269569169184</v>
      </c>
      <c r="G42" t="str">
        <f t="shared" si="2"/>
        <v>98F2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314.0425531914895</v>
      </c>
      <c r="E43">
        <f t="shared" si="0"/>
        <v>-0.71882368387792783</v>
      </c>
      <c r="F43">
        <f t="shared" si="1"/>
        <v>41980.304350371938</v>
      </c>
      <c r="G43" t="str">
        <f t="shared" si="2"/>
        <v>A3FC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321.70212765957461</v>
      </c>
      <c r="E44">
        <f t="shared" si="0"/>
        <v>-0.61974988896024319</v>
      </c>
      <c r="F44">
        <f t="shared" si="1"/>
        <v>45226.655388439714</v>
      </c>
      <c r="G44" t="str">
        <f t="shared" si="2"/>
        <v>B0AA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329.36170212765973</v>
      </c>
      <c r="E45">
        <f t="shared" si="0"/>
        <v>-0.50961664259191553</v>
      </c>
      <c r="F45">
        <f t="shared" si="1"/>
        <v>48835.391472190706</v>
      </c>
      <c r="G45" t="str">
        <f t="shared" si="2"/>
        <v>BEC3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337.02127659574484</v>
      </c>
      <c r="E46">
        <f t="shared" si="0"/>
        <v>-0.39038927516349275</v>
      </c>
      <c r="F46">
        <f t="shared" si="1"/>
        <v>52742.114620717832</v>
      </c>
      <c r="G46" t="str">
        <f t="shared" si="2"/>
        <v>CE06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344.68085106382995</v>
      </c>
      <c r="E47">
        <f t="shared" si="0"/>
        <v>-0.26419540187128376</v>
      </c>
      <c r="F47">
        <f t="shared" si="1"/>
        <v>56877.109266883643</v>
      </c>
      <c r="G47" t="str">
        <f t="shared" si="2"/>
        <v>DE2D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352.34042553191506</v>
      </c>
      <c r="E48">
        <f t="shared" si="0"/>
        <v>-0.13328695537377649</v>
      </c>
      <c r="F48">
        <f t="shared" si="1"/>
        <v>61166.586333267463</v>
      </c>
      <c r="G48" t="str">
        <f t="shared" si="2"/>
        <v>EEEE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360.00000000000017</v>
      </c>
      <c r="E49">
        <f t="shared" ref="E49:E112" si="7">SIN(RADIANS(D49))</f>
        <v>3.3076839878187769E-15</v>
      </c>
      <c r="F49">
        <f t="shared" ref="F49:F112" si="8">IF(E49&gt;=0, E49*32767, E49*32767+32767*2)</f>
        <v>1.0838288122885786E-10</v>
      </c>
      <c r="G49" t="str">
        <f t="shared" ref="G49:G112" si="9">DEC2HEX(F49,4)</f>
        <v>0000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367.65957446808528</v>
      </c>
      <c r="E50">
        <f t="shared" si="7"/>
        <v>0.13328695537378218</v>
      </c>
      <c r="F50">
        <f t="shared" si="8"/>
        <v>4367.4136667327211</v>
      </c>
      <c r="G50" t="str">
        <f t="shared" si="9"/>
        <v>110F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375.31914893617039</v>
      </c>
      <c r="E51">
        <f t="shared" si="7"/>
        <v>0.26419540187128931</v>
      </c>
      <c r="F51">
        <f t="shared" si="8"/>
        <v>8656.8907331165374</v>
      </c>
      <c r="G51" t="str">
        <f t="shared" si="9"/>
        <v>21D0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382.9787234042555</v>
      </c>
      <c r="E52">
        <f t="shared" si="7"/>
        <v>0.39038927516349797</v>
      </c>
      <c r="F52">
        <f t="shared" si="8"/>
        <v>12791.885379282337</v>
      </c>
      <c r="G52" t="str">
        <f t="shared" si="9"/>
        <v>31F7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390.63829787234062</v>
      </c>
      <c r="E53">
        <f t="shared" si="7"/>
        <v>0.50961664259192041</v>
      </c>
      <c r="F53">
        <f t="shared" si="8"/>
        <v>16698.608527809458</v>
      </c>
      <c r="G53" t="str">
        <f t="shared" si="9"/>
        <v>413A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398.29787234042573</v>
      </c>
      <c r="E54">
        <f t="shared" si="7"/>
        <v>0.61974988896024763</v>
      </c>
      <c r="F54">
        <f t="shared" si="8"/>
        <v>20307.344611560435</v>
      </c>
      <c r="G54" t="str">
        <f t="shared" si="9"/>
        <v>4F53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405.95744680851084</v>
      </c>
      <c r="E55">
        <f t="shared" si="7"/>
        <v>0.71882368387793183</v>
      </c>
      <c r="F55">
        <f t="shared" si="8"/>
        <v>23553.695649628193</v>
      </c>
      <c r="G55" t="str">
        <f t="shared" si="9"/>
        <v>5C01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413.61702127659595</v>
      </c>
      <c r="E56">
        <f t="shared" si="7"/>
        <v>0.80507005312756508</v>
      </c>
      <c r="F56">
        <f t="shared" si="8"/>
        <v>26379.730430830925</v>
      </c>
      <c r="G56" t="str">
        <f t="shared" si="9"/>
        <v>670B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421.27659574468106</v>
      </c>
      <c r="E57">
        <f t="shared" si="7"/>
        <v>0.87694992820667328</v>
      </c>
      <c r="F57">
        <f t="shared" si="8"/>
        <v>28735.018297548064</v>
      </c>
      <c r="G57" t="str">
        <f t="shared" si="9"/>
        <v>703F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428.93617021276617</v>
      </c>
      <c r="E58">
        <f t="shared" si="7"/>
        <v>0.93318061104160399</v>
      </c>
      <c r="F58">
        <f t="shared" si="8"/>
        <v>30577.529082000237</v>
      </c>
      <c r="G58" t="str">
        <f t="shared" si="9"/>
        <v>7771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436.59574468085128</v>
      </c>
      <c r="E59">
        <f t="shared" si="7"/>
        <v>0.97275866376503806</v>
      </c>
      <c r="F59">
        <f t="shared" si="8"/>
        <v>31874.383135589003</v>
      </c>
      <c r="G59" t="str">
        <f t="shared" si="9"/>
        <v>7C82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444.25531914893639</v>
      </c>
      <c r="E60">
        <f t="shared" si="7"/>
        <v>0.99497781508850447</v>
      </c>
      <c r="F60">
        <f t="shared" si="8"/>
        <v>32602.438067005027</v>
      </c>
      <c r="G60" t="str">
        <f t="shared" si="9"/>
        <v>7F5A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451.91489361702151</v>
      </c>
      <c r="E61">
        <f t="shared" si="7"/>
        <v>0.9994415637302545</v>
      </c>
      <c r="F61">
        <f t="shared" si="8"/>
        <v>32748.701718749249</v>
      </c>
      <c r="G61" t="str">
        <f t="shared" si="9"/>
        <v>7FEC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459.57446808510662</v>
      </c>
      <c r="E62">
        <f t="shared" si="7"/>
        <v>0.98607025399002801</v>
      </c>
      <c r="F62">
        <f t="shared" si="8"/>
        <v>32310.564012491246</v>
      </c>
      <c r="G62" t="str">
        <f t="shared" si="9"/>
        <v>7E36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467.23404255319173</v>
      </c>
      <c r="E63">
        <f t="shared" si="7"/>
        <v>0.95510249720691121</v>
      </c>
      <c r="F63">
        <f t="shared" si="8"/>
        <v>31295.84352597886</v>
      </c>
      <c r="G63" t="str">
        <f t="shared" si="9"/>
        <v>7A3F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474.89361702127684</v>
      </c>
      <c r="E64">
        <f t="shared" si="7"/>
        <v>0.9070909137343387</v>
      </c>
      <c r="F64">
        <f t="shared" si="8"/>
        <v>29722.647970333077</v>
      </c>
      <c r="G64" t="str">
        <f t="shared" si="9"/>
        <v>741A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482.55319148936195</v>
      </c>
      <c r="E65">
        <f t="shared" si="7"/>
        <v>0.84289227141679479</v>
      </c>
      <c r="F65">
        <f t="shared" si="8"/>
        <v>27619.051057514116</v>
      </c>
      <c r="G65" t="str">
        <f t="shared" si="9"/>
        <v>6BE3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490.21276595744706</v>
      </c>
      <c r="E66">
        <f t="shared" si="7"/>
        <v>0.76365219654732874</v>
      </c>
      <c r="F66">
        <f t="shared" si="8"/>
        <v>25022.591524266321</v>
      </c>
      <c r="G66" t="str">
        <f t="shared" si="9"/>
        <v>61BE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497.87234042553217</v>
      </c>
      <c r="E67">
        <f t="shared" si="7"/>
        <v>0.67078473013922035</v>
      </c>
      <c r="F67">
        <f t="shared" si="8"/>
        <v>21979.603252471832</v>
      </c>
      <c r="G67" t="str">
        <f t="shared" si="9"/>
        <v>55DB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D67+360/47</f>
        <v>505.53191489361728</v>
      </c>
      <c r="E68">
        <f t="shared" si="7"/>
        <v>0.56594709433059087</v>
      </c>
      <c r="F68">
        <f t="shared" si="8"/>
        <v>18544.38843993047</v>
      </c>
      <c r="G68" t="str">
        <f t="shared" si="9"/>
        <v>4870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513.19148936170234</v>
      </c>
      <c r="E69">
        <f t="shared" si="7"/>
        <v>0.45101011921609796</v>
      </c>
      <c r="F69">
        <f t="shared" si="8"/>
        <v>14778.248576353883</v>
      </c>
      <c r="G69" t="str">
        <f t="shared" si="9"/>
        <v>39BA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520.85106382978745</v>
      </c>
      <c r="E70">
        <f t="shared" si="7"/>
        <v>0.32802485783956581</v>
      </c>
      <c r="F70">
        <f t="shared" si="8"/>
        <v>10748.390516829053</v>
      </c>
      <c r="G70" t="str">
        <f t="shared" si="9"/>
        <v>29FC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528.51063829787256</v>
      </c>
      <c r="E71">
        <f t="shared" si="7"/>
        <v>0.19918598510383176</v>
      </c>
      <c r="F71">
        <f t="shared" si="8"/>
        <v>6526.7271738972549</v>
      </c>
      <c r="G71" t="str">
        <f t="shared" si="9"/>
        <v>197E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536.17021276595767</v>
      </c>
      <c r="E72">
        <f t="shared" si="7"/>
        <v>6.6792633745117957E-2</v>
      </c>
      <c r="F72">
        <f t="shared" si="8"/>
        <v>2188.5942299262801</v>
      </c>
      <c r="G72" t="str">
        <f t="shared" si="9"/>
        <v>088C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543.82978723404278</v>
      </c>
      <c r="E73">
        <f t="shared" si="7"/>
        <v>-6.679263374512609E-2</v>
      </c>
      <c r="F73">
        <f t="shared" si="8"/>
        <v>63345.405770073456</v>
      </c>
      <c r="G73" t="str">
        <f t="shared" si="9"/>
        <v>F771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551.48936170212789</v>
      </c>
      <c r="E74">
        <f t="shared" si="7"/>
        <v>-0.19918598510383972</v>
      </c>
      <c r="F74">
        <f t="shared" si="8"/>
        <v>59007.272826102482</v>
      </c>
      <c r="G74" t="str">
        <f t="shared" si="9"/>
        <v>E67F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559.14893617021301</v>
      </c>
      <c r="E75">
        <f t="shared" si="7"/>
        <v>-0.32802485783957347</v>
      </c>
      <c r="F75">
        <f t="shared" si="8"/>
        <v>54785.609483170694</v>
      </c>
      <c r="G75" t="str">
        <f t="shared" si="9"/>
        <v>D601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566.80851063829812</v>
      </c>
      <c r="E76">
        <f t="shared" si="7"/>
        <v>-0.45101011921610523</v>
      </c>
      <c r="F76">
        <f t="shared" si="8"/>
        <v>50755.751423645881</v>
      </c>
      <c r="G76" t="str">
        <f t="shared" si="9"/>
        <v>C643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574.46808510638323</v>
      </c>
      <c r="E77">
        <f t="shared" si="7"/>
        <v>-0.56594709433059909</v>
      </c>
      <c r="F77">
        <f t="shared" si="8"/>
        <v>46989.611560069257</v>
      </c>
      <c r="G77" t="str">
        <f t="shared" si="9"/>
        <v>B78D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582.12765957446834</v>
      </c>
      <c r="E78">
        <f t="shared" si="7"/>
        <v>-0.67078473013922635</v>
      </c>
      <c r="F78">
        <f t="shared" si="8"/>
        <v>43554.396747527971</v>
      </c>
      <c r="G78" t="str">
        <f t="shared" si="9"/>
        <v>AA22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589.78723404255345</v>
      </c>
      <c r="E79">
        <f t="shared" si="7"/>
        <v>-0.76365219654733518</v>
      </c>
      <c r="F79">
        <f t="shared" si="8"/>
        <v>40511.408475733464</v>
      </c>
      <c r="G79" t="str">
        <f t="shared" si="9"/>
        <v>9E3F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597.44680851063856</v>
      </c>
      <c r="E80">
        <f t="shared" si="7"/>
        <v>-0.84289227141679923</v>
      </c>
      <c r="F80">
        <f t="shared" si="8"/>
        <v>37914.948942485738</v>
      </c>
      <c r="G80" t="str">
        <f t="shared" si="9"/>
        <v>941A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605.10638297872367</v>
      </c>
      <c r="E81">
        <f t="shared" si="7"/>
        <v>-0.90709091373434281</v>
      </c>
      <c r="F81">
        <f t="shared" si="8"/>
        <v>35811.352029666785</v>
      </c>
      <c r="G81" t="str">
        <f t="shared" si="9"/>
        <v>8BE3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612.76595744680878</v>
      </c>
      <c r="E82">
        <f t="shared" si="7"/>
        <v>-0.95510249720691365</v>
      </c>
      <c r="F82">
        <f t="shared" si="8"/>
        <v>34238.15647402106</v>
      </c>
      <c r="G82" t="str">
        <f t="shared" si="9"/>
        <v>85BE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620.4255319148939</v>
      </c>
      <c r="E83">
        <f t="shared" si="7"/>
        <v>-0.98607025399002934</v>
      </c>
      <c r="F83">
        <f t="shared" si="8"/>
        <v>33223.43598750871</v>
      </c>
      <c r="G83" t="str">
        <f t="shared" si="9"/>
        <v>81C7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628.08510638297901</v>
      </c>
      <c r="E84">
        <f t="shared" si="7"/>
        <v>-0.99944156373025472</v>
      </c>
      <c r="F84">
        <f t="shared" si="8"/>
        <v>32785.29828125074</v>
      </c>
      <c r="G84" t="str">
        <f t="shared" si="9"/>
        <v>8011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635.74468085106412</v>
      </c>
      <c r="E85">
        <f t="shared" si="7"/>
        <v>-0.99497781508850358</v>
      </c>
      <c r="F85">
        <f t="shared" si="8"/>
        <v>32931.561932994999</v>
      </c>
      <c r="G85" t="str">
        <f t="shared" si="9"/>
        <v>80A3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643.40425531914923</v>
      </c>
      <c r="E86">
        <f t="shared" si="7"/>
        <v>-0.97275866376503617</v>
      </c>
      <c r="F86">
        <f t="shared" si="8"/>
        <v>33659.616864411058</v>
      </c>
      <c r="G86" t="str">
        <f t="shared" si="9"/>
        <v>837B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651.06382978723434</v>
      </c>
      <c r="E87">
        <f t="shared" si="7"/>
        <v>-0.93318061104160066</v>
      </c>
      <c r="F87">
        <f t="shared" si="8"/>
        <v>34956.470917999875</v>
      </c>
      <c r="G87" t="str">
        <f t="shared" si="9"/>
        <v>888C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658.72340425531945</v>
      </c>
      <c r="E88">
        <f t="shared" si="7"/>
        <v>-0.87694992820666939</v>
      </c>
      <c r="F88">
        <f t="shared" si="8"/>
        <v>36798.98170245206</v>
      </c>
      <c r="G88" t="str">
        <f t="shared" si="9"/>
        <v>8FBE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666.38297872340456</v>
      </c>
      <c r="E89">
        <f t="shared" si="7"/>
        <v>-0.80507005312755975</v>
      </c>
      <c r="F89">
        <f t="shared" si="8"/>
        <v>39154.26956916925</v>
      </c>
      <c r="G89" t="str">
        <f t="shared" si="9"/>
        <v>98F2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674.04255319148967</v>
      </c>
      <c r="E90">
        <f t="shared" si="7"/>
        <v>-0.71882368387792617</v>
      </c>
      <c r="F90">
        <f t="shared" si="8"/>
        <v>41980.304350371996</v>
      </c>
      <c r="G90" t="str">
        <f t="shared" si="9"/>
        <v>A3FC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681.70212765957478</v>
      </c>
      <c r="E91">
        <f t="shared" si="7"/>
        <v>-0.61974988896024064</v>
      </c>
      <c r="F91">
        <f t="shared" si="8"/>
        <v>45226.655388439794</v>
      </c>
      <c r="G91" t="str">
        <f t="shared" si="9"/>
        <v>B0AA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689.3617021276599</v>
      </c>
      <c r="E92">
        <f t="shared" si="7"/>
        <v>-0.50961664259191342</v>
      </c>
      <c r="F92">
        <f t="shared" si="8"/>
        <v>48835.391472190771</v>
      </c>
      <c r="G92" t="str">
        <f t="shared" si="9"/>
        <v>BEC3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697.02127659574501</v>
      </c>
      <c r="E93">
        <f t="shared" si="7"/>
        <v>-0.3903892751634897</v>
      </c>
      <c r="F93">
        <f t="shared" si="8"/>
        <v>52742.114620717934</v>
      </c>
      <c r="G93" t="str">
        <f t="shared" si="9"/>
        <v>CE06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704.68085106383012</v>
      </c>
      <c r="E94">
        <f t="shared" si="7"/>
        <v>-0.26419540187128143</v>
      </c>
      <c r="F94">
        <f t="shared" si="8"/>
        <v>56877.109266883723</v>
      </c>
      <c r="G94" t="str">
        <f t="shared" si="9"/>
        <v>DE2D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712.34042553191523</v>
      </c>
      <c r="E95">
        <f t="shared" si="7"/>
        <v>-0.13328695537377322</v>
      </c>
      <c r="F95">
        <f t="shared" si="8"/>
        <v>61166.586333267573</v>
      </c>
      <c r="G95" t="str">
        <f t="shared" si="9"/>
        <v>EEEE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720.00000000000034</v>
      </c>
      <c r="E96">
        <f t="shared" si="7"/>
        <v>6.6153679756375539E-15</v>
      </c>
      <c r="F96">
        <f t="shared" si="8"/>
        <v>2.1676576245771573E-10</v>
      </c>
      <c r="G96" t="str">
        <f t="shared" si="9"/>
        <v>0000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727.65957446808545</v>
      </c>
      <c r="E97">
        <f t="shared" si="7"/>
        <v>0.13328695537378457</v>
      </c>
      <c r="F97">
        <f t="shared" si="8"/>
        <v>4367.4136667327994</v>
      </c>
      <c r="G97" t="str">
        <f t="shared" si="9"/>
        <v>110F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735.31914893617056</v>
      </c>
      <c r="E98">
        <f t="shared" si="7"/>
        <v>0.26419540187129248</v>
      </c>
      <c r="F98">
        <f t="shared" si="8"/>
        <v>8656.8907331166411</v>
      </c>
      <c r="G98" t="str">
        <f t="shared" si="9"/>
        <v>21D0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742.97872340425567</v>
      </c>
      <c r="E99">
        <f t="shared" si="7"/>
        <v>0.39038927516350025</v>
      </c>
      <c r="F99">
        <f t="shared" si="8"/>
        <v>12791.885379282412</v>
      </c>
      <c r="G99" t="str">
        <f t="shared" si="9"/>
        <v>31F7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750.63829787234079</v>
      </c>
      <c r="E100">
        <f t="shared" si="7"/>
        <v>0.5096166425919233</v>
      </c>
      <c r="F100">
        <f t="shared" si="8"/>
        <v>16698.608527809552</v>
      </c>
      <c r="G100" t="str">
        <f t="shared" si="9"/>
        <v>413A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758.2978723404259</v>
      </c>
      <c r="E101">
        <f t="shared" si="7"/>
        <v>0.61974988896024963</v>
      </c>
      <c r="F101">
        <f t="shared" si="8"/>
        <v>20307.3446115605</v>
      </c>
      <c r="G101" t="str">
        <f t="shared" si="9"/>
        <v>4F53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765.95744680851101</v>
      </c>
      <c r="E102">
        <f t="shared" si="7"/>
        <v>0.71882368387793416</v>
      </c>
      <c r="F102">
        <f t="shared" si="8"/>
        <v>23553.695649628269</v>
      </c>
      <c r="G102" t="str">
        <f t="shared" si="9"/>
        <v>5C01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773.61702127659612</v>
      </c>
      <c r="E103">
        <f t="shared" si="7"/>
        <v>0.80507005312756652</v>
      </c>
      <c r="F103">
        <f t="shared" si="8"/>
        <v>26379.730430830972</v>
      </c>
      <c r="G103" t="str">
        <f t="shared" si="9"/>
        <v>670B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781.27659574468123</v>
      </c>
      <c r="E104">
        <f t="shared" si="7"/>
        <v>0.87694992820667494</v>
      </c>
      <c r="F104">
        <f t="shared" si="8"/>
        <v>28735.018297548118</v>
      </c>
      <c r="G104" t="str">
        <f t="shared" si="9"/>
        <v>703F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788.93617021276634</v>
      </c>
      <c r="E105">
        <f t="shared" si="7"/>
        <v>0.93318061104160477</v>
      </c>
      <c r="F105">
        <f t="shared" si="8"/>
        <v>30577.529082000263</v>
      </c>
      <c r="G105" t="str">
        <f t="shared" si="9"/>
        <v>7771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796.59574468085145</v>
      </c>
      <c r="E106">
        <f t="shared" si="7"/>
        <v>0.97275866376503883</v>
      </c>
      <c r="F106">
        <f t="shared" si="8"/>
        <v>31874.383135589029</v>
      </c>
      <c r="G106" t="str">
        <f t="shared" si="9"/>
        <v>7C82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804.25531914893656</v>
      </c>
      <c r="E107">
        <f t="shared" si="7"/>
        <v>0.99497781508850469</v>
      </c>
      <c r="F107">
        <f t="shared" si="8"/>
        <v>32602.438067005034</v>
      </c>
      <c r="G107" t="str">
        <f t="shared" si="9"/>
        <v>7F5A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811.91489361702168</v>
      </c>
      <c r="E108">
        <f t="shared" si="7"/>
        <v>0.99944156373025439</v>
      </c>
      <c r="F108">
        <f t="shared" si="8"/>
        <v>32748.701718749246</v>
      </c>
      <c r="G108" t="str">
        <f t="shared" si="9"/>
        <v>7FEC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819.57446808510679</v>
      </c>
      <c r="E109">
        <f t="shared" si="7"/>
        <v>0.98607025399002746</v>
      </c>
      <c r="F109">
        <f t="shared" si="8"/>
        <v>32310.564012491228</v>
      </c>
      <c r="G109" t="str">
        <f t="shared" si="9"/>
        <v>7E36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827.2340425531919</v>
      </c>
      <c r="E110">
        <f t="shared" si="7"/>
        <v>0.95510249720691021</v>
      </c>
      <c r="F110">
        <f t="shared" si="8"/>
        <v>31295.843525978828</v>
      </c>
      <c r="G110" t="str">
        <f t="shared" si="9"/>
        <v>7A3F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834.89361702127701</v>
      </c>
      <c r="E111">
        <f t="shared" si="7"/>
        <v>0.90709091373433803</v>
      </c>
      <c r="F111">
        <f t="shared" si="8"/>
        <v>29722.647970333055</v>
      </c>
      <c r="G111" t="str">
        <f t="shared" si="9"/>
        <v>741A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842.55319148936212</v>
      </c>
      <c r="E112">
        <f t="shared" si="7"/>
        <v>0.84289227141679302</v>
      </c>
      <c r="F112">
        <f t="shared" si="8"/>
        <v>27619.051057514058</v>
      </c>
      <c r="G112" t="str">
        <f t="shared" si="9"/>
        <v>6BE3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850.21276595744723</v>
      </c>
      <c r="E113">
        <f t="shared" ref="E113:E176" si="14">SIN(RADIANS(D113))</f>
        <v>0.76365219654732774</v>
      </c>
      <c r="F113">
        <f t="shared" ref="F113:F176" si="15">IF(E113&gt;=0, E113*32767, E113*32767+32767*2)</f>
        <v>25022.591524266289</v>
      </c>
      <c r="G113" t="str">
        <f t="shared" ref="G113:G176" si="16">DEC2HEX(F113,4)</f>
        <v>61BE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857.87234042553234</v>
      </c>
      <c r="E114">
        <f t="shared" si="14"/>
        <v>0.67078473013921791</v>
      </c>
      <c r="F114">
        <f t="shared" si="15"/>
        <v>21979.603252471752</v>
      </c>
      <c r="G114" t="str">
        <f t="shared" si="16"/>
        <v>55DB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865.53191489361745</v>
      </c>
      <c r="E115">
        <f t="shared" si="14"/>
        <v>0.56594709433058965</v>
      </c>
      <c r="F115">
        <f t="shared" si="15"/>
        <v>18544.38843993043</v>
      </c>
      <c r="G115" t="str">
        <f t="shared" si="16"/>
        <v>4870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873.19148936170257</v>
      </c>
      <c r="E116">
        <f t="shared" si="14"/>
        <v>0.45101011921609502</v>
      </c>
      <c r="F116">
        <f t="shared" si="15"/>
        <v>14778.248576353786</v>
      </c>
      <c r="G116" t="str">
        <f t="shared" si="16"/>
        <v>39BA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880.85106382978768</v>
      </c>
      <c r="E117">
        <f t="shared" si="14"/>
        <v>0.32802485783956264</v>
      </c>
      <c r="F117">
        <f t="shared" si="15"/>
        <v>10748.390516828949</v>
      </c>
      <c r="G117" t="str">
        <f t="shared" si="16"/>
        <v>29FC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888.51063829787279</v>
      </c>
      <c r="E118">
        <f t="shared" si="14"/>
        <v>0.19918598510382851</v>
      </c>
      <c r="F118">
        <f t="shared" si="15"/>
        <v>6526.7271738971485</v>
      </c>
      <c r="G118" t="str">
        <f t="shared" si="16"/>
        <v>197E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896.1702127659579</v>
      </c>
      <c r="E119">
        <f t="shared" si="14"/>
        <v>6.6792633745114655E-2</v>
      </c>
      <c r="F119">
        <f t="shared" si="15"/>
        <v>2188.5942299261719</v>
      </c>
      <c r="G119" t="str">
        <f t="shared" si="16"/>
        <v>088C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903.82978723404301</v>
      </c>
      <c r="E120">
        <f t="shared" si="14"/>
        <v>-6.6792633745129393E-2</v>
      </c>
      <c r="F120">
        <f t="shared" si="15"/>
        <v>63345.405770073347</v>
      </c>
      <c r="G120" t="str">
        <f t="shared" si="16"/>
        <v>F771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911.48936170212812</v>
      </c>
      <c r="E121">
        <f t="shared" si="14"/>
        <v>-0.19918598510384297</v>
      </c>
      <c r="F121">
        <f t="shared" si="15"/>
        <v>59007.27282610238</v>
      </c>
      <c r="G121" t="str">
        <f t="shared" si="16"/>
        <v>E67F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919.14893617021323</v>
      </c>
      <c r="E122">
        <f t="shared" si="14"/>
        <v>-0.32802485783957491</v>
      </c>
      <c r="F122">
        <f t="shared" si="15"/>
        <v>54785.60948317065</v>
      </c>
      <c r="G122" t="str">
        <f t="shared" si="16"/>
        <v>D601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926.80851063829834</v>
      </c>
      <c r="E123">
        <f t="shared" si="14"/>
        <v>-0.45101011921610978</v>
      </c>
      <c r="F123">
        <f t="shared" si="15"/>
        <v>50755.751423645728</v>
      </c>
      <c r="G123" t="str">
        <f t="shared" si="16"/>
        <v>C643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934.46808510638346</v>
      </c>
      <c r="E124">
        <f t="shared" si="14"/>
        <v>-0.56594709433060175</v>
      </c>
      <c r="F124">
        <f t="shared" si="15"/>
        <v>46989.61156006917</v>
      </c>
      <c r="G124" t="str">
        <f t="shared" si="16"/>
        <v>B78D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942.12765957446857</v>
      </c>
      <c r="E125">
        <f t="shared" si="14"/>
        <v>-0.67078473013922879</v>
      </c>
      <c r="F125">
        <f t="shared" si="15"/>
        <v>43554.396747527891</v>
      </c>
      <c r="G125" t="str">
        <f t="shared" si="16"/>
        <v>AA22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949.78723404255368</v>
      </c>
      <c r="E126">
        <f t="shared" si="14"/>
        <v>-0.7636521965473384</v>
      </c>
      <c r="F126">
        <f t="shared" si="15"/>
        <v>40511.408475733362</v>
      </c>
      <c r="G126" t="str">
        <f t="shared" si="16"/>
        <v>9E3F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957.44680851063879</v>
      </c>
      <c r="E127">
        <f t="shared" si="14"/>
        <v>-0.84289227141680201</v>
      </c>
      <c r="F127">
        <f t="shared" si="15"/>
        <v>37914.948942485644</v>
      </c>
      <c r="G127" t="str">
        <f t="shared" si="16"/>
        <v>941A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965.1063829787239</v>
      </c>
      <c r="E128">
        <f t="shared" si="14"/>
        <v>-0.90709091373434425</v>
      </c>
      <c r="F128">
        <f t="shared" si="15"/>
        <v>35811.352029666741</v>
      </c>
      <c r="G128" t="str">
        <f t="shared" si="16"/>
        <v>8BE3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972.76595744680901</v>
      </c>
      <c r="E129">
        <f t="shared" si="14"/>
        <v>-0.95510249720691465</v>
      </c>
      <c r="F129">
        <f t="shared" si="15"/>
        <v>34238.156474021031</v>
      </c>
      <c r="G129" t="str">
        <f t="shared" si="16"/>
        <v>85BE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980.42553191489412</v>
      </c>
      <c r="E130">
        <f t="shared" si="14"/>
        <v>-0.98607025399003023</v>
      </c>
      <c r="F130">
        <f t="shared" si="15"/>
        <v>33223.435987508681</v>
      </c>
      <c r="G130" t="str">
        <f t="shared" si="16"/>
        <v>81C7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988.08510638297923</v>
      </c>
      <c r="E131">
        <f t="shared" si="14"/>
        <v>-0.99944156373025494</v>
      </c>
      <c r="F131">
        <f t="shared" si="15"/>
        <v>32785.29828125074</v>
      </c>
      <c r="G131" t="str">
        <f t="shared" si="16"/>
        <v>8011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D131+360/47</f>
        <v>995.74468085106435</v>
      </c>
      <c r="E132">
        <f t="shared" si="14"/>
        <v>-0.99497781508850325</v>
      </c>
      <c r="F132">
        <f t="shared" si="15"/>
        <v>32931.561932995013</v>
      </c>
      <c r="G132" t="str">
        <f t="shared" si="16"/>
        <v>80A3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1003.4042553191495</v>
      </c>
      <c r="E133">
        <f t="shared" si="14"/>
        <v>-0.97275866376503539</v>
      </c>
      <c r="F133">
        <f t="shared" si="15"/>
        <v>33659.616864411088</v>
      </c>
      <c r="G133" t="str">
        <f t="shared" si="16"/>
        <v>837B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1011.0638297872346</v>
      </c>
      <c r="E134">
        <f t="shared" si="14"/>
        <v>-0.93318061104159888</v>
      </c>
      <c r="F134">
        <f t="shared" si="15"/>
        <v>34956.470917999934</v>
      </c>
      <c r="G134" t="str">
        <f t="shared" si="16"/>
        <v>888C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1018.7234042553197</v>
      </c>
      <c r="E135">
        <f t="shared" si="14"/>
        <v>-0.87694992820666695</v>
      </c>
      <c r="F135">
        <f t="shared" si="15"/>
        <v>36798.981702452147</v>
      </c>
      <c r="G135" t="str">
        <f t="shared" si="16"/>
        <v>8FBE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1026.3829787234047</v>
      </c>
      <c r="E136">
        <f t="shared" si="14"/>
        <v>-0.80507005312755775</v>
      </c>
      <c r="F136">
        <f t="shared" si="15"/>
        <v>39154.269569169315</v>
      </c>
      <c r="G136" t="str">
        <f t="shared" si="16"/>
        <v>98F2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1034.0425531914898</v>
      </c>
      <c r="E137">
        <f t="shared" si="14"/>
        <v>-0.71882368387792384</v>
      </c>
      <c r="F137">
        <f t="shared" si="15"/>
        <v>41980.304350372069</v>
      </c>
      <c r="G137" t="str">
        <f t="shared" si="16"/>
        <v>A3FC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1041.7021276595749</v>
      </c>
      <c r="E138">
        <f t="shared" si="14"/>
        <v>-0.61974988896023941</v>
      </c>
      <c r="F138">
        <f t="shared" si="15"/>
        <v>45226.655388439831</v>
      </c>
      <c r="G138" t="str">
        <f t="shared" si="16"/>
        <v>B0AA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1049.36170212766</v>
      </c>
      <c r="E139">
        <f t="shared" si="14"/>
        <v>-0.50961664259191208</v>
      </c>
      <c r="F139">
        <f t="shared" si="15"/>
        <v>48835.391472190815</v>
      </c>
      <c r="G139" t="str">
        <f t="shared" si="16"/>
        <v>BEC3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1057.0212765957451</v>
      </c>
      <c r="E140">
        <f t="shared" si="14"/>
        <v>-0.39038927516348665</v>
      </c>
      <c r="F140">
        <f t="shared" si="15"/>
        <v>52742.114620718035</v>
      </c>
      <c r="G140" t="str">
        <f t="shared" si="16"/>
        <v>CE06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1064.6808510638302</v>
      </c>
      <c r="E141">
        <f t="shared" si="14"/>
        <v>-0.26419540187127827</v>
      </c>
      <c r="F141">
        <f t="shared" si="15"/>
        <v>56877.109266883825</v>
      </c>
      <c r="G141" t="str">
        <f t="shared" si="16"/>
        <v>DE2D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1072.3404255319153</v>
      </c>
      <c r="E142">
        <f t="shared" si="14"/>
        <v>-0.13328695537377169</v>
      </c>
      <c r="F142">
        <f t="shared" si="15"/>
        <v>61166.586333267624</v>
      </c>
      <c r="G142" t="str">
        <f t="shared" si="16"/>
        <v>EEEE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1080.0000000000005</v>
      </c>
      <c r="E143">
        <f t="shared" si="14"/>
        <v>6.3703382846558299E-15</v>
      </c>
      <c r="F143">
        <f t="shared" si="15"/>
        <v>2.0873687457331758E-10</v>
      </c>
      <c r="G143" t="str">
        <f t="shared" si="16"/>
        <v>0000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1087.6595744680856</v>
      </c>
      <c r="E144">
        <f t="shared" si="14"/>
        <v>0.13328695537378785</v>
      </c>
      <c r="F144">
        <f t="shared" si="15"/>
        <v>4367.4136667329067</v>
      </c>
      <c r="G144" t="str">
        <f t="shared" si="16"/>
        <v>110F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1095.3191489361707</v>
      </c>
      <c r="E145">
        <f t="shared" si="14"/>
        <v>0.26419540187129398</v>
      </c>
      <c r="F145">
        <f t="shared" si="15"/>
        <v>8656.8907331166902</v>
      </c>
      <c r="G145" t="str">
        <f t="shared" si="16"/>
        <v>21D0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1102.9787234042558</v>
      </c>
      <c r="E146">
        <f t="shared" si="14"/>
        <v>0.39038927516350164</v>
      </c>
      <c r="F146">
        <f t="shared" si="15"/>
        <v>12791.885379282458</v>
      </c>
      <c r="G146" t="str">
        <f t="shared" si="16"/>
        <v>31F7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1110.6382978723409</v>
      </c>
      <c r="E147">
        <f t="shared" si="14"/>
        <v>0.50961664259192307</v>
      </c>
      <c r="F147">
        <f t="shared" si="15"/>
        <v>16698.608527809545</v>
      </c>
      <c r="G147" t="str">
        <f t="shared" si="16"/>
        <v>413A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1118.297872340426</v>
      </c>
      <c r="E148">
        <f t="shared" si="14"/>
        <v>0.61974988896025218</v>
      </c>
      <c r="F148">
        <f t="shared" si="15"/>
        <v>20307.344611560584</v>
      </c>
      <c r="G148" t="str">
        <f t="shared" si="16"/>
        <v>4F53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1125.9574468085111</v>
      </c>
      <c r="E149">
        <f t="shared" si="14"/>
        <v>0.71882368387793516</v>
      </c>
      <c r="F149">
        <f t="shared" si="15"/>
        <v>23553.695649628302</v>
      </c>
      <c r="G149" t="str">
        <f t="shared" si="16"/>
        <v>5C01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1133.6170212765962</v>
      </c>
      <c r="E150">
        <f t="shared" si="14"/>
        <v>0.80507005312756741</v>
      </c>
      <c r="F150">
        <f t="shared" si="15"/>
        <v>26379.730430831001</v>
      </c>
      <c r="G150" t="str">
        <f t="shared" si="16"/>
        <v>670B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1141.2765957446813</v>
      </c>
      <c r="E151">
        <f t="shared" si="14"/>
        <v>0.87694992820667483</v>
      </c>
      <c r="F151">
        <f t="shared" si="15"/>
        <v>28735.018297548115</v>
      </c>
      <c r="G151" t="str">
        <f t="shared" si="16"/>
        <v>703F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1148.9361702127665</v>
      </c>
      <c r="E152">
        <f t="shared" si="14"/>
        <v>0.93318061104160599</v>
      </c>
      <c r="F152">
        <f t="shared" si="15"/>
        <v>30577.529082000303</v>
      </c>
      <c r="G152" t="str">
        <f t="shared" si="16"/>
        <v>7771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1156.5957446808516</v>
      </c>
      <c r="E153">
        <f t="shared" si="14"/>
        <v>0.97275866376503917</v>
      </c>
      <c r="F153">
        <f t="shared" si="15"/>
        <v>31874.38313558904</v>
      </c>
      <c r="G153" t="str">
        <f t="shared" si="16"/>
        <v>7C82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1164.2553191489367</v>
      </c>
      <c r="E154">
        <f t="shared" si="14"/>
        <v>0.99497781508850491</v>
      </c>
      <c r="F154">
        <f t="shared" si="15"/>
        <v>32602.438067005041</v>
      </c>
      <c r="G154" t="str">
        <f t="shared" si="16"/>
        <v>7F5A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1171.9148936170218</v>
      </c>
      <c r="E155">
        <f t="shared" si="14"/>
        <v>0.99944156373025439</v>
      </c>
      <c r="F155">
        <f t="shared" si="15"/>
        <v>32748.701718749246</v>
      </c>
      <c r="G155" t="str">
        <f t="shared" si="16"/>
        <v>7FEC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1179.5744680851069</v>
      </c>
      <c r="E156">
        <f t="shared" si="14"/>
        <v>0.9860702539900269</v>
      </c>
      <c r="F156">
        <f t="shared" si="15"/>
        <v>32310.56401249121</v>
      </c>
      <c r="G156" t="str">
        <f t="shared" si="16"/>
        <v>7E36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1187.234042553192</v>
      </c>
      <c r="E157">
        <f t="shared" si="14"/>
        <v>0.95510249720690976</v>
      </c>
      <c r="F157">
        <f t="shared" si="15"/>
        <v>31295.843525978813</v>
      </c>
      <c r="G157" t="str">
        <f t="shared" si="16"/>
        <v>7A3F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1194.8936170212771</v>
      </c>
      <c r="E158">
        <f t="shared" si="14"/>
        <v>0.90709091373433737</v>
      </c>
      <c r="F158">
        <f t="shared" si="15"/>
        <v>29722.647970333033</v>
      </c>
      <c r="G158" t="str">
        <f t="shared" si="16"/>
        <v>741A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1202.5531914893622</v>
      </c>
      <c r="E159">
        <f t="shared" si="14"/>
        <v>0.84289227141679324</v>
      </c>
      <c r="F159">
        <f t="shared" si="15"/>
        <v>27619.051057514065</v>
      </c>
      <c r="G159" t="str">
        <f t="shared" si="16"/>
        <v>6BE3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1210.2127659574473</v>
      </c>
      <c r="E160">
        <f t="shared" si="14"/>
        <v>0.76365219654732563</v>
      </c>
      <c r="F160">
        <f t="shared" si="15"/>
        <v>25022.591524266219</v>
      </c>
      <c r="G160" t="str">
        <f t="shared" si="16"/>
        <v>61BE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1217.8723404255325</v>
      </c>
      <c r="E161">
        <f t="shared" si="14"/>
        <v>0.67078473013921669</v>
      </c>
      <c r="F161">
        <f t="shared" si="15"/>
        <v>21979.603252471712</v>
      </c>
      <c r="G161" t="str">
        <f t="shared" si="16"/>
        <v>55DB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1225.5319148936176</v>
      </c>
      <c r="E162">
        <f t="shared" si="14"/>
        <v>0.56594709433058843</v>
      </c>
      <c r="F162">
        <f t="shared" si="15"/>
        <v>18544.38843993039</v>
      </c>
      <c r="G162" t="str">
        <f t="shared" si="16"/>
        <v>4870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1233.1914893617027</v>
      </c>
      <c r="E163">
        <f t="shared" si="14"/>
        <v>0.45101011921609208</v>
      </c>
      <c r="F163">
        <f t="shared" si="15"/>
        <v>14778.24857635369</v>
      </c>
      <c r="G163" t="str">
        <f t="shared" si="16"/>
        <v>39BA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1240.8510638297878</v>
      </c>
      <c r="E164">
        <f t="shared" si="14"/>
        <v>0.32802485783955954</v>
      </c>
      <c r="F164">
        <f t="shared" si="15"/>
        <v>10748.390516828847</v>
      </c>
      <c r="G164" t="str">
        <f t="shared" si="16"/>
        <v>29FC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1248.5106382978729</v>
      </c>
      <c r="E165">
        <f t="shared" si="14"/>
        <v>0.19918598510382701</v>
      </c>
      <c r="F165">
        <f t="shared" si="15"/>
        <v>6526.7271738970994</v>
      </c>
      <c r="G165" t="str">
        <f t="shared" si="16"/>
        <v>197E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1256.170212765958</v>
      </c>
      <c r="E166">
        <f t="shared" si="14"/>
        <v>6.6792633745113128E-2</v>
      </c>
      <c r="F166">
        <f t="shared" si="15"/>
        <v>2188.5942299261219</v>
      </c>
      <c r="G166" t="str">
        <f t="shared" si="16"/>
        <v>088C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1263.8297872340431</v>
      </c>
      <c r="E167">
        <f t="shared" si="14"/>
        <v>-6.6792633745132682E-2</v>
      </c>
      <c r="F167">
        <f t="shared" si="15"/>
        <v>63345.405770073237</v>
      </c>
      <c r="G167" t="str">
        <f t="shared" si="16"/>
        <v>F771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1271.4893617021282</v>
      </c>
      <c r="E168">
        <f t="shared" si="14"/>
        <v>-0.19918598510384622</v>
      </c>
      <c r="F168">
        <f t="shared" si="15"/>
        <v>59007.272826102271</v>
      </c>
      <c r="G168" t="str">
        <f t="shared" si="16"/>
        <v>E67F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1279.1489361702133</v>
      </c>
      <c r="E169">
        <f t="shared" si="14"/>
        <v>-0.32802485783957808</v>
      </c>
      <c r="F169">
        <f t="shared" si="15"/>
        <v>54785.609483170541</v>
      </c>
      <c r="G169" t="str">
        <f t="shared" si="16"/>
        <v>D601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1286.8085106382985</v>
      </c>
      <c r="E170">
        <f t="shared" si="14"/>
        <v>-0.45101011921610956</v>
      </c>
      <c r="F170">
        <f t="shared" si="15"/>
        <v>50755.751423645735</v>
      </c>
      <c r="G170" t="str">
        <f t="shared" si="16"/>
        <v>C643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1294.4680851063836</v>
      </c>
      <c r="E171">
        <f t="shared" si="14"/>
        <v>-0.56594709433060453</v>
      </c>
      <c r="F171">
        <f t="shared" si="15"/>
        <v>46989.611560069083</v>
      </c>
      <c r="G171" t="str">
        <f t="shared" si="16"/>
        <v>B78D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1302.1276595744687</v>
      </c>
      <c r="E172">
        <f t="shared" si="14"/>
        <v>-0.67078473013923123</v>
      </c>
      <c r="F172">
        <f t="shared" si="15"/>
        <v>43554.396747527811</v>
      </c>
      <c r="G172" t="str">
        <f t="shared" si="16"/>
        <v>AA22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1309.7872340425538</v>
      </c>
      <c r="E173">
        <f t="shared" si="14"/>
        <v>-0.76365219654733829</v>
      </c>
      <c r="F173">
        <f t="shared" si="15"/>
        <v>40511.408475733362</v>
      </c>
      <c r="G173" t="str">
        <f t="shared" si="16"/>
        <v>9E3F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1317.4468085106389</v>
      </c>
      <c r="E174">
        <f t="shared" si="14"/>
        <v>-0.84289227141680179</v>
      </c>
      <c r="F174">
        <f t="shared" si="15"/>
        <v>37914.948942485658</v>
      </c>
      <c r="G174" t="str">
        <f t="shared" si="16"/>
        <v>941A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1325.106382978724</v>
      </c>
      <c r="E175">
        <f t="shared" si="14"/>
        <v>-0.90709091373434558</v>
      </c>
      <c r="F175">
        <f t="shared" si="15"/>
        <v>35811.352029666697</v>
      </c>
      <c r="G175" t="str">
        <f t="shared" si="16"/>
        <v>8BE3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1332.7659574468091</v>
      </c>
      <c r="E176">
        <f t="shared" si="14"/>
        <v>-0.95510249720691565</v>
      </c>
      <c r="F176">
        <f t="shared" si="15"/>
        <v>34238.156474020994</v>
      </c>
      <c r="G176" t="str">
        <f t="shared" si="16"/>
        <v>85BE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1340.4255319148942</v>
      </c>
      <c r="E177">
        <f t="shared" ref="E177:E240" si="21">SIN(RADIANS(D177))</f>
        <v>-0.98607025399003023</v>
      </c>
      <c r="F177">
        <f t="shared" ref="F177:F240" si="22">IF(E177&gt;=0, E177*32767, E177*32767+32767*2)</f>
        <v>33223.435987508681</v>
      </c>
      <c r="G177" t="str">
        <f t="shared" ref="G177:G240" si="23">DEC2HEX(F177,4)</f>
        <v>81C7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1348.0851063829793</v>
      </c>
      <c r="E178">
        <f t="shared" si="21"/>
        <v>-0.99944156373025494</v>
      </c>
      <c r="F178">
        <f t="shared" si="22"/>
        <v>32785.29828125074</v>
      </c>
      <c r="G178" t="str">
        <f t="shared" si="23"/>
        <v>8011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1355.7446808510645</v>
      </c>
      <c r="E179">
        <f t="shared" si="21"/>
        <v>-0.99497781508850291</v>
      </c>
      <c r="F179">
        <f t="shared" si="22"/>
        <v>32931.561932995028</v>
      </c>
      <c r="G179" t="str">
        <f t="shared" si="23"/>
        <v>80A3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1363.4042553191496</v>
      </c>
      <c r="E180">
        <f t="shared" si="21"/>
        <v>-0.97275866376503461</v>
      </c>
      <c r="F180">
        <f t="shared" si="22"/>
        <v>33659.616864411109</v>
      </c>
      <c r="G180" t="str">
        <f t="shared" si="23"/>
        <v>837B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1371.0638297872347</v>
      </c>
      <c r="E181">
        <f t="shared" si="21"/>
        <v>-0.933180611041599</v>
      </c>
      <c r="F181">
        <f t="shared" si="22"/>
        <v>34956.470917999926</v>
      </c>
      <c r="G181" t="str">
        <f t="shared" si="23"/>
        <v>888C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1378.7234042553198</v>
      </c>
      <c r="E182">
        <f t="shared" si="21"/>
        <v>-0.87694992820666706</v>
      </c>
      <c r="F182">
        <f t="shared" si="22"/>
        <v>36798.98170245214</v>
      </c>
      <c r="G182" t="str">
        <f t="shared" si="23"/>
        <v>8FBE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1386.3829787234049</v>
      </c>
      <c r="E183">
        <f t="shared" si="21"/>
        <v>-0.80507005312755586</v>
      </c>
      <c r="F183">
        <f t="shared" si="22"/>
        <v>39154.269569169381</v>
      </c>
      <c r="G183" t="str">
        <f t="shared" si="23"/>
        <v>98F2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1394.04255319149</v>
      </c>
      <c r="E184">
        <f t="shared" si="21"/>
        <v>-0.71882368387792162</v>
      </c>
      <c r="F184">
        <f t="shared" si="22"/>
        <v>41980.304350372142</v>
      </c>
      <c r="G184" t="str">
        <f t="shared" si="23"/>
        <v>A3FC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1401.7021276595751</v>
      </c>
      <c r="E185">
        <f t="shared" si="21"/>
        <v>-0.61974988896023675</v>
      </c>
      <c r="F185">
        <f t="shared" si="22"/>
        <v>45226.655388439918</v>
      </c>
      <c r="G185" t="str">
        <f t="shared" si="23"/>
        <v>B0AA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1409.3617021276602</v>
      </c>
      <c r="E186">
        <f t="shared" si="21"/>
        <v>-0.50961664259190931</v>
      </c>
      <c r="F186">
        <f t="shared" si="22"/>
        <v>48835.39147219091</v>
      </c>
      <c r="G186" t="str">
        <f t="shared" si="23"/>
        <v>BEC3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1417.0212765957453</v>
      </c>
      <c r="E187">
        <f t="shared" si="21"/>
        <v>-0.3903892751634836</v>
      </c>
      <c r="F187">
        <f t="shared" si="22"/>
        <v>52742.11462071813</v>
      </c>
      <c r="G187" t="str">
        <f t="shared" si="23"/>
        <v>CE06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1424.6808510638305</v>
      </c>
      <c r="E188">
        <f t="shared" si="21"/>
        <v>-0.26419540187127505</v>
      </c>
      <c r="F188">
        <f t="shared" si="22"/>
        <v>56877.109266883926</v>
      </c>
      <c r="G188" t="str">
        <f t="shared" si="23"/>
        <v>DE2D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1432.3404255319156</v>
      </c>
      <c r="E189">
        <f t="shared" si="21"/>
        <v>-0.13328695537376842</v>
      </c>
      <c r="F189">
        <f t="shared" si="22"/>
        <v>61166.586333267733</v>
      </c>
      <c r="G189" t="str">
        <f t="shared" si="23"/>
        <v>EEEE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1440.0000000000007</v>
      </c>
      <c r="E190">
        <f t="shared" si="21"/>
        <v>1.3230735951275108E-14</v>
      </c>
      <c r="F190">
        <f t="shared" si="22"/>
        <v>4.3353152491543145E-10</v>
      </c>
      <c r="G190" t="str">
        <f t="shared" si="23"/>
        <v>0000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1447.6595744680858</v>
      </c>
      <c r="E191">
        <f t="shared" si="21"/>
        <v>0.13328695537379112</v>
      </c>
      <c r="F191">
        <f t="shared" si="22"/>
        <v>4367.413666733014</v>
      </c>
      <c r="G191" t="str">
        <f t="shared" si="23"/>
        <v>110F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1455.3191489361709</v>
      </c>
      <c r="E192">
        <f t="shared" si="21"/>
        <v>0.26419540187129714</v>
      </c>
      <c r="F192">
        <f t="shared" si="22"/>
        <v>8656.8907331167939</v>
      </c>
      <c r="G192" t="str">
        <f t="shared" si="23"/>
        <v>21D0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1462.978723404256</v>
      </c>
      <c r="E193">
        <f t="shared" si="21"/>
        <v>0.39038927516350469</v>
      </c>
      <c r="F193">
        <f t="shared" si="22"/>
        <v>12791.885379282558</v>
      </c>
      <c r="G193" t="str">
        <f t="shared" si="23"/>
        <v>31F7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1470.6382978723411</v>
      </c>
      <c r="E194">
        <f t="shared" si="21"/>
        <v>0.50961664259192896</v>
      </c>
      <c r="F194">
        <f t="shared" si="22"/>
        <v>16698.608527809738</v>
      </c>
      <c r="G194" t="str">
        <f t="shared" si="23"/>
        <v>413A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1478.2978723404262</v>
      </c>
      <c r="E195">
        <f t="shared" si="21"/>
        <v>0.61974988896025474</v>
      </c>
      <c r="F195">
        <f t="shared" si="22"/>
        <v>20307.344611560668</v>
      </c>
      <c r="G195" t="str">
        <f t="shared" si="23"/>
        <v>4F53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D195+360/47</f>
        <v>1485.9574468085113</v>
      </c>
      <c r="E196">
        <f t="shared" si="21"/>
        <v>0.71882368387793749</v>
      </c>
      <c r="F196">
        <f t="shared" si="22"/>
        <v>23553.695649628378</v>
      </c>
      <c r="G196" t="str">
        <f t="shared" si="23"/>
        <v>5C01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1493.6170212765965</v>
      </c>
      <c r="E197">
        <f t="shared" si="21"/>
        <v>0.80507005312756941</v>
      </c>
      <c r="F197">
        <f t="shared" si="22"/>
        <v>26379.730430831067</v>
      </c>
      <c r="G197" t="str">
        <f t="shared" si="23"/>
        <v>670B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1501.2765957446816</v>
      </c>
      <c r="E198">
        <f t="shared" si="21"/>
        <v>0.87694992820667805</v>
      </c>
      <c r="F198">
        <f t="shared" si="22"/>
        <v>28735.01829754822</v>
      </c>
      <c r="G198" t="str">
        <f t="shared" si="23"/>
        <v>703F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1508.9361702127667</v>
      </c>
      <c r="E199">
        <f t="shared" si="21"/>
        <v>0.93318061104160721</v>
      </c>
      <c r="F199">
        <f t="shared" si="22"/>
        <v>30577.529082000343</v>
      </c>
      <c r="G199" t="str">
        <f t="shared" si="23"/>
        <v>7771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1516.5957446808518</v>
      </c>
      <c r="E200">
        <f t="shared" si="21"/>
        <v>0.97275866376503994</v>
      </c>
      <c r="F200">
        <f t="shared" si="22"/>
        <v>31874.383135589065</v>
      </c>
      <c r="G200" t="str">
        <f t="shared" si="23"/>
        <v>7C82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1524.2553191489369</v>
      </c>
      <c r="E201">
        <f t="shared" si="21"/>
        <v>0.99497781508850514</v>
      </c>
      <c r="F201">
        <f t="shared" si="22"/>
        <v>32602.438067005049</v>
      </c>
      <c r="G201" t="str">
        <f t="shared" si="23"/>
        <v>7F5A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1531.914893617022</v>
      </c>
      <c r="E202">
        <f t="shared" si="21"/>
        <v>0.99944156373025417</v>
      </c>
      <c r="F202">
        <f t="shared" si="22"/>
        <v>32748.701718749238</v>
      </c>
      <c r="G202" t="str">
        <f t="shared" si="23"/>
        <v>7FEC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1539.5744680851071</v>
      </c>
      <c r="E203">
        <f t="shared" si="21"/>
        <v>0.98607025399002635</v>
      </c>
      <c r="F203">
        <f t="shared" si="22"/>
        <v>32310.564012491192</v>
      </c>
      <c r="G203" t="str">
        <f t="shared" si="23"/>
        <v>7E36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1547.2340425531922</v>
      </c>
      <c r="E204">
        <f t="shared" si="21"/>
        <v>0.95510249720690887</v>
      </c>
      <c r="F204">
        <f t="shared" si="22"/>
        <v>31295.843525978784</v>
      </c>
      <c r="G204" t="str">
        <f t="shared" si="23"/>
        <v>7A3F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1554.8936170212774</v>
      </c>
      <c r="E205">
        <f t="shared" si="21"/>
        <v>0.90709091373433592</v>
      </c>
      <c r="F205">
        <f t="shared" si="22"/>
        <v>29722.647970332986</v>
      </c>
      <c r="G205" t="str">
        <f t="shared" si="23"/>
        <v>741A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1562.5531914893625</v>
      </c>
      <c r="E206">
        <f t="shared" si="21"/>
        <v>0.84289227141678946</v>
      </c>
      <c r="F206">
        <f t="shared" si="22"/>
        <v>27619.051057513941</v>
      </c>
      <c r="G206" t="str">
        <f t="shared" si="23"/>
        <v>6BE3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1570.2127659574476</v>
      </c>
      <c r="E207">
        <f t="shared" si="21"/>
        <v>0.76365219654732353</v>
      </c>
      <c r="F207">
        <f t="shared" si="22"/>
        <v>25022.59152426615</v>
      </c>
      <c r="G207" t="str">
        <f t="shared" si="23"/>
        <v>61BE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1577.8723404255327</v>
      </c>
      <c r="E208">
        <f t="shared" si="21"/>
        <v>0.67078473013921425</v>
      </c>
      <c r="F208">
        <f t="shared" si="22"/>
        <v>21979.603252471632</v>
      </c>
      <c r="G208" t="str">
        <f t="shared" si="23"/>
        <v>55DB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1585.5319148936178</v>
      </c>
      <c r="E209">
        <f t="shared" si="21"/>
        <v>0.56594709433058565</v>
      </c>
      <c r="F209">
        <f t="shared" si="22"/>
        <v>18544.388439930299</v>
      </c>
      <c r="G209" t="str">
        <f t="shared" si="23"/>
        <v>4870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1593.1914893617029</v>
      </c>
      <c r="E210">
        <f t="shared" si="21"/>
        <v>0.45101011921608913</v>
      </c>
      <c r="F210">
        <f t="shared" si="22"/>
        <v>14778.248576353593</v>
      </c>
      <c r="G210" t="str">
        <f t="shared" si="23"/>
        <v>39BA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1600.851063829788</v>
      </c>
      <c r="E211">
        <f t="shared" si="21"/>
        <v>0.32802485783955643</v>
      </c>
      <c r="F211">
        <f t="shared" si="22"/>
        <v>10748.390516828746</v>
      </c>
      <c r="G211" t="str">
        <f t="shared" si="23"/>
        <v>29FC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1608.5106382978731</v>
      </c>
      <c r="E212">
        <f t="shared" si="21"/>
        <v>0.19918598510382376</v>
      </c>
      <c r="F212">
        <f t="shared" si="22"/>
        <v>6526.727173896993</v>
      </c>
      <c r="G212" t="str">
        <f t="shared" si="23"/>
        <v>197E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1616.1702127659582</v>
      </c>
      <c r="E213">
        <f t="shared" si="21"/>
        <v>6.6792633745109825E-2</v>
      </c>
      <c r="F213">
        <f t="shared" si="22"/>
        <v>2188.5942299260137</v>
      </c>
      <c r="G213" t="str">
        <f t="shared" si="23"/>
        <v>088C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1623.8297872340434</v>
      </c>
      <c r="E214">
        <f t="shared" si="21"/>
        <v>-6.6792633745135985E-2</v>
      </c>
      <c r="F214">
        <f t="shared" si="22"/>
        <v>63345.405770073128</v>
      </c>
      <c r="G214" t="str">
        <f t="shared" si="23"/>
        <v>F771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1631.4893617021285</v>
      </c>
      <c r="E215">
        <f t="shared" si="21"/>
        <v>-0.19918598510384947</v>
      </c>
      <c r="F215">
        <f t="shared" si="22"/>
        <v>59007.272826102162</v>
      </c>
      <c r="G215" t="str">
        <f t="shared" si="23"/>
        <v>E67F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1639.1489361702136</v>
      </c>
      <c r="E216">
        <f t="shared" si="21"/>
        <v>-0.32802485783958119</v>
      </c>
      <c r="F216">
        <f t="shared" si="22"/>
        <v>54785.609483170439</v>
      </c>
      <c r="G216" t="str">
        <f t="shared" si="23"/>
        <v>D601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1646.8085106382987</v>
      </c>
      <c r="E217">
        <f t="shared" si="21"/>
        <v>-0.4510101192161125</v>
      </c>
      <c r="F217">
        <f t="shared" si="22"/>
        <v>50755.751423645641</v>
      </c>
      <c r="G217" t="str">
        <f t="shared" si="23"/>
        <v>C643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1654.4680851063838</v>
      </c>
      <c r="E218">
        <f t="shared" si="21"/>
        <v>-0.5659470943306073</v>
      </c>
      <c r="F218">
        <f t="shared" si="22"/>
        <v>46989.611560068995</v>
      </c>
      <c r="G218" t="str">
        <f t="shared" si="23"/>
        <v>B78D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1662.1276595744689</v>
      </c>
      <c r="E219">
        <f t="shared" si="21"/>
        <v>-0.67078473013923368</v>
      </c>
      <c r="F219">
        <f t="shared" si="22"/>
        <v>43554.396747527731</v>
      </c>
      <c r="G219" t="str">
        <f t="shared" si="23"/>
        <v>AA22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1669.787234042554</v>
      </c>
      <c r="E220">
        <f t="shared" si="21"/>
        <v>-0.7636521965473404</v>
      </c>
      <c r="F220">
        <f t="shared" si="22"/>
        <v>40511.408475733297</v>
      </c>
      <c r="G220" t="str">
        <f t="shared" si="23"/>
        <v>9E3F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1677.4468085106391</v>
      </c>
      <c r="E221">
        <f t="shared" si="21"/>
        <v>-0.84289227141680556</v>
      </c>
      <c r="F221">
        <f t="shared" si="22"/>
        <v>37914.948942485527</v>
      </c>
      <c r="G221" t="str">
        <f t="shared" si="23"/>
        <v>941A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1685.1063829787242</v>
      </c>
      <c r="E222">
        <f t="shared" si="21"/>
        <v>-0.90709091373434703</v>
      </c>
      <c r="F222">
        <f t="shared" si="22"/>
        <v>35811.352029666654</v>
      </c>
      <c r="G222" t="str">
        <f t="shared" si="23"/>
        <v>8BE3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1692.7659574468094</v>
      </c>
      <c r="E223">
        <f t="shared" si="21"/>
        <v>-0.95510249720691653</v>
      </c>
      <c r="F223">
        <f t="shared" si="22"/>
        <v>34238.156474020965</v>
      </c>
      <c r="G223" t="str">
        <f t="shared" si="23"/>
        <v>85BE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1700.4255319148945</v>
      </c>
      <c r="E224">
        <f t="shared" si="21"/>
        <v>-0.98607025399003079</v>
      </c>
      <c r="F224">
        <f t="shared" si="22"/>
        <v>33223.435987508667</v>
      </c>
      <c r="G224" t="str">
        <f t="shared" si="23"/>
        <v>81C7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1708.0851063829796</v>
      </c>
      <c r="E225">
        <f t="shared" si="21"/>
        <v>-0.99944156373025517</v>
      </c>
      <c r="F225">
        <f t="shared" si="22"/>
        <v>32785.298281250725</v>
      </c>
      <c r="G225" t="str">
        <f t="shared" si="23"/>
        <v>8011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1715.7446808510647</v>
      </c>
      <c r="E226">
        <f t="shared" si="21"/>
        <v>-0.99497781508850258</v>
      </c>
      <c r="F226">
        <f t="shared" si="22"/>
        <v>32931.561932995035</v>
      </c>
      <c r="G226" t="str">
        <f t="shared" si="23"/>
        <v>80A3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1723.4042553191498</v>
      </c>
      <c r="E227">
        <f t="shared" si="21"/>
        <v>-0.97275866376503384</v>
      </c>
      <c r="F227">
        <f t="shared" si="22"/>
        <v>33659.616864411131</v>
      </c>
      <c r="G227" t="str">
        <f t="shared" si="23"/>
        <v>837B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1731.0638297872349</v>
      </c>
      <c r="E228">
        <f t="shared" si="21"/>
        <v>-0.93318061104159777</v>
      </c>
      <c r="F228">
        <f t="shared" si="22"/>
        <v>34956.470917999963</v>
      </c>
      <c r="G228" t="str">
        <f t="shared" si="23"/>
        <v>888C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1738.72340425532</v>
      </c>
      <c r="E229">
        <f t="shared" si="21"/>
        <v>-0.87694992820666373</v>
      </c>
      <c r="F229">
        <f t="shared" si="22"/>
        <v>36798.981702452249</v>
      </c>
      <c r="G229" t="str">
        <f t="shared" si="23"/>
        <v>8FBE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1746.3829787234051</v>
      </c>
      <c r="E230">
        <f t="shared" si="21"/>
        <v>-0.80507005312755386</v>
      </c>
      <c r="F230">
        <f t="shared" si="22"/>
        <v>39154.269569169439</v>
      </c>
      <c r="G230" t="str">
        <f t="shared" si="23"/>
        <v>98F2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1754.0425531914902</v>
      </c>
      <c r="E231">
        <f t="shared" si="21"/>
        <v>-0.71882368387791928</v>
      </c>
      <c r="F231">
        <f t="shared" si="22"/>
        <v>41980.304350372215</v>
      </c>
      <c r="G231" t="str">
        <f t="shared" si="23"/>
        <v>A3FC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1761.7021276595754</v>
      </c>
      <c r="E232">
        <f t="shared" si="21"/>
        <v>-0.6197498889602342</v>
      </c>
      <c r="F232">
        <f t="shared" si="22"/>
        <v>45226.655388440005</v>
      </c>
      <c r="G232" t="str">
        <f t="shared" si="23"/>
        <v>B0AA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1769.3617021276605</v>
      </c>
      <c r="E233">
        <f t="shared" si="21"/>
        <v>-0.50961664259190342</v>
      </c>
      <c r="F233">
        <f t="shared" si="22"/>
        <v>48835.391472191099</v>
      </c>
      <c r="G233" t="str">
        <f t="shared" si="23"/>
        <v>BEC3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1777.0212765957456</v>
      </c>
      <c r="E234">
        <f t="shared" si="21"/>
        <v>-0.39038927516348054</v>
      </c>
      <c r="F234">
        <f t="shared" si="22"/>
        <v>52742.114620718232</v>
      </c>
      <c r="G234" t="str">
        <f t="shared" si="23"/>
        <v>CE06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1784.6808510638307</v>
      </c>
      <c r="E235">
        <f t="shared" si="21"/>
        <v>-0.26419540187127188</v>
      </c>
      <c r="F235">
        <f t="shared" si="22"/>
        <v>56877.109266884036</v>
      </c>
      <c r="G235" t="str">
        <f t="shared" si="23"/>
        <v>DE2D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1792.3404255319158</v>
      </c>
      <c r="E236">
        <f t="shared" si="21"/>
        <v>-0.13328695537376514</v>
      </c>
      <c r="F236">
        <f t="shared" si="22"/>
        <v>61166.586333267835</v>
      </c>
      <c r="G236" t="str">
        <f t="shared" si="23"/>
        <v>EEEE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1800.0000000000009</v>
      </c>
      <c r="E237">
        <f t="shared" si="21"/>
        <v>1.6538419939093885E-14</v>
      </c>
      <c r="F237">
        <f t="shared" si="22"/>
        <v>5.4191440614428932E-10</v>
      </c>
      <c r="G237" t="str">
        <f t="shared" si="23"/>
        <v>0000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1807.659574468086</v>
      </c>
      <c r="E238">
        <f t="shared" si="21"/>
        <v>0.1332869553737944</v>
      </c>
      <c r="F238">
        <f t="shared" si="22"/>
        <v>4367.4136667331213</v>
      </c>
      <c r="G238" t="str">
        <f t="shared" si="23"/>
        <v>110F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1815.3191489361711</v>
      </c>
      <c r="E239">
        <f t="shared" si="21"/>
        <v>0.26419540187130036</v>
      </c>
      <c r="F239">
        <f t="shared" si="22"/>
        <v>8656.8907331168994</v>
      </c>
      <c r="G239" t="str">
        <f t="shared" si="23"/>
        <v>21D0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1822.9787234042562</v>
      </c>
      <c r="E240">
        <f t="shared" si="21"/>
        <v>0.39038927516350774</v>
      </c>
      <c r="F240">
        <f t="shared" si="22"/>
        <v>12791.885379282658</v>
      </c>
      <c r="G240" t="str">
        <f t="shared" si="23"/>
        <v>31F7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1830.6382978723414</v>
      </c>
      <c r="E241">
        <f t="shared" ref="E241:E249" si="28">SIN(RADIANS(D241))</f>
        <v>0.50961664259193185</v>
      </c>
      <c r="F241">
        <f t="shared" ref="F241:F249" si="29">IF(E241&gt;=0, E241*32767, E241*32767+32767*2)</f>
        <v>16698.608527809833</v>
      </c>
      <c r="G241" t="str">
        <f t="shared" ref="G241:G249" si="30">DEC2HEX(F241,4)</f>
        <v>413A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1838.2978723404265</v>
      </c>
      <c r="E242">
        <f t="shared" si="28"/>
        <v>0.61974988896025462</v>
      </c>
      <c r="F242">
        <f t="shared" si="29"/>
        <v>20307.344611560664</v>
      </c>
      <c r="G242" t="str">
        <f t="shared" si="30"/>
        <v>4F53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1845.9574468085116</v>
      </c>
      <c r="E243">
        <f t="shared" si="28"/>
        <v>0.71882368387793982</v>
      </c>
      <c r="F243">
        <f t="shared" si="29"/>
        <v>23553.695649628455</v>
      </c>
      <c r="G243" t="str">
        <f t="shared" si="30"/>
        <v>5C01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1853.6170212765967</v>
      </c>
      <c r="E244">
        <f t="shared" si="28"/>
        <v>0.80507005312757352</v>
      </c>
      <c r="F244">
        <f t="shared" si="29"/>
        <v>26379.730430831201</v>
      </c>
      <c r="G244" t="str">
        <f t="shared" si="30"/>
        <v>670B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1861.2765957446818</v>
      </c>
      <c r="E245">
        <f t="shared" si="28"/>
        <v>0.87694992820667794</v>
      </c>
      <c r="F245">
        <f t="shared" si="29"/>
        <v>28735.018297548217</v>
      </c>
      <c r="G245" t="str">
        <f t="shared" si="30"/>
        <v>703F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1868.9361702127669</v>
      </c>
      <c r="E246">
        <f t="shared" si="28"/>
        <v>0.93318061104160832</v>
      </c>
      <c r="F246">
        <f t="shared" si="29"/>
        <v>30577.529082000379</v>
      </c>
      <c r="G246" t="str">
        <f t="shared" si="30"/>
        <v>7771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1876.595744680852</v>
      </c>
      <c r="E247">
        <f t="shared" si="28"/>
        <v>0.9727586637650415</v>
      </c>
      <c r="F247">
        <f t="shared" si="29"/>
        <v>31874.383135589116</v>
      </c>
      <c r="G247" t="str">
        <f t="shared" si="30"/>
        <v>7C82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1884.2553191489371</v>
      </c>
      <c r="E248">
        <f t="shared" si="28"/>
        <v>0.99497781508850547</v>
      </c>
      <c r="F248">
        <f t="shared" si="29"/>
        <v>32602.43806700506</v>
      </c>
      <c r="G248" t="str">
        <f t="shared" si="30"/>
        <v>7F5A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1891.9148936170222</v>
      </c>
      <c r="E249">
        <f t="shared" si="28"/>
        <v>0.99944156373025406</v>
      </c>
      <c r="F249">
        <f t="shared" si="29"/>
        <v>32748.701718749235</v>
      </c>
      <c r="G249" t="str">
        <f t="shared" si="30"/>
        <v>7FEC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41" workbookViewId="0">
      <selection activeCell="F245" sqref="F245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D2+360/44</f>
        <v>8.1818181818181817</v>
      </c>
      <c r="E3">
        <f t="shared" ref="E3:E45" si="0">SIN(RADIANS(D3))</f>
        <v>0.14231483827328514</v>
      </c>
      <c r="F3">
        <f t="shared" ref="F3:F45" si="1">IF(E3&gt;=0, E3*32767, E3*32767+32767*2)</f>
        <v>4663.2303057007339</v>
      </c>
      <c r="G3" t="str">
        <f>DEC2HEX(F3, 4)</f>
        <v>1237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D3+360/44</f>
        <v>16.363636363636363</v>
      </c>
      <c r="E4">
        <f t="shared" si="0"/>
        <v>0.28173255684142967</v>
      </c>
      <c r="F4">
        <f t="shared" si="1"/>
        <v>9231.5306900231262</v>
      </c>
      <c r="G4" t="str">
        <f t="shared" ref="G4:G45" si="6">DEC2HEX(F4, 4)</f>
        <v>240F</v>
      </c>
      <c r="H4" t="str">
        <f t="shared" si="2"/>
        <v>00000010</v>
      </c>
      <c r="M4" t="s">
        <v>28</v>
      </c>
      <c r="N4">
        <v>739.98900000000003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24.545454545454547</v>
      </c>
      <c r="E5">
        <f t="shared" si="0"/>
        <v>0.41541501300188644</v>
      </c>
      <c r="F5">
        <f t="shared" si="1"/>
        <v>13611.903731032813</v>
      </c>
      <c r="G5" t="str">
        <f t="shared" si="6"/>
        <v>352B</v>
      </c>
      <c r="H5" t="str">
        <f t="shared" si="2"/>
        <v>00000011</v>
      </c>
      <c r="M5" t="s">
        <v>29</v>
      </c>
      <c r="N5">
        <f>1/N4</f>
        <v>1.3513714393051789E-3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32.727272727272727</v>
      </c>
      <c r="E6">
        <f t="shared" si="0"/>
        <v>0.54064081745559756</v>
      </c>
      <c r="F6">
        <f t="shared" si="1"/>
        <v>17715.177665567564</v>
      </c>
      <c r="G6" t="str">
        <f t="shared" si="6"/>
        <v>4533</v>
      </c>
      <c r="H6" t="str">
        <f t="shared" si="2"/>
        <v>00000100</v>
      </c>
      <c r="M6" t="s">
        <v>30</v>
      </c>
      <c r="N6">
        <f>N5*1000</f>
        <v>1.351371439305179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40.909090909090907</v>
      </c>
      <c r="E7">
        <f t="shared" si="0"/>
        <v>0.65486073394528499</v>
      </c>
      <c r="F7">
        <f t="shared" si="1"/>
        <v>21457.821669185152</v>
      </c>
      <c r="G7" t="str">
        <f t="shared" si="6"/>
        <v>53D1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49.090909090909086</v>
      </c>
      <c r="E8">
        <f t="shared" si="0"/>
        <v>0.75574957435425827</v>
      </c>
      <c r="F8">
        <f t="shared" si="1"/>
        <v>24763.646302865982</v>
      </c>
      <c r="G8" t="str">
        <f t="shared" si="6"/>
        <v>60BB</v>
      </c>
      <c r="H8" t="str">
        <f t="shared" si="2"/>
        <v>00000110</v>
      </c>
      <c r="M8" s="1" t="s">
        <v>44</v>
      </c>
      <c r="N8">
        <v>44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57.272727272727266</v>
      </c>
      <c r="E9">
        <f t="shared" si="0"/>
        <v>0.84125353283118109</v>
      </c>
      <c r="F9">
        <f t="shared" si="1"/>
        <v>27565.35451027931</v>
      </c>
      <c r="G9" t="str">
        <f t="shared" si="6"/>
        <v>6BAD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65.454545454545453</v>
      </c>
      <c r="E10">
        <f t="shared" si="0"/>
        <v>0.90963199535451833</v>
      </c>
      <c r="F10">
        <f t="shared" si="1"/>
        <v>29805.911591781503</v>
      </c>
      <c r="G10" t="str">
        <f t="shared" si="6"/>
        <v>746D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73.63636363636364</v>
      </c>
      <c r="E11">
        <f t="shared" si="0"/>
        <v>0.95949297361449737</v>
      </c>
      <c r="F11">
        <f t="shared" si="1"/>
        <v>31439.706266426234</v>
      </c>
      <c r="G11" t="str">
        <f t="shared" si="6"/>
        <v>7ACF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81.818181818181827</v>
      </c>
      <c r="E12">
        <f t="shared" si="0"/>
        <v>0.98982144188093268</v>
      </c>
      <c r="F12">
        <f t="shared" si="1"/>
        <v>32433.47918611252</v>
      </c>
      <c r="G12" t="str">
        <f t="shared" si="6"/>
        <v>7EB1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90.000000000000014</v>
      </c>
      <c r="E13">
        <f t="shared" si="0"/>
        <v>1</v>
      </c>
      <c r="F13">
        <f t="shared" si="1"/>
        <v>32767</v>
      </c>
      <c r="G13" t="str">
        <f t="shared" si="6"/>
        <v>7FFF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98.181818181818201</v>
      </c>
      <c r="E14">
        <f t="shared" si="0"/>
        <v>0.98982144188093268</v>
      </c>
      <c r="F14">
        <f t="shared" si="1"/>
        <v>32433.47918611252</v>
      </c>
      <c r="G14" t="str">
        <f t="shared" si="6"/>
        <v>7EB1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106.36363636363639</v>
      </c>
      <c r="E15">
        <f t="shared" si="0"/>
        <v>0.95949297361449726</v>
      </c>
      <c r="F15">
        <f t="shared" si="1"/>
        <v>31439.70626642623</v>
      </c>
      <c r="G15" t="str">
        <f t="shared" si="6"/>
        <v>7ACF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114.54545454545458</v>
      </c>
      <c r="E16">
        <f t="shared" si="0"/>
        <v>0.90963199535451811</v>
      </c>
      <c r="F16">
        <f t="shared" si="1"/>
        <v>29805.911591781496</v>
      </c>
      <c r="G16" t="str">
        <f t="shared" si="6"/>
        <v>746D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122.72727272727276</v>
      </c>
      <c r="E17">
        <f t="shared" si="0"/>
        <v>0.84125353283118087</v>
      </c>
      <c r="F17">
        <f t="shared" si="1"/>
        <v>27565.354510279303</v>
      </c>
      <c r="G17" t="str">
        <f t="shared" si="6"/>
        <v>6BAD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130.90909090909093</v>
      </c>
      <c r="E18">
        <f t="shared" si="0"/>
        <v>0.75574957435425805</v>
      </c>
      <c r="F18">
        <f t="shared" si="1"/>
        <v>24763.646302865975</v>
      </c>
      <c r="G18" t="str">
        <f t="shared" si="6"/>
        <v>60BB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139.09090909090912</v>
      </c>
      <c r="E19">
        <f t="shared" si="0"/>
        <v>0.65486073394528488</v>
      </c>
      <c r="F19">
        <f t="shared" si="1"/>
        <v>21457.821669185148</v>
      </c>
      <c r="G19" t="str">
        <f t="shared" si="6"/>
        <v>53D1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147.27272727272731</v>
      </c>
      <c r="E20">
        <f t="shared" si="0"/>
        <v>0.540640817455597</v>
      </c>
      <c r="F20">
        <f t="shared" si="1"/>
        <v>17715.177665567546</v>
      </c>
      <c r="G20" t="str">
        <f t="shared" si="6"/>
        <v>4533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155.4545454545455</v>
      </c>
      <c r="E21">
        <f t="shared" si="0"/>
        <v>0.41541501300188588</v>
      </c>
      <c r="F21">
        <f t="shared" si="1"/>
        <v>13611.903731032795</v>
      </c>
      <c r="G21" t="str">
        <f t="shared" si="6"/>
        <v>352B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163.63636363636368</v>
      </c>
      <c r="E22">
        <f t="shared" si="0"/>
        <v>0.28173255684142878</v>
      </c>
      <c r="F22">
        <f t="shared" si="1"/>
        <v>9231.5306900230971</v>
      </c>
      <c r="G22" t="str">
        <f t="shared" si="6"/>
        <v>240F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171.81818181818187</v>
      </c>
      <c r="E23">
        <f t="shared" si="0"/>
        <v>0.14231483827328431</v>
      </c>
      <c r="F23">
        <f t="shared" si="1"/>
        <v>4663.2303057007066</v>
      </c>
      <c r="G23" t="str">
        <f t="shared" si="6"/>
        <v>1237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180.00000000000006</v>
      </c>
      <c r="E24">
        <f t="shared" si="0"/>
        <v>-7.6566357420926323E-16</v>
      </c>
      <c r="F24">
        <f t="shared" si="1"/>
        <v>65533.999999999978</v>
      </c>
      <c r="G24" t="str">
        <f t="shared" si="6"/>
        <v>FFFD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188.18181818181824</v>
      </c>
      <c r="E25">
        <f t="shared" si="0"/>
        <v>-0.14231483827328625</v>
      </c>
      <c r="F25">
        <f t="shared" si="1"/>
        <v>60870.769694299233</v>
      </c>
      <c r="G25" t="str">
        <f t="shared" si="6"/>
        <v>EDC6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196.36363636363643</v>
      </c>
      <c r="E26">
        <f t="shared" si="0"/>
        <v>-0.28173255684143067</v>
      </c>
      <c r="F26">
        <f t="shared" si="1"/>
        <v>56302.469309976841</v>
      </c>
      <c r="G26" t="str">
        <f t="shared" si="6"/>
        <v>DBEE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204.54545454545462</v>
      </c>
      <c r="E27">
        <f t="shared" si="0"/>
        <v>-0.41541501300188771</v>
      </c>
      <c r="F27">
        <f t="shared" si="1"/>
        <v>51922.096268967143</v>
      </c>
      <c r="G27" t="str">
        <f t="shared" si="6"/>
        <v>CAD2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212.7272727272728</v>
      </c>
      <c r="E28">
        <f t="shared" si="0"/>
        <v>-0.54064081745559867</v>
      </c>
      <c r="F28">
        <f t="shared" si="1"/>
        <v>47818.8223344324</v>
      </c>
      <c r="G28" t="str">
        <f t="shared" si="6"/>
        <v>BACA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220.90909090909099</v>
      </c>
      <c r="E29">
        <f t="shared" si="0"/>
        <v>-0.65486073394528599</v>
      </c>
      <c r="F29">
        <f t="shared" si="1"/>
        <v>44076.178330814815</v>
      </c>
      <c r="G29" t="str">
        <f t="shared" si="6"/>
        <v>AC2C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229.09090909090918</v>
      </c>
      <c r="E30">
        <f t="shared" si="0"/>
        <v>-0.75574957435425927</v>
      </c>
      <c r="F30">
        <f t="shared" si="1"/>
        <v>40770.353697133985</v>
      </c>
      <c r="G30" t="str">
        <f t="shared" si="6"/>
        <v>9F42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237.27272727272737</v>
      </c>
      <c r="E31">
        <f t="shared" si="0"/>
        <v>-0.8412535328311822</v>
      </c>
      <c r="F31">
        <f t="shared" si="1"/>
        <v>37968.645489720657</v>
      </c>
      <c r="G31" t="str">
        <f t="shared" si="6"/>
        <v>9450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245.45454545454555</v>
      </c>
      <c r="E32">
        <f t="shared" si="0"/>
        <v>-0.90963199535451911</v>
      </c>
      <c r="F32">
        <f t="shared" si="1"/>
        <v>35728.088408218471</v>
      </c>
      <c r="G32" t="str">
        <f t="shared" si="6"/>
        <v>8B90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253.63636363636374</v>
      </c>
      <c r="E33">
        <f t="shared" si="0"/>
        <v>-0.95949297361449792</v>
      </c>
      <c r="F33">
        <f t="shared" si="1"/>
        <v>34094.293733573752</v>
      </c>
      <c r="G33" t="str">
        <f t="shared" si="6"/>
        <v>852E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261.81818181818193</v>
      </c>
      <c r="E34">
        <f t="shared" si="0"/>
        <v>-0.98982144188093302</v>
      </c>
      <c r="F34">
        <f t="shared" si="1"/>
        <v>33100.520813887473</v>
      </c>
      <c r="G34" t="str">
        <f t="shared" si="6"/>
        <v>814C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270.00000000000011</v>
      </c>
      <c r="E35">
        <f t="shared" si="0"/>
        <v>-1</v>
      </c>
      <c r="F35">
        <f t="shared" si="1"/>
        <v>32767</v>
      </c>
      <c r="G35" t="str">
        <f t="shared" si="6"/>
        <v>7FFF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278.1818181818183</v>
      </c>
      <c r="E36">
        <f t="shared" si="0"/>
        <v>-0.98982144188093235</v>
      </c>
      <c r="F36">
        <f t="shared" si="1"/>
        <v>33100.520813887488</v>
      </c>
      <c r="G36" t="str">
        <f t="shared" si="6"/>
        <v>814C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286.36363636363649</v>
      </c>
      <c r="E37">
        <f t="shared" si="0"/>
        <v>-0.9594929736144967</v>
      </c>
      <c r="F37">
        <f t="shared" si="1"/>
        <v>34094.293733573788</v>
      </c>
      <c r="G37" t="str">
        <f t="shared" si="6"/>
        <v>852E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294.54545454545467</v>
      </c>
      <c r="E38">
        <f t="shared" si="0"/>
        <v>-0.90963199535451744</v>
      </c>
      <c r="F38">
        <f t="shared" si="1"/>
        <v>35728.088408218522</v>
      </c>
      <c r="G38" t="str">
        <f t="shared" si="6"/>
        <v>8B90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302.72727272727286</v>
      </c>
      <c r="E39">
        <f t="shared" si="0"/>
        <v>-0.84125353283117998</v>
      </c>
      <c r="F39">
        <f t="shared" si="1"/>
        <v>37968.64548972073</v>
      </c>
      <c r="G39" t="str">
        <f t="shared" si="6"/>
        <v>9450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310.90909090909105</v>
      </c>
      <c r="E40">
        <f t="shared" si="0"/>
        <v>-0.75574957435425694</v>
      </c>
      <c r="F40">
        <f t="shared" si="1"/>
        <v>40770.353697134065</v>
      </c>
      <c r="G40" t="str">
        <f t="shared" si="6"/>
        <v>9F42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319.09090909090924</v>
      </c>
      <c r="E41">
        <f t="shared" si="0"/>
        <v>-0.65486073394528288</v>
      </c>
      <c r="F41">
        <f t="shared" si="1"/>
        <v>44076.178330814917</v>
      </c>
      <c r="G41" t="str">
        <f t="shared" si="6"/>
        <v>AC2C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327.27272727272742</v>
      </c>
      <c r="E42">
        <f t="shared" si="0"/>
        <v>-0.54064081745559522</v>
      </c>
      <c r="F42">
        <f t="shared" si="1"/>
        <v>47818.822334432509</v>
      </c>
      <c r="G42" t="str">
        <f t="shared" si="6"/>
        <v>BACA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335.45454545454561</v>
      </c>
      <c r="E43">
        <f t="shared" si="0"/>
        <v>-0.41541501300188399</v>
      </c>
      <c r="F43">
        <f t="shared" si="1"/>
        <v>51922.096268967267</v>
      </c>
      <c r="G43" t="str">
        <f t="shared" si="6"/>
        <v>CAD2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343.6363636363638</v>
      </c>
      <c r="E44">
        <f t="shared" si="0"/>
        <v>-0.28173255684142723</v>
      </c>
      <c r="F44">
        <f t="shared" si="1"/>
        <v>56302.46930997695</v>
      </c>
      <c r="G44" t="str">
        <f t="shared" si="6"/>
        <v>DBEE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351.81818181818198</v>
      </c>
      <c r="E45">
        <f t="shared" si="0"/>
        <v>-0.14231483827328267</v>
      </c>
      <c r="F45">
        <f t="shared" si="1"/>
        <v>60870.76969429935</v>
      </c>
      <c r="G45" t="str">
        <f t="shared" si="6"/>
        <v>EDC6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360.00000000000017</v>
      </c>
      <c r="E46">
        <f t="shared" ref="E46:E109" si="7">SIN(RADIANS(D46))</f>
        <v>3.3076839878187769E-15</v>
      </c>
      <c r="F46">
        <f t="shared" ref="F46:F109" si="8">IF(E46&gt;=0, E46*32767, E46*32767+32767*2)</f>
        <v>1.0838288122885786E-10</v>
      </c>
      <c r="G46" t="str">
        <f t="shared" ref="G46:G109" si="9">DEC2HEX(F46, 4)</f>
        <v>0000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368.18181818181836</v>
      </c>
      <c r="E47">
        <f t="shared" si="7"/>
        <v>0.14231483827328834</v>
      </c>
      <c r="F47">
        <f t="shared" si="8"/>
        <v>4663.2303057008385</v>
      </c>
      <c r="G47" t="str">
        <f t="shared" si="9"/>
        <v>1237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376.36363636363654</v>
      </c>
      <c r="E48">
        <f t="shared" si="7"/>
        <v>0.28173255684143272</v>
      </c>
      <c r="F48">
        <f t="shared" si="8"/>
        <v>9231.5306900232263</v>
      </c>
      <c r="G48" t="str">
        <f t="shared" si="9"/>
        <v>240F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384.54545454545473</v>
      </c>
      <c r="E49">
        <f t="shared" si="7"/>
        <v>0.41541501300188921</v>
      </c>
      <c r="F49">
        <f t="shared" si="8"/>
        <v>13611.903731032904</v>
      </c>
      <c r="G49" t="str">
        <f t="shared" si="9"/>
        <v>352B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392.72727272727292</v>
      </c>
      <c r="E50">
        <f t="shared" si="7"/>
        <v>0.54064081745560011</v>
      </c>
      <c r="F50">
        <f t="shared" si="8"/>
        <v>17715.177665567648</v>
      </c>
      <c r="G50" t="str">
        <f t="shared" si="9"/>
        <v>4533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400.90909090909111</v>
      </c>
      <c r="E51">
        <f t="shared" si="7"/>
        <v>0.65486073394528721</v>
      </c>
      <c r="F51">
        <f t="shared" si="8"/>
        <v>21457.821669185225</v>
      </c>
      <c r="G51" t="str">
        <f t="shared" si="9"/>
        <v>53D1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409.09090909090929</v>
      </c>
      <c r="E52">
        <f t="shared" si="7"/>
        <v>0.75574957435426071</v>
      </c>
      <c r="F52">
        <f t="shared" si="8"/>
        <v>24763.646302866062</v>
      </c>
      <c r="G52" t="str">
        <f t="shared" si="9"/>
        <v>60BB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417.27272727272748</v>
      </c>
      <c r="E53">
        <f t="shared" si="7"/>
        <v>0.84125353283118309</v>
      </c>
      <c r="F53">
        <f t="shared" si="8"/>
        <v>27565.354510279376</v>
      </c>
      <c r="G53" t="str">
        <f t="shared" si="9"/>
        <v>6BAD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425.45454545454567</v>
      </c>
      <c r="E54">
        <f t="shared" si="7"/>
        <v>0.90963199535451977</v>
      </c>
      <c r="F54">
        <f t="shared" si="8"/>
        <v>29805.911591781551</v>
      </c>
      <c r="G54" t="str">
        <f t="shared" si="9"/>
        <v>746D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433.63636363636385</v>
      </c>
      <c r="E55">
        <f t="shared" si="7"/>
        <v>0.95949297361449837</v>
      </c>
      <c r="F55">
        <f t="shared" si="8"/>
        <v>31439.706266426267</v>
      </c>
      <c r="G55" t="str">
        <f t="shared" si="9"/>
        <v>7ACF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441.81818181818204</v>
      </c>
      <c r="E56">
        <f t="shared" si="7"/>
        <v>0.98982144188093324</v>
      </c>
      <c r="F56">
        <f t="shared" si="8"/>
        <v>32433.479186112538</v>
      </c>
      <c r="G56" t="str">
        <f t="shared" si="9"/>
        <v>7EB1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450.00000000000023</v>
      </c>
      <c r="E57">
        <f t="shared" si="7"/>
        <v>1</v>
      </c>
      <c r="F57">
        <f t="shared" si="8"/>
        <v>32767</v>
      </c>
      <c r="G57" t="str">
        <f t="shared" si="9"/>
        <v>7FFF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458.18181818181841</v>
      </c>
      <c r="E58">
        <f t="shared" si="7"/>
        <v>0.98982144188093213</v>
      </c>
      <c r="F58">
        <f t="shared" si="8"/>
        <v>32433.479186112501</v>
      </c>
      <c r="G58" t="str">
        <f t="shared" si="9"/>
        <v>7EB1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466.3636363636366</v>
      </c>
      <c r="E59">
        <f t="shared" si="7"/>
        <v>0.95949297361449604</v>
      </c>
      <c r="F59">
        <f t="shared" si="8"/>
        <v>31439.70626642619</v>
      </c>
      <c r="G59" t="str">
        <f t="shared" si="9"/>
        <v>7ACF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474.54545454545479</v>
      </c>
      <c r="E60">
        <f t="shared" si="7"/>
        <v>0.90963199535451678</v>
      </c>
      <c r="F60">
        <f t="shared" si="8"/>
        <v>29805.911591781452</v>
      </c>
      <c r="G60" t="str">
        <f t="shared" si="9"/>
        <v>746D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482.72727272727298</v>
      </c>
      <c r="E61">
        <f t="shared" si="7"/>
        <v>0.84125353283117865</v>
      </c>
      <c r="F61">
        <f t="shared" si="8"/>
        <v>27565.35451027923</v>
      </c>
      <c r="G61" t="str">
        <f t="shared" si="9"/>
        <v>6BAD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490.90909090909116</v>
      </c>
      <c r="E62">
        <f t="shared" si="7"/>
        <v>0.75574957435425583</v>
      </c>
      <c r="F62">
        <f t="shared" si="8"/>
        <v>24763.646302865902</v>
      </c>
      <c r="G62" t="str">
        <f t="shared" si="9"/>
        <v>60BB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499.09090909090935</v>
      </c>
      <c r="E63">
        <f t="shared" si="7"/>
        <v>0.65486073394528166</v>
      </c>
      <c r="F63">
        <f t="shared" si="8"/>
        <v>21457.821669185043</v>
      </c>
      <c r="G63" t="str">
        <f t="shared" si="9"/>
        <v>53D1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507.27272727272754</v>
      </c>
      <c r="E64">
        <f t="shared" si="7"/>
        <v>0.54064081745559311</v>
      </c>
      <c r="F64">
        <f t="shared" si="8"/>
        <v>17715.177665567418</v>
      </c>
      <c r="G64" t="str">
        <f t="shared" si="9"/>
        <v>4533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515.45454545454572</v>
      </c>
      <c r="E65">
        <f t="shared" si="7"/>
        <v>0.41541501300188249</v>
      </c>
      <c r="F65">
        <f t="shared" si="8"/>
        <v>13611.903731032684</v>
      </c>
      <c r="G65" t="str">
        <f t="shared" si="9"/>
        <v>352B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523.63636363636385</v>
      </c>
      <c r="E66">
        <f t="shared" si="7"/>
        <v>0.28173255684142645</v>
      </c>
      <c r="F66">
        <f t="shared" si="8"/>
        <v>9231.5306900230207</v>
      </c>
      <c r="G66" t="str">
        <f t="shared" si="9"/>
        <v>240F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531.81818181818198</v>
      </c>
      <c r="E67">
        <f t="shared" si="7"/>
        <v>0.14231483827328278</v>
      </c>
      <c r="F67">
        <f t="shared" si="8"/>
        <v>4663.2303057006566</v>
      </c>
      <c r="G67" t="str">
        <f t="shared" si="9"/>
        <v>1237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D67+360/44</f>
        <v>540.00000000000011</v>
      </c>
      <c r="E68">
        <f t="shared" si="7"/>
        <v>-1.4088123029276645E-15</v>
      </c>
      <c r="F68">
        <f t="shared" si="8"/>
        <v>65533.999999999956</v>
      </c>
      <c r="G68" t="str">
        <f t="shared" si="9"/>
        <v>FFFD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548.18181818181824</v>
      </c>
      <c r="E69">
        <f t="shared" si="7"/>
        <v>-0.14231483827328556</v>
      </c>
      <c r="F69">
        <f t="shared" si="8"/>
        <v>60870.769694299255</v>
      </c>
      <c r="G69" t="str">
        <f t="shared" si="9"/>
        <v>EDC6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556.36363636363637</v>
      </c>
      <c r="E70">
        <f t="shared" si="7"/>
        <v>-0.28173255684142917</v>
      </c>
      <c r="F70">
        <f t="shared" si="8"/>
        <v>56302.469309976892</v>
      </c>
      <c r="G70" t="str">
        <f t="shared" si="9"/>
        <v>DBEE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564.5454545454545</v>
      </c>
      <c r="E71">
        <f t="shared" si="7"/>
        <v>-0.41541501300188505</v>
      </c>
      <c r="F71">
        <f t="shared" si="8"/>
        <v>51922.096268967231</v>
      </c>
      <c r="G71" t="str">
        <f t="shared" si="9"/>
        <v>CAD2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572.72727272727263</v>
      </c>
      <c r="E72">
        <f t="shared" si="7"/>
        <v>-0.54064081745559545</v>
      </c>
      <c r="F72">
        <f t="shared" si="8"/>
        <v>47818.822334432509</v>
      </c>
      <c r="G72" t="str">
        <f t="shared" si="9"/>
        <v>BACA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580.90909090909076</v>
      </c>
      <c r="E73">
        <f t="shared" si="7"/>
        <v>-0.65486073394528244</v>
      </c>
      <c r="F73">
        <f t="shared" si="8"/>
        <v>44076.178330814932</v>
      </c>
      <c r="G73" t="str">
        <f t="shared" si="9"/>
        <v>AC2C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589.09090909090889</v>
      </c>
      <c r="E74">
        <f t="shared" si="7"/>
        <v>-0.75574957435425538</v>
      </c>
      <c r="F74">
        <f t="shared" si="8"/>
        <v>40770.353697134109</v>
      </c>
      <c r="G74" t="str">
        <f t="shared" si="9"/>
        <v>9F42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597.27272727272702</v>
      </c>
      <c r="E75">
        <f t="shared" si="7"/>
        <v>-0.84125353283117921</v>
      </c>
      <c r="F75">
        <f t="shared" si="8"/>
        <v>37968.645489720751</v>
      </c>
      <c r="G75" t="str">
        <f t="shared" si="9"/>
        <v>9450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605.45454545454515</v>
      </c>
      <c r="E76">
        <f t="shared" si="7"/>
        <v>-0.90963199535451644</v>
      </c>
      <c r="F76">
        <f t="shared" si="8"/>
        <v>35728.088408218558</v>
      </c>
      <c r="G76" t="str">
        <f t="shared" si="9"/>
        <v>8B90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613.63636363636328</v>
      </c>
      <c r="E77">
        <f t="shared" si="7"/>
        <v>-0.95949297361449581</v>
      </c>
      <c r="F77">
        <f t="shared" si="8"/>
        <v>34094.293733573817</v>
      </c>
      <c r="G77" t="str">
        <f t="shared" si="9"/>
        <v>852E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621.81818181818142</v>
      </c>
      <c r="E78">
        <f t="shared" si="7"/>
        <v>-0.9898214418809318</v>
      </c>
      <c r="F78">
        <f t="shared" si="8"/>
        <v>33100.52081388751</v>
      </c>
      <c r="G78" t="str">
        <f t="shared" si="9"/>
        <v>814C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629.99999999999955</v>
      </c>
      <c r="E79">
        <f t="shared" si="7"/>
        <v>-1</v>
      </c>
      <c r="F79">
        <f t="shared" si="8"/>
        <v>32767</v>
      </c>
      <c r="G79" t="str">
        <f t="shared" si="9"/>
        <v>7FFF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638.18181818181768</v>
      </c>
      <c r="E80">
        <f t="shared" si="7"/>
        <v>-0.98982144188093391</v>
      </c>
      <c r="F80">
        <f t="shared" si="8"/>
        <v>33100.520813887444</v>
      </c>
      <c r="G80" t="str">
        <f t="shared" si="9"/>
        <v>814C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646.36363636363581</v>
      </c>
      <c r="E81">
        <f t="shared" si="7"/>
        <v>-0.95949297361450003</v>
      </c>
      <c r="F81">
        <f t="shared" si="8"/>
        <v>34094.293733573679</v>
      </c>
      <c r="G81" t="str">
        <f t="shared" si="9"/>
        <v>852E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654.54545454545394</v>
      </c>
      <c r="E82">
        <f t="shared" si="7"/>
        <v>-0.90963199535452277</v>
      </c>
      <c r="F82">
        <f t="shared" si="8"/>
        <v>35728.088408218347</v>
      </c>
      <c r="G82" t="str">
        <f t="shared" si="9"/>
        <v>8B90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662.72727272727207</v>
      </c>
      <c r="E83">
        <f t="shared" si="7"/>
        <v>-0.84125353283118731</v>
      </c>
      <c r="F83">
        <f t="shared" si="8"/>
        <v>37968.645489720482</v>
      </c>
      <c r="G83" t="str">
        <f t="shared" si="9"/>
        <v>9450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670.9090909090902</v>
      </c>
      <c r="E84">
        <f t="shared" si="7"/>
        <v>-0.75574957435426637</v>
      </c>
      <c r="F84">
        <f t="shared" si="8"/>
        <v>40770.353697133753</v>
      </c>
      <c r="G84" t="str">
        <f t="shared" si="9"/>
        <v>9F42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679.09090909090833</v>
      </c>
      <c r="E85">
        <f t="shared" si="7"/>
        <v>-0.6548607339452952</v>
      </c>
      <c r="F85">
        <f t="shared" si="8"/>
        <v>44076.17833081451</v>
      </c>
      <c r="G85" t="str">
        <f t="shared" si="9"/>
        <v>AC2C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687.27272727272646</v>
      </c>
      <c r="E86">
        <f t="shared" si="7"/>
        <v>-0.54064081745560966</v>
      </c>
      <c r="F86">
        <f t="shared" si="8"/>
        <v>47818.822334432043</v>
      </c>
      <c r="G86" t="str">
        <f t="shared" si="9"/>
        <v>BACA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695.45454545454459</v>
      </c>
      <c r="E87">
        <f t="shared" si="7"/>
        <v>-0.41541501300190037</v>
      </c>
      <c r="F87">
        <f t="shared" si="8"/>
        <v>51922.096268966729</v>
      </c>
      <c r="G87" t="str">
        <f t="shared" si="9"/>
        <v>CAD2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703.63636363636272</v>
      </c>
      <c r="E88">
        <f t="shared" si="7"/>
        <v>-0.28173255684144533</v>
      </c>
      <c r="F88">
        <f t="shared" si="8"/>
        <v>56302.469309976361</v>
      </c>
      <c r="G88" t="str">
        <f t="shared" si="9"/>
        <v>DBEE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711.81818181818085</v>
      </c>
      <c r="E89">
        <f t="shared" si="7"/>
        <v>-0.14231483827330224</v>
      </c>
      <c r="F89">
        <f t="shared" si="8"/>
        <v>60870.76969429871</v>
      </c>
      <c r="G89" t="str">
        <f t="shared" si="9"/>
        <v>EDC6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719.99999999999898</v>
      </c>
      <c r="E90">
        <f t="shared" si="7"/>
        <v>-1.8253627775965953E-14</v>
      </c>
      <c r="F90">
        <f t="shared" si="8"/>
        <v>65533.999999999403</v>
      </c>
      <c r="G90" t="str">
        <f t="shared" si="9"/>
        <v>FFFD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728.18181818181711</v>
      </c>
      <c r="E91">
        <f t="shared" si="7"/>
        <v>0.1423148382732661</v>
      </c>
      <c r="F91">
        <f t="shared" si="8"/>
        <v>4663.23030570011</v>
      </c>
      <c r="G91" t="str">
        <f t="shared" si="9"/>
        <v>1237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736.36363636363524</v>
      </c>
      <c r="E92">
        <f t="shared" si="7"/>
        <v>0.2817325568414103</v>
      </c>
      <c r="F92">
        <f t="shared" si="8"/>
        <v>9231.5306900224914</v>
      </c>
      <c r="G92" t="str">
        <f t="shared" si="9"/>
        <v>240F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744.54545454545337</v>
      </c>
      <c r="E93">
        <f t="shared" si="7"/>
        <v>0.41541501300186717</v>
      </c>
      <c r="F93">
        <f t="shared" si="8"/>
        <v>13611.903731032182</v>
      </c>
      <c r="G93" t="str">
        <f t="shared" si="9"/>
        <v>352B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752.7272727272715</v>
      </c>
      <c r="E94">
        <f t="shared" si="7"/>
        <v>0.5406408174555789</v>
      </c>
      <c r="F94">
        <f t="shared" si="8"/>
        <v>17715.177665566953</v>
      </c>
      <c r="G94" t="str">
        <f t="shared" si="9"/>
        <v>4533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760.90909090908963</v>
      </c>
      <c r="E95">
        <f t="shared" si="7"/>
        <v>0.65486073394526756</v>
      </c>
      <c r="F95">
        <f t="shared" si="8"/>
        <v>21457.821669184581</v>
      </c>
      <c r="G95" t="str">
        <f t="shared" si="9"/>
        <v>53D1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769.09090909090776</v>
      </c>
      <c r="E96">
        <f t="shared" si="7"/>
        <v>0.7557495743542425</v>
      </c>
      <c r="F96">
        <f t="shared" si="8"/>
        <v>24763.646302865465</v>
      </c>
      <c r="G96" t="str">
        <f t="shared" si="9"/>
        <v>60BB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777.27272727272589</v>
      </c>
      <c r="E97">
        <f t="shared" si="7"/>
        <v>0.84125353283116766</v>
      </c>
      <c r="F97">
        <f t="shared" si="8"/>
        <v>27565.35451027887</v>
      </c>
      <c r="G97" t="str">
        <f t="shared" si="9"/>
        <v>6BAD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785.45454545454402</v>
      </c>
      <c r="E98">
        <f t="shared" si="7"/>
        <v>0.90963199535450756</v>
      </c>
      <c r="F98">
        <f t="shared" si="8"/>
        <v>29805.91159178115</v>
      </c>
      <c r="G98" t="str">
        <f t="shared" si="9"/>
        <v>746D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793.63636363636215</v>
      </c>
      <c r="E99">
        <f t="shared" si="7"/>
        <v>0.95949297361448982</v>
      </c>
      <c r="F99">
        <f t="shared" si="8"/>
        <v>31439.706266425987</v>
      </c>
      <c r="G99" t="str">
        <f t="shared" si="9"/>
        <v>7ACF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801.81818181818028</v>
      </c>
      <c r="E100">
        <f t="shared" si="7"/>
        <v>0.9898214418809288</v>
      </c>
      <c r="F100">
        <f t="shared" si="8"/>
        <v>32433.479186112392</v>
      </c>
      <c r="G100" t="str">
        <f t="shared" si="9"/>
        <v>7EB1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809.99999999999841</v>
      </c>
      <c r="E101">
        <f t="shared" si="7"/>
        <v>1</v>
      </c>
      <c r="F101">
        <f t="shared" si="8"/>
        <v>32767</v>
      </c>
      <c r="G101" t="str">
        <f t="shared" si="9"/>
        <v>7FFF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818.18181818181654</v>
      </c>
      <c r="E102">
        <f t="shared" si="7"/>
        <v>0.98982144188093679</v>
      </c>
      <c r="F102">
        <f t="shared" si="8"/>
        <v>32433.479186112654</v>
      </c>
      <c r="G102" t="str">
        <f t="shared" si="9"/>
        <v>7EB1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826.36363636363467</v>
      </c>
      <c r="E103">
        <f t="shared" si="7"/>
        <v>0.95949297361450558</v>
      </c>
      <c r="F103">
        <f t="shared" si="8"/>
        <v>31439.706266426503</v>
      </c>
      <c r="G103" t="str">
        <f t="shared" si="9"/>
        <v>7ACF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834.5454545454528</v>
      </c>
      <c r="E104">
        <f t="shared" si="7"/>
        <v>0.90963199535453088</v>
      </c>
      <c r="F104">
        <f t="shared" si="8"/>
        <v>29805.911591781914</v>
      </c>
      <c r="G104" t="str">
        <f t="shared" si="9"/>
        <v>746D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842.72727272727093</v>
      </c>
      <c r="E105">
        <f t="shared" si="7"/>
        <v>0.84125353283119797</v>
      </c>
      <c r="F105">
        <f t="shared" si="8"/>
        <v>27565.354510279863</v>
      </c>
      <c r="G105" t="str">
        <f t="shared" si="9"/>
        <v>6BAD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850.90909090908906</v>
      </c>
      <c r="E106">
        <f t="shared" si="7"/>
        <v>0.75574957435427925</v>
      </c>
      <c r="F106">
        <f t="shared" si="8"/>
        <v>24763.646302866669</v>
      </c>
      <c r="G106" t="str">
        <f t="shared" si="9"/>
        <v>60BB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859.09090909090719</v>
      </c>
      <c r="E107">
        <f t="shared" si="7"/>
        <v>0.65486073394531008</v>
      </c>
      <c r="F107">
        <f t="shared" si="8"/>
        <v>21457.821669185974</v>
      </c>
      <c r="G107" t="str">
        <f t="shared" si="9"/>
        <v>53D1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867.27272727272532</v>
      </c>
      <c r="E108">
        <f t="shared" si="7"/>
        <v>0.5406408174556262</v>
      </c>
      <c r="F108">
        <f t="shared" si="8"/>
        <v>17715.177665568503</v>
      </c>
      <c r="G108" t="str">
        <f t="shared" si="9"/>
        <v>4533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875.45454545454345</v>
      </c>
      <c r="E109">
        <f t="shared" si="7"/>
        <v>0.41541501300191824</v>
      </c>
      <c r="F109">
        <f t="shared" si="8"/>
        <v>13611.903731033855</v>
      </c>
      <c r="G109" t="str">
        <f t="shared" si="9"/>
        <v>352B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883.63636363636158</v>
      </c>
      <c r="E110">
        <f t="shared" ref="E110:E173" si="14">SIN(RADIANS(D110))</f>
        <v>0.2817325568414642</v>
      </c>
      <c r="F110">
        <f t="shared" ref="F110:F173" si="15">IF(E110&gt;=0, E110*32767, E110*32767+32767*2)</f>
        <v>9231.5306900242576</v>
      </c>
      <c r="G110" t="str">
        <f t="shared" ref="G110:G173" si="16">DEC2HEX(F110, 4)</f>
        <v>240F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891.81818181817971</v>
      </c>
      <c r="E111">
        <f t="shared" si="14"/>
        <v>0.1423148382733217</v>
      </c>
      <c r="F111">
        <f t="shared" si="15"/>
        <v>4663.2303057019317</v>
      </c>
      <c r="G111" t="str">
        <f t="shared" si="16"/>
        <v>1237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899.99999999999784</v>
      </c>
      <c r="E112">
        <f t="shared" si="14"/>
        <v>3.791606785485957E-14</v>
      </c>
      <c r="F112">
        <f t="shared" si="15"/>
        <v>1.2423957954001835E-9</v>
      </c>
      <c r="G112" t="str">
        <f t="shared" si="16"/>
        <v>0000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908.18181818181597</v>
      </c>
      <c r="E113">
        <f t="shared" si="14"/>
        <v>-0.14231483827324665</v>
      </c>
      <c r="F113">
        <f t="shared" si="15"/>
        <v>60870.769694300528</v>
      </c>
      <c r="G113" t="str">
        <f t="shared" si="16"/>
        <v>EDC6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916.3636363636341</v>
      </c>
      <c r="E114">
        <f t="shared" si="14"/>
        <v>-0.28173255684139142</v>
      </c>
      <c r="F114">
        <f t="shared" si="15"/>
        <v>56302.469309978129</v>
      </c>
      <c r="G114" t="str">
        <f t="shared" si="16"/>
        <v>DBEE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924.54545454545223</v>
      </c>
      <c r="E115">
        <f t="shared" si="14"/>
        <v>-0.4154150130018493</v>
      </c>
      <c r="F115">
        <f t="shared" si="15"/>
        <v>51922.096268968402</v>
      </c>
      <c r="G115" t="str">
        <f t="shared" si="16"/>
        <v>CAD2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932.72727272727036</v>
      </c>
      <c r="E116">
        <f t="shared" si="14"/>
        <v>-0.54064081745556392</v>
      </c>
      <c r="F116">
        <f t="shared" si="15"/>
        <v>47818.822334433542</v>
      </c>
      <c r="G116" t="str">
        <f t="shared" si="16"/>
        <v>BACA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940.90909090908849</v>
      </c>
      <c r="E117">
        <f t="shared" si="14"/>
        <v>-0.65486073394525268</v>
      </c>
      <c r="F117">
        <f t="shared" si="15"/>
        <v>44076.178330815907</v>
      </c>
      <c r="G117" t="str">
        <f t="shared" si="16"/>
        <v>AC2C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949.09090909090662</v>
      </c>
      <c r="E118">
        <f t="shared" si="14"/>
        <v>-0.75574957435423074</v>
      </c>
      <c r="F118">
        <f t="shared" si="15"/>
        <v>40770.353697134924</v>
      </c>
      <c r="G118" t="str">
        <f t="shared" si="16"/>
        <v>9F42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957.27272727272475</v>
      </c>
      <c r="E119">
        <f t="shared" si="14"/>
        <v>-0.841253532831157</v>
      </c>
      <c r="F119">
        <f t="shared" si="15"/>
        <v>37968.645489721479</v>
      </c>
      <c r="G119" t="str">
        <f t="shared" si="16"/>
        <v>9450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965.45454545454288</v>
      </c>
      <c r="E120">
        <f t="shared" si="14"/>
        <v>-0.90963199535450012</v>
      </c>
      <c r="F120">
        <f t="shared" si="15"/>
        <v>35728.08840821909</v>
      </c>
      <c r="G120" t="str">
        <f t="shared" si="16"/>
        <v>8B90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973.63636363636101</v>
      </c>
      <c r="E121">
        <f t="shared" si="14"/>
        <v>-0.95949297361448427</v>
      </c>
      <c r="F121">
        <f t="shared" si="15"/>
        <v>34094.293733574195</v>
      </c>
      <c r="G121" t="str">
        <f t="shared" si="16"/>
        <v>852E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981.81818181817914</v>
      </c>
      <c r="E122">
        <f t="shared" si="14"/>
        <v>-0.98982144188092624</v>
      </c>
      <c r="F122">
        <f t="shared" si="15"/>
        <v>33100.520813887691</v>
      </c>
      <c r="G122" t="str">
        <f t="shared" si="16"/>
        <v>814C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989.99999999999727</v>
      </c>
      <c r="E123">
        <f t="shared" si="14"/>
        <v>-1</v>
      </c>
      <c r="F123">
        <f t="shared" si="15"/>
        <v>32767</v>
      </c>
      <c r="G123" t="str">
        <f t="shared" si="16"/>
        <v>7FFF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998.1818181818154</v>
      </c>
      <c r="E124">
        <f t="shared" si="14"/>
        <v>-0.98982144188093957</v>
      </c>
      <c r="F124">
        <f t="shared" si="15"/>
        <v>33100.520813887255</v>
      </c>
      <c r="G124" t="str">
        <f t="shared" si="16"/>
        <v>814C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1006.3636363636335</v>
      </c>
      <c r="E125">
        <f t="shared" si="14"/>
        <v>-0.95949297361451169</v>
      </c>
      <c r="F125">
        <f t="shared" si="15"/>
        <v>34094.2937335733</v>
      </c>
      <c r="G125" t="str">
        <f t="shared" si="16"/>
        <v>852E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1014.5454545454517</v>
      </c>
      <c r="E126">
        <f t="shared" si="14"/>
        <v>-0.90963199535453909</v>
      </c>
      <c r="F126">
        <f t="shared" si="15"/>
        <v>35728.088408217816</v>
      </c>
      <c r="G126" t="str">
        <f t="shared" si="16"/>
        <v>8B90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1022.7272727272698</v>
      </c>
      <c r="E127">
        <f t="shared" si="14"/>
        <v>-0.84125353283120952</v>
      </c>
      <c r="F127">
        <f t="shared" si="15"/>
        <v>37968.645489719755</v>
      </c>
      <c r="G127" t="str">
        <f t="shared" si="16"/>
        <v>9450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1030.909090909088</v>
      </c>
      <c r="E128">
        <f t="shared" si="14"/>
        <v>-0.75574957435429213</v>
      </c>
      <c r="F128">
        <f t="shared" si="15"/>
        <v>40770.353697132909</v>
      </c>
      <c r="G128" t="str">
        <f t="shared" si="16"/>
        <v>9F42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1039.0909090909063</v>
      </c>
      <c r="E129">
        <f t="shared" si="14"/>
        <v>-0.65486073394532351</v>
      </c>
      <c r="F129">
        <f t="shared" si="15"/>
        <v>44076.178330813585</v>
      </c>
      <c r="G129" t="str">
        <f t="shared" si="16"/>
        <v>AC2C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1047.2727272727245</v>
      </c>
      <c r="E130">
        <f t="shared" si="14"/>
        <v>-0.54064081745563675</v>
      </c>
      <c r="F130">
        <f t="shared" si="15"/>
        <v>47818.822334431155</v>
      </c>
      <c r="G130" t="str">
        <f t="shared" si="16"/>
        <v>BACA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1055.4545454545428</v>
      </c>
      <c r="E131">
        <f t="shared" si="14"/>
        <v>-0.41541501300192807</v>
      </c>
      <c r="F131">
        <f t="shared" si="15"/>
        <v>51922.096268965819</v>
      </c>
      <c r="G131" t="str">
        <f t="shared" si="16"/>
        <v>CAD2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D131+360/44</f>
        <v>1063.636363636361</v>
      </c>
      <c r="E132">
        <f t="shared" si="14"/>
        <v>-0.28173255684147286</v>
      </c>
      <c r="F132">
        <f t="shared" si="15"/>
        <v>56302.469309975459</v>
      </c>
      <c r="G132" t="str">
        <f t="shared" si="16"/>
        <v>DBEE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1071.8181818181793</v>
      </c>
      <c r="E133">
        <f t="shared" si="14"/>
        <v>-0.14231483827332886</v>
      </c>
      <c r="F133">
        <f t="shared" si="15"/>
        <v>60870.769694297836</v>
      </c>
      <c r="G133" t="str">
        <f t="shared" si="16"/>
        <v>EDC6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1079.9999999999975</v>
      </c>
      <c r="E134">
        <f t="shared" si="14"/>
        <v>-4.3367653218551183E-14</v>
      </c>
      <c r="F134">
        <f t="shared" si="15"/>
        <v>65533.999999998581</v>
      </c>
      <c r="G134" t="str">
        <f t="shared" si="16"/>
        <v>FFFD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1088.1818181818157</v>
      </c>
      <c r="E135">
        <f t="shared" si="14"/>
        <v>0.14231483827324301</v>
      </c>
      <c r="F135">
        <f t="shared" si="15"/>
        <v>4663.2303056993542</v>
      </c>
      <c r="G135" t="str">
        <f t="shared" si="16"/>
        <v>1237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1096.363636363634</v>
      </c>
      <c r="E136">
        <f t="shared" si="14"/>
        <v>0.28173255684138965</v>
      </c>
      <c r="F136">
        <f t="shared" si="15"/>
        <v>9231.5306900218147</v>
      </c>
      <c r="G136" t="str">
        <f t="shared" si="16"/>
        <v>240F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1104.5454545454522</v>
      </c>
      <c r="E137">
        <f t="shared" si="14"/>
        <v>0.41541501300184919</v>
      </c>
      <c r="F137">
        <f t="shared" si="15"/>
        <v>13611.903731031593</v>
      </c>
      <c r="G137" t="str">
        <f t="shared" si="16"/>
        <v>352B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1112.7272727272705</v>
      </c>
      <c r="E138">
        <f t="shared" si="14"/>
        <v>0.5406408174555638</v>
      </c>
      <c r="F138">
        <f t="shared" si="15"/>
        <v>17715.177665566458</v>
      </c>
      <c r="G138" t="str">
        <f t="shared" si="16"/>
        <v>4533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1120.9090909090887</v>
      </c>
      <c r="E139">
        <f t="shared" si="14"/>
        <v>0.65486073394525535</v>
      </c>
      <c r="F139">
        <f t="shared" si="15"/>
        <v>21457.821669184181</v>
      </c>
      <c r="G139" t="str">
        <f t="shared" si="16"/>
        <v>53D1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1129.090909090907</v>
      </c>
      <c r="E140">
        <f t="shared" si="14"/>
        <v>0.75574957435423307</v>
      </c>
      <c r="F140">
        <f t="shared" si="15"/>
        <v>24763.646302865156</v>
      </c>
      <c r="G140" t="str">
        <f t="shared" si="16"/>
        <v>60BB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1137.2727272727252</v>
      </c>
      <c r="E141">
        <f t="shared" si="14"/>
        <v>0.84125353283116078</v>
      </c>
      <c r="F141">
        <f t="shared" si="15"/>
        <v>27565.354510278645</v>
      </c>
      <c r="G141" t="str">
        <f t="shared" si="16"/>
        <v>6BAD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1145.4545454545434</v>
      </c>
      <c r="E142">
        <f t="shared" si="14"/>
        <v>0.90963199535450301</v>
      </c>
      <c r="F142">
        <f t="shared" si="15"/>
        <v>29805.911591781001</v>
      </c>
      <c r="G142" t="str">
        <f t="shared" si="16"/>
        <v>746D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1153.6363636363617</v>
      </c>
      <c r="E143">
        <f t="shared" si="14"/>
        <v>0.95949297361448815</v>
      </c>
      <c r="F143">
        <f t="shared" si="15"/>
        <v>31439.706266425932</v>
      </c>
      <c r="G143" t="str">
        <f t="shared" si="16"/>
        <v>7ACF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1161.8181818181799</v>
      </c>
      <c r="E144">
        <f t="shared" si="14"/>
        <v>0.98982144188092824</v>
      </c>
      <c r="F144">
        <f t="shared" si="15"/>
        <v>32433.479186112374</v>
      </c>
      <c r="G144" t="str">
        <f t="shared" si="16"/>
        <v>7EB1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1169.9999999999982</v>
      </c>
      <c r="E145">
        <f t="shared" si="14"/>
        <v>1</v>
      </c>
      <c r="F145">
        <f t="shared" si="15"/>
        <v>32767</v>
      </c>
      <c r="G145" t="str">
        <f t="shared" si="16"/>
        <v>7FFF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1178.1818181818164</v>
      </c>
      <c r="E146">
        <f t="shared" si="14"/>
        <v>0.98982144188093701</v>
      </c>
      <c r="F146">
        <f t="shared" si="15"/>
        <v>32433.479186112661</v>
      </c>
      <c r="G146" t="str">
        <f t="shared" si="16"/>
        <v>7EB1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1186.3636363636347</v>
      </c>
      <c r="E147">
        <f t="shared" si="14"/>
        <v>0.9594929736145057</v>
      </c>
      <c r="F147">
        <f t="shared" si="15"/>
        <v>31439.706266426507</v>
      </c>
      <c r="G147" t="str">
        <f t="shared" si="16"/>
        <v>7ACF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1194.5454545454529</v>
      </c>
      <c r="E148">
        <f t="shared" si="14"/>
        <v>0.90963199535453021</v>
      </c>
      <c r="F148">
        <f t="shared" si="15"/>
        <v>29805.911591781893</v>
      </c>
      <c r="G148" t="str">
        <f t="shared" si="16"/>
        <v>746D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1202.7272727272712</v>
      </c>
      <c r="E149">
        <f t="shared" si="14"/>
        <v>0.84125353283119619</v>
      </c>
      <c r="F149">
        <f t="shared" si="15"/>
        <v>27565.354510279805</v>
      </c>
      <c r="G149" t="str">
        <f t="shared" si="16"/>
        <v>6BAD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1210.9090909090894</v>
      </c>
      <c r="E150">
        <f t="shared" si="14"/>
        <v>0.75574957435427592</v>
      </c>
      <c r="F150">
        <f t="shared" si="15"/>
        <v>24763.64630286656</v>
      </c>
      <c r="G150" t="str">
        <f t="shared" si="16"/>
        <v>60BB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1219.0909090909076</v>
      </c>
      <c r="E151">
        <f t="shared" si="14"/>
        <v>0.65486073394530486</v>
      </c>
      <c r="F151">
        <f t="shared" si="15"/>
        <v>21457.821669185803</v>
      </c>
      <c r="G151" t="str">
        <f t="shared" si="16"/>
        <v>53D1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1227.2727272727259</v>
      </c>
      <c r="E152">
        <f t="shared" si="14"/>
        <v>0.54064081745561898</v>
      </c>
      <c r="F152">
        <f t="shared" si="15"/>
        <v>17715.177665568266</v>
      </c>
      <c r="G152" t="str">
        <f t="shared" si="16"/>
        <v>4533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1235.4545454545441</v>
      </c>
      <c r="E153">
        <f t="shared" si="14"/>
        <v>0.41541501300190881</v>
      </c>
      <c r="F153">
        <f t="shared" si="15"/>
        <v>13611.903731033546</v>
      </c>
      <c r="G153" t="str">
        <f t="shared" si="16"/>
        <v>352B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1243.6363636363624</v>
      </c>
      <c r="E154">
        <f t="shared" si="14"/>
        <v>0.28173255684145249</v>
      </c>
      <c r="F154">
        <f t="shared" si="15"/>
        <v>9231.5306900238738</v>
      </c>
      <c r="G154" t="str">
        <f t="shared" si="16"/>
        <v>240F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1251.8181818181806</v>
      </c>
      <c r="E155">
        <f t="shared" si="14"/>
        <v>0.14231483827330788</v>
      </c>
      <c r="F155">
        <f t="shared" si="15"/>
        <v>4663.2303057014788</v>
      </c>
      <c r="G155" t="str">
        <f t="shared" si="16"/>
        <v>1237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1259.9999999999989</v>
      </c>
      <c r="E156">
        <f t="shared" si="14"/>
        <v>1.8621172312438539E-14</v>
      </c>
      <c r="F156">
        <f t="shared" si="15"/>
        <v>6.101599531616736E-10</v>
      </c>
      <c r="G156" t="str">
        <f t="shared" si="16"/>
        <v>0000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1268.1818181818171</v>
      </c>
      <c r="E157">
        <f t="shared" si="14"/>
        <v>-0.14231483827326749</v>
      </c>
      <c r="F157">
        <f t="shared" si="15"/>
        <v>60870.769694299845</v>
      </c>
      <c r="G157" t="str">
        <f t="shared" si="16"/>
        <v>EDC6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1276.3636363636354</v>
      </c>
      <c r="E158">
        <f t="shared" si="14"/>
        <v>-0.28173255684141335</v>
      </c>
      <c r="F158">
        <f t="shared" si="15"/>
        <v>56302.469309977409</v>
      </c>
      <c r="G158" t="str">
        <f t="shared" si="16"/>
        <v>DBEE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1284.5454545454536</v>
      </c>
      <c r="E159">
        <f t="shared" si="14"/>
        <v>-0.41541501300187167</v>
      </c>
      <c r="F159">
        <f t="shared" si="15"/>
        <v>51922.096268967667</v>
      </c>
      <c r="G159" t="str">
        <f t="shared" si="16"/>
        <v>CAD2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1292.7272727272718</v>
      </c>
      <c r="E160">
        <f t="shared" si="14"/>
        <v>-0.54064081745558457</v>
      </c>
      <c r="F160">
        <f t="shared" si="15"/>
        <v>47818.822334432858</v>
      </c>
      <c r="G160" t="str">
        <f t="shared" si="16"/>
        <v>BACA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1300.9090909090901</v>
      </c>
      <c r="E161">
        <f t="shared" si="14"/>
        <v>-0.654860733945274</v>
      </c>
      <c r="F161">
        <f t="shared" si="15"/>
        <v>44076.178330815208</v>
      </c>
      <c r="G161" t="str">
        <f t="shared" si="16"/>
        <v>AC2C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1309.0909090909083</v>
      </c>
      <c r="E162">
        <f t="shared" si="14"/>
        <v>-0.75574957435424928</v>
      </c>
      <c r="F162">
        <f t="shared" si="15"/>
        <v>40770.353697134313</v>
      </c>
      <c r="G162" t="str">
        <f t="shared" si="16"/>
        <v>9F42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1317.2727272727266</v>
      </c>
      <c r="E163">
        <f t="shared" si="14"/>
        <v>-0.8412535328311741</v>
      </c>
      <c r="F163">
        <f t="shared" si="15"/>
        <v>37968.645489720919</v>
      </c>
      <c r="G163" t="str">
        <f t="shared" si="16"/>
        <v>9450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1325.4545454545448</v>
      </c>
      <c r="E164">
        <f t="shared" si="14"/>
        <v>-0.90963199535451333</v>
      </c>
      <c r="F164">
        <f t="shared" si="15"/>
        <v>35728.08840821866</v>
      </c>
      <c r="G164" t="str">
        <f t="shared" si="16"/>
        <v>8B90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1333.6363636363631</v>
      </c>
      <c r="E165">
        <f t="shared" si="14"/>
        <v>-0.95949297361449415</v>
      </c>
      <c r="F165">
        <f t="shared" si="15"/>
        <v>34094.293733573868</v>
      </c>
      <c r="G165" t="str">
        <f t="shared" si="16"/>
        <v>852E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1341.8181818181813</v>
      </c>
      <c r="E166">
        <f t="shared" si="14"/>
        <v>-0.98982144188093124</v>
      </c>
      <c r="F166">
        <f t="shared" si="15"/>
        <v>33100.520813887531</v>
      </c>
      <c r="G166" t="str">
        <f t="shared" si="16"/>
        <v>814C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1349.9999999999995</v>
      </c>
      <c r="E167">
        <f t="shared" si="14"/>
        <v>-1</v>
      </c>
      <c r="F167">
        <f t="shared" si="15"/>
        <v>32767</v>
      </c>
      <c r="G167" t="str">
        <f t="shared" si="16"/>
        <v>7FFF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1358.1818181818178</v>
      </c>
      <c r="E168">
        <f t="shared" si="14"/>
        <v>-0.98982144188093402</v>
      </c>
      <c r="F168">
        <f t="shared" si="15"/>
        <v>33100.520813887437</v>
      </c>
      <c r="G168" t="str">
        <f t="shared" si="16"/>
        <v>814C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1366.363636363636</v>
      </c>
      <c r="E169">
        <f t="shared" si="14"/>
        <v>-0.9594929736144987</v>
      </c>
      <c r="F169">
        <f t="shared" si="15"/>
        <v>34094.293733573722</v>
      </c>
      <c r="G169" t="str">
        <f t="shared" si="16"/>
        <v>852E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1374.5454545454543</v>
      </c>
      <c r="E170">
        <f t="shared" si="14"/>
        <v>-0.90963199535452</v>
      </c>
      <c r="F170">
        <f t="shared" si="15"/>
        <v>35728.088408218442</v>
      </c>
      <c r="G170" t="str">
        <f t="shared" si="16"/>
        <v>8B90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1382.7272727272725</v>
      </c>
      <c r="E171">
        <f t="shared" si="14"/>
        <v>-0.84125353283118276</v>
      </c>
      <c r="F171">
        <f t="shared" si="15"/>
        <v>37968.645489720635</v>
      </c>
      <c r="G171" t="str">
        <f t="shared" si="16"/>
        <v>9450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1390.9090909090908</v>
      </c>
      <c r="E172">
        <f t="shared" si="14"/>
        <v>-0.75574957435425971</v>
      </c>
      <c r="F172">
        <f t="shared" si="15"/>
        <v>40770.353697133971</v>
      </c>
      <c r="G172" t="str">
        <f t="shared" si="16"/>
        <v>9F42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1399.090909090909</v>
      </c>
      <c r="E173">
        <f t="shared" si="14"/>
        <v>-0.6548607339452861</v>
      </c>
      <c r="F173">
        <f t="shared" si="15"/>
        <v>44076.178330814815</v>
      </c>
      <c r="G173" t="str">
        <f t="shared" si="16"/>
        <v>AC2C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1407.2727272727273</v>
      </c>
      <c r="E174">
        <f t="shared" ref="E174:E237" si="21">SIN(RADIANS(D174))</f>
        <v>-0.54064081745559811</v>
      </c>
      <c r="F174">
        <f t="shared" ref="F174:F237" si="22">IF(E174&gt;=0, E174*32767, E174*32767+32767*2)</f>
        <v>47818.822334432421</v>
      </c>
      <c r="G174" t="str">
        <f t="shared" ref="G174:G237" si="23">DEC2HEX(F174, 4)</f>
        <v>BACA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1415.4545454545455</v>
      </c>
      <c r="E175">
        <f t="shared" si="21"/>
        <v>-0.41541501300188627</v>
      </c>
      <c r="F175">
        <f t="shared" si="22"/>
        <v>51922.096268967194</v>
      </c>
      <c r="G175" t="str">
        <f t="shared" si="23"/>
        <v>CAD2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1423.6363636363637</v>
      </c>
      <c r="E176">
        <f t="shared" si="21"/>
        <v>-0.28173255684142878</v>
      </c>
      <c r="F176">
        <f t="shared" si="22"/>
        <v>56302.469309976907</v>
      </c>
      <c r="G176" t="str">
        <f t="shared" si="23"/>
        <v>DBEE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1431.818181818182</v>
      </c>
      <c r="E177">
        <f t="shared" si="21"/>
        <v>-0.14231483827328339</v>
      </c>
      <c r="F177">
        <f t="shared" si="22"/>
        <v>60870.769694299321</v>
      </c>
      <c r="G177" t="str">
        <f t="shared" si="23"/>
        <v>EDC6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1440.0000000000002</v>
      </c>
      <c r="E178">
        <f t="shared" si="21"/>
        <v>2.5725949148736049E-15</v>
      </c>
      <c r="F178">
        <f t="shared" si="22"/>
        <v>8.4296217575663412E-11</v>
      </c>
      <c r="G178" t="str">
        <f t="shared" si="23"/>
        <v>0000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1448.1818181818185</v>
      </c>
      <c r="E179">
        <f t="shared" si="21"/>
        <v>0.14231483827328847</v>
      </c>
      <c r="F179">
        <f t="shared" si="22"/>
        <v>4663.230305700843</v>
      </c>
      <c r="G179" t="str">
        <f t="shared" si="23"/>
        <v>1237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1456.3636363636367</v>
      </c>
      <c r="E180">
        <f t="shared" si="21"/>
        <v>0.28173255684143372</v>
      </c>
      <c r="F180">
        <f t="shared" si="22"/>
        <v>9231.530690023259</v>
      </c>
      <c r="G180" t="str">
        <f t="shared" si="23"/>
        <v>240F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1464.545454545455</v>
      </c>
      <c r="E181">
        <f t="shared" si="21"/>
        <v>0.41541501300189421</v>
      </c>
      <c r="F181">
        <f t="shared" si="22"/>
        <v>13611.903731033068</v>
      </c>
      <c r="G181" t="str">
        <f t="shared" si="23"/>
        <v>352B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1472.7272727272732</v>
      </c>
      <c r="E182">
        <f t="shared" si="21"/>
        <v>0.54064081745560544</v>
      </c>
      <c r="F182">
        <f t="shared" si="22"/>
        <v>17715.177665567822</v>
      </c>
      <c r="G182" t="str">
        <f t="shared" si="23"/>
        <v>4533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1480.9090909090914</v>
      </c>
      <c r="E183">
        <f t="shared" si="21"/>
        <v>0.65486073394529276</v>
      </c>
      <c r="F183">
        <f t="shared" si="22"/>
        <v>21457.821669185407</v>
      </c>
      <c r="G183" t="str">
        <f t="shared" si="23"/>
        <v>53D1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1489.0909090909097</v>
      </c>
      <c r="E184">
        <f t="shared" si="21"/>
        <v>0.75574957435426549</v>
      </c>
      <c r="F184">
        <f t="shared" si="22"/>
        <v>24763.646302866218</v>
      </c>
      <c r="G184" t="str">
        <f t="shared" si="23"/>
        <v>60BB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1497.2727272727279</v>
      </c>
      <c r="E185">
        <f t="shared" si="21"/>
        <v>0.84125353283118753</v>
      </c>
      <c r="F185">
        <f t="shared" si="22"/>
        <v>27565.354510279521</v>
      </c>
      <c r="G185" t="str">
        <f t="shared" si="23"/>
        <v>6BAD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1505.4545454545462</v>
      </c>
      <c r="E186">
        <f t="shared" si="21"/>
        <v>0.90963199535452355</v>
      </c>
      <c r="F186">
        <f t="shared" si="22"/>
        <v>29805.911591781674</v>
      </c>
      <c r="G186" t="str">
        <f t="shared" si="23"/>
        <v>746D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1513.6363636363644</v>
      </c>
      <c r="E187">
        <f t="shared" si="21"/>
        <v>0.95949297361450114</v>
      </c>
      <c r="F187">
        <f t="shared" si="22"/>
        <v>31439.706266426358</v>
      </c>
      <c r="G187" t="str">
        <f t="shared" si="23"/>
        <v>7ACF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1521.8181818181827</v>
      </c>
      <c r="E188">
        <f t="shared" si="21"/>
        <v>0.98982144188093479</v>
      </c>
      <c r="F188">
        <f t="shared" si="22"/>
        <v>32433.479186112589</v>
      </c>
      <c r="G188" t="str">
        <f t="shared" si="23"/>
        <v>7EB1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1530.0000000000009</v>
      </c>
      <c r="E189">
        <f t="shared" si="21"/>
        <v>1</v>
      </c>
      <c r="F189">
        <f t="shared" si="22"/>
        <v>32767</v>
      </c>
      <c r="G189" t="str">
        <f t="shared" si="23"/>
        <v>7FFF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1538.1818181818192</v>
      </c>
      <c r="E190">
        <f t="shared" si="21"/>
        <v>0.98982144188093046</v>
      </c>
      <c r="F190">
        <f t="shared" si="22"/>
        <v>32433.479186112447</v>
      </c>
      <c r="G190" t="str">
        <f t="shared" si="23"/>
        <v>7EB1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1546.3636363636374</v>
      </c>
      <c r="E191">
        <f t="shared" si="21"/>
        <v>0.95949297361449271</v>
      </c>
      <c r="F191">
        <f t="shared" si="22"/>
        <v>31439.706266426081</v>
      </c>
      <c r="G191" t="str">
        <f t="shared" si="23"/>
        <v>7ACF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1554.5454545454556</v>
      </c>
      <c r="E192">
        <f t="shared" si="21"/>
        <v>0.90963199535451111</v>
      </c>
      <c r="F192">
        <f t="shared" si="22"/>
        <v>29805.911591781267</v>
      </c>
      <c r="G192" t="str">
        <f t="shared" si="23"/>
        <v>746D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1562.7272727272739</v>
      </c>
      <c r="E193">
        <f t="shared" si="21"/>
        <v>0.84125353283117132</v>
      </c>
      <c r="F193">
        <f t="shared" si="22"/>
        <v>27565.35451027899</v>
      </c>
      <c r="G193" t="str">
        <f t="shared" si="23"/>
        <v>6BAD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1570.9090909090921</v>
      </c>
      <c r="E194">
        <f t="shared" si="21"/>
        <v>0.7557495743542435</v>
      </c>
      <c r="F194">
        <f t="shared" si="22"/>
        <v>24763.646302865498</v>
      </c>
      <c r="G194" t="str">
        <f t="shared" si="23"/>
        <v>60BB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1579.0909090909104</v>
      </c>
      <c r="E195">
        <f t="shared" si="21"/>
        <v>0.65486073394526745</v>
      </c>
      <c r="F195">
        <f t="shared" si="22"/>
        <v>21457.821669184577</v>
      </c>
      <c r="G195" t="str">
        <f t="shared" si="23"/>
        <v>53D1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D195+360/44</f>
        <v>1587.2727272727286</v>
      </c>
      <c r="E196">
        <f t="shared" si="21"/>
        <v>0.54064081745557735</v>
      </c>
      <c r="F196">
        <f t="shared" si="22"/>
        <v>17715.177665566902</v>
      </c>
      <c r="G196" t="str">
        <f t="shared" si="23"/>
        <v>4533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1595.4545454545469</v>
      </c>
      <c r="E197">
        <f t="shared" si="21"/>
        <v>0.41541501300186379</v>
      </c>
      <c r="F197">
        <f t="shared" si="22"/>
        <v>13611.903731032071</v>
      </c>
      <c r="G197" t="str">
        <f t="shared" si="23"/>
        <v>352B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1603.6363636363651</v>
      </c>
      <c r="E198">
        <f t="shared" si="21"/>
        <v>0.28173255684140502</v>
      </c>
      <c r="F198">
        <f t="shared" si="22"/>
        <v>9231.5306900223186</v>
      </c>
      <c r="G198" t="str">
        <f t="shared" si="23"/>
        <v>240F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1611.8181818181833</v>
      </c>
      <c r="E199">
        <f t="shared" si="21"/>
        <v>0.14231483827325889</v>
      </c>
      <c r="F199">
        <f t="shared" si="22"/>
        <v>4663.2303056998735</v>
      </c>
      <c r="G199" t="str">
        <f t="shared" si="23"/>
        <v>1237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1620.0000000000016</v>
      </c>
      <c r="E200">
        <f t="shared" si="21"/>
        <v>-2.7319075820986249E-14</v>
      </c>
      <c r="F200">
        <f t="shared" si="22"/>
        <v>65533.999999999105</v>
      </c>
      <c r="G200" t="str">
        <f t="shared" si="23"/>
        <v>FFFD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1628.1818181818198</v>
      </c>
      <c r="E201">
        <f t="shared" si="21"/>
        <v>-0.14231483827331298</v>
      </c>
      <c r="F201">
        <f t="shared" si="22"/>
        <v>60870.769694298353</v>
      </c>
      <c r="G201" t="str">
        <f t="shared" si="23"/>
        <v>EDC6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1636.3636363636381</v>
      </c>
      <c r="E202">
        <f t="shared" si="21"/>
        <v>-0.28173255684145743</v>
      </c>
      <c r="F202">
        <f t="shared" si="22"/>
        <v>56302.469309975961</v>
      </c>
      <c r="G202" t="str">
        <f t="shared" si="23"/>
        <v>DBEE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1644.5454545454563</v>
      </c>
      <c r="E203">
        <f t="shared" si="21"/>
        <v>-0.41541501300191347</v>
      </c>
      <c r="F203">
        <f t="shared" si="22"/>
        <v>51922.096268966299</v>
      </c>
      <c r="G203" t="str">
        <f t="shared" si="23"/>
        <v>CAD2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1652.7272727272746</v>
      </c>
      <c r="E204">
        <f t="shared" si="21"/>
        <v>-0.54064081745562331</v>
      </c>
      <c r="F204">
        <f t="shared" si="22"/>
        <v>47818.822334431592</v>
      </c>
      <c r="G204" t="str">
        <f t="shared" si="23"/>
        <v>BACA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1660.9090909090928</v>
      </c>
      <c r="E205">
        <f t="shared" si="21"/>
        <v>-0.65486073394530875</v>
      </c>
      <c r="F205">
        <f t="shared" si="22"/>
        <v>44076.178330814073</v>
      </c>
      <c r="G205" t="str">
        <f t="shared" si="23"/>
        <v>AC2C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1669.0909090909111</v>
      </c>
      <c r="E206">
        <f t="shared" si="21"/>
        <v>-0.75574957435427936</v>
      </c>
      <c r="F206">
        <f t="shared" si="22"/>
        <v>40770.353697133323</v>
      </c>
      <c r="G206" t="str">
        <f t="shared" si="23"/>
        <v>9F42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1677.2727272727293</v>
      </c>
      <c r="E207">
        <f t="shared" si="21"/>
        <v>-0.84125353283120086</v>
      </c>
      <c r="F207">
        <f t="shared" si="22"/>
        <v>37968.645489720046</v>
      </c>
      <c r="G207" t="str">
        <f t="shared" si="23"/>
        <v>9450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1685.4545454545475</v>
      </c>
      <c r="E208">
        <f t="shared" si="21"/>
        <v>-0.90963199535453387</v>
      </c>
      <c r="F208">
        <f t="shared" si="22"/>
        <v>35728.088408217984</v>
      </c>
      <c r="G208" t="str">
        <f t="shared" si="23"/>
        <v>8B90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1693.6363636363658</v>
      </c>
      <c r="E209">
        <f t="shared" si="21"/>
        <v>-0.95949297361450814</v>
      </c>
      <c r="F209">
        <f t="shared" si="22"/>
        <v>34094.293733573417</v>
      </c>
      <c r="G209" t="str">
        <f t="shared" si="23"/>
        <v>852E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1701.818181818184</v>
      </c>
      <c r="E210">
        <f t="shared" si="21"/>
        <v>-0.98982144188093824</v>
      </c>
      <c r="F210">
        <f t="shared" si="22"/>
        <v>33100.520813887299</v>
      </c>
      <c r="G210" t="str">
        <f t="shared" si="23"/>
        <v>814C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1710.0000000000023</v>
      </c>
      <c r="E211">
        <f t="shared" si="21"/>
        <v>-1</v>
      </c>
      <c r="F211">
        <f t="shared" si="22"/>
        <v>32767</v>
      </c>
      <c r="G211" t="str">
        <f t="shared" si="23"/>
        <v>7FFF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1718.1818181818205</v>
      </c>
      <c r="E212">
        <f t="shared" si="21"/>
        <v>-0.98982144188092702</v>
      </c>
      <c r="F212">
        <f t="shared" si="22"/>
        <v>33100.520813887662</v>
      </c>
      <c r="G212" t="str">
        <f t="shared" si="23"/>
        <v>814C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1726.3636363636388</v>
      </c>
      <c r="E213">
        <f t="shared" si="21"/>
        <v>-0.95949297361448571</v>
      </c>
      <c r="F213">
        <f t="shared" si="22"/>
        <v>34094.293733574144</v>
      </c>
      <c r="G213" t="str">
        <f t="shared" si="23"/>
        <v>852E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1734.545454545457</v>
      </c>
      <c r="E214">
        <f t="shared" si="21"/>
        <v>-0.9096319953545009</v>
      </c>
      <c r="F214">
        <f t="shared" si="22"/>
        <v>35728.088408219068</v>
      </c>
      <c r="G214" t="str">
        <f t="shared" si="23"/>
        <v>8B90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1742.7272727272752</v>
      </c>
      <c r="E215">
        <f t="shared" si="21"/>
        <v>-0.841253532831158</v>
      </c>
      <c r="F215">
        <f t="shared" si="22"/>
        <v>37968.645489721443</v>
      </c>
      <c r="G215" t="str">
        <f t="shared" si="23"/>
        <v>9450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1750.9090909090935</v>
      </c>
      <c r="E216">
        <f t="shared" si="21"/>
        <v>-0.75574957435422963</v>
      </c>
      <c r="F216">
        <f t="shared" si="22"/>
        <v>40770.353697134953</v>
      </c>
      <c r="G216" t="str">
        <f t="shared" si="23"/>
        <v>9F42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1759.0909090909117</v>
      </c>
      <c r="E217">
        <f t="shared" si="21"/>
        <v>-0.65486073394525146</v>
      </c>
      <c r="F217">
        <f t="shared" si="22"/>
        <v>44076.17833081595</v>
      </c>
      <c r="G217" t="str">
        <f t="shared" si="23"/>
        <v>AC2C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1767.27272727273</v>
      </c>
      <c r="E218">
        <f t="shared" si="21"/>
        <v>-0.54064081745555947</v>
      </c>
      <c r="F218">
        <f t="shared" si="22"/>
        <v>47818.822334433688</v>
      </c>
      <c r="G218" t="str">
        <f t="shared" si="23"/>
        <v>BACA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1775.4545454545482</v>
      </c>
      <c r="E219">
        <f t="shared" si="21"/>
        <v>-0.41541501300184447</v>
      </c>
      <c r="F219">
        <f t="shared" si="22"/>
        <v>51922.096268968562</v>
      </c>
      <c r="G219" t="str">
        <f t="shared" si="23"/>
        <v>CAD2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1783.6363636363665</v>
      </c>
      <c r="E220">
        <f t="shared" si="21"/>
        <v>-0.28173255684138127</v>
      </c>
      <c r="F220">
        <f t="shared" si="22"/>
        <v>56302.469309978464</v>
      </c>
      <c r="G220" t="str">
        <f t="shared" si="23"/>
        <v>DBEE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1791.8181818181847</v>
      </c>
      <c r="E221">
        <f t="shared" si="21"/>
        <v>-0.14231483827323441</v>
      </c>
      <c r="F221">
        <f t="shared" si="22"/>
        <v>60870.769694300929</v>
      </c>
      <c r="G221" t="str">
        <f t="shared" si="23"/>
        <v>EDC6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1800.000000000003</v>
      </c>
      <c r="E222">
        <f t="shared" si="21"/>
        <v>5.2065556727098894E-14</v>
      </c>
      <c r="F222">
        <f t="shared" si="22"/>
        <v>1.7060320972768495E-9</v>
      </c>
      <c r="G222" t="str">
        <f t="shared" si="23"/>
        <v>0000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1808.1818181818212</v>
      </c>
      <c r="E223">
        <f t="shared" si="21"/>
        <v>0.14231483827333746</v>
      </c>
      <c r="F223">
        <f t="shared" si="22"/>
        <v>4663.2303057024483</v>
      </c>
      <c r="G223" t="str">
        <f t="shared" si="23"/>
        <v>1237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1816.3636363636394</v>
      </c>
      <c r="E224">
        <f t="shared" si="21"/>
        <v>0.28173255684148119</v>
      </c>
      <c r="F224">
        <f t="shared" si="22"/>
        <v>9231.5306900248142</v>
      </c>
      <c r="G224" t="str">
        <f t="shared" si="23"/>
        <v>240F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1824.5454545454577</v>
      </c>
      <c r="E225">
        <f t="shared" si="21"/>
        <v>0.41541501300193595</v>
      </c>
      <c r="F225">
        <f t="shared" si="22"/>
        <v>13611.903731034436</v>
      </c>
      <c r="G225" t="str">
        <f t="shared" si="23"/>
        <v>352B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1832.7272727272759</v>
      </c>
      <c r="E226">
        <f t="shared" si="21"/>
        <v>0.54064081745564407</v>
      </c>
      <c r="F226">
        <f t="shared" si="22"/>
        <v>17715.177665569088</v>
      </c>
      <c r="G226" t="str">
        <f t="shared" si="23"/>
        <v>4533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1840.9090909090942</v>
      </c>
      <c r="E227">
        <f t="shared" si="21"/>
        <v>0.65486073394533018</v>
      </c>
      <c r="F227">
        <f t="shared" si="22"/>
        <v>21457.821669186633</v>
      </c>
      <c r="G227" t="str">
        <f t="shared" si="23"/>
        <v>53D1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1849.0909090909124</v>
      </c>
      <c r="E228">
        <f t="shared" si="21"/>
        <v>0.7557495743542979</v>
      </c>
      <c r="F228">
        <f t="shared" si="22"/>
        <v>24763.646302867281</v>
      </c>
      <c r="G228" t="str">
        <f t="shared" si="23"/>
        <v>60BB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1857.2727272727307</v>
      </c>
      <c r="E229">
        <f t="shared" si="21"/>
        <v>0.84125353283121429</v>
      </c>
      <c r="F229">
        <f t="shared" si="22"/>
        <v>27565.354510280398</v>
      </c>
      <c r="G229" t="str">
        <f t="shared" si="23"/>
        <v>6BAD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1865.4545454545489</v>
      </c>
      <c r="E230">
        <f t="shared" si="21"/>
        <v>0.90963199535454409</v>
      </c>
      <c r="F230">
        <f t="shared" si="22"/>
        <v>29805.911591782347</v>
      </c>
      <c r="G230" t="str">
        <f t="shared" si="23"/>
        <v>746D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1873.6363636363672</v>
      </c>
      <c r="E231">
        <f t="shared" si="21"/>
        <v>0.95949297361451513</v>
      </c>
      <c r="F231">
        <f t="shared" si="22"/>
        <v>31439.706266426816</v>
      </c>
      <c r="G231" t="str">
        <f t="shared" si="23"/>
        <v>7ACF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1881.8181818181854</v>
      </c>
      <c r="E232">
        <f t="shared" si="21"/>
        <v>0.98982144188094179</v>
      </c>
      <c r="F232">
        <f t="shared" si="22"/>
        <v>32433.479186112818</v>
      </c>
      <c r="G232" t="str">
        <f t="shared" si="23"/>
        <v>7EB1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1890.0000000000036</v>
      </c>
      <c r="E233">
        <f t="shared" si="21"/>
        <v>1</v>
      </c>
      <c r="F233">
        <f t="shared" si="22"/>
        <v>32767</v>
      </c>
      <c r="G233" t="str">
        <f t="shared" si="23"/>
        <v>7FFF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1898.1818181818219</v>
      </c>
      <c r="E234">
        <f t="shared" si="21"/>
        <v>0.98982144188092347</v>
      </c>
      <c r="F234">
        <f t="shared" si="22"/>
        <v>32433.479186112218</v>
      </c>
      <c r="G234" t="str">
        <f t="shared" si="23"/>
        <v>7EB1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1906.3636363636401</v>
      </c>
      <c r="E235">
        <f t="shared" si="21"/>
        <v>0.95949297361447883</v>
      </c>
      <c r="F235">
        <f t="shared" si="22"/>
        <v>31439.706266425626</v>
      </c>
      <c r="G235" t="str">
        <f t="shared" si="23"/>
        <v>7ACF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1914.5454545454584</v>
      </c>
      <c r="E236">
        <f t="shared" si="21"/>
        <v>0.90963199535449057</v>
      </c>
      <c r="F236">
        <f t="shared" si="22"/>
        <v>29805.911591780594</v>
      </c>
      <c r="G236" t="str">
        <f t="shared" si="23"/>
        <v>746D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1922.7272727272766</v>
      </c>
      <c r="E237">
        <f t="shared" si="21"/>
        <v>0.84125353283114457</v>
      </c>
      <c r="F237">
        <f t="shared" si="22"/>
        <v>27565.354510278114</v>
      </c>
      <c r="G237" t="str">
        <f t="shared" si="23"/>
        <v>6BAD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1930.9090909090949</v>
      </c>
      <c r="E238">
        <f t="shared" ref="E238:E249" si="28">SIN(RADIANS(D238))</f>
        <v>0.75574957435421342</v>
      </c>
      <c r="F238">
        <f t="shared" ref="F238:F249" si="29">IF(E238&gt;=0, E238*32767, E238*32767+32767*2)</f>
        <v>24763.646302864512</v>
      </c>
      <c r="G238" t="str">
        <f t="shared" ref="G238:G249" si="30">DEC2HEX(F238, 4)</f>
        <v>60BB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1939.0909090909131</v>
      </c>
      <c r="E239">
        <f t="shared" si="28"/>
        <v>0.6548607339452327</v>
      </c>
      <c r="F239">
        <f t="shared" si="29"/>
        <v>21457.821669183439</v>
      </c>
      <c r="G239" t="str">
        <f t="shared" si="30"/>
        <v>53D1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1947.2727272727313</v>
      </c>
      <c r="E240">
        <f t="shared" si="28"/>
        <v>0.5406408174555386</v>
      </c>
      <c r="F240">
        <f t="shared" si="29"/>
        <v>17715.177665565632</v>
      </c>
      <c r="G240" t="str">
        <f t="shared" si="30"/>
        <v>4533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1955.4545454545496</v>
      </c>
      <c r="E241">
        <f t="shared" si="28"/>
        <v>0.41541501300182199</v>
      </c>
      <c r="F241">
        <f t="shared" si="29"/>
        <v>13611.903731030701</v>
      </c>
      <c r="G241" t="str">
        <f t="shared" si="30"/>
        <v>352B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1963.6363636363678</v>
      </c>
      <c r="E242">
        <f t="shared" si="28"/>
        <v>0.28173255684136095</v>
      </c>
      <c r="F242">
        <f t="shared" si="29"/>
        <v>9231.5306900208743</v>
      </c>
      <c r="G242" t="str">
        <f t="shared" si="30"/>
        <v>240F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1971.8181818181861</v>
      </c>
      <c r="E243">
        <f t="shared" si="28"/>
        <v>0.14231483827321342</v>
      </c>
      <c r="F243">
        <f t="shared" si="29"/>
        <v>4663.2303056983847</v>
      </c>
      <c r="G243" t="str">
        <f t="shared" si="30"/>
        <v>1237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1980.0000000000043</v>
      </c>
      <c r="E244">
        <f t="shared" si="28"/>
        <v>-7.3259323954411038E-14</v>
      </c>
      <c r="F244">
        <f t="shared" si="29"/>
        <v>65533.999999997599</v>
      </c>
      <c r="G244" t="str">
        <f t="shared" si="30"/>
        <v>FFFD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1988.1818181818226</v>
      </c>
      <c r="E245">
        <f t="shared" si="28"/>
        <v>-0.14231483827335845</v>
      </c>
      <c r="F245">
        <f t="shared" si="29"/>
        <v>60870.769694296861</v>
      </c>
      <c r="G245" t="str">
        <f t="shared" si="30"/>
        <v>EDC6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1996.3636363636408</v>
      </c>
      <c r="E246">
        <f t="shared" si="28"/>
        <v>-0.2817325568415015</v>
      </c>
      <c r="F246">
        <f t="shared" si="29"/>
        <v>56302.46930997452</v>
      </c>
      <c r="G246" t="str">
        <f t="shared" si="30"/>
        <v>DBEE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2004.5454545454591</v>
      </c>
      <c r="E247">
        <f t="shared" si="28"/>
        <v>-0.41541501300195527</v>
      </c>
      <c r="F247">
        <f t="shared" si="29"/>
        <v>51922.096268964931</v>
      </c>
      <c r="G247" t="str">
        <f t="shared" si="30"/>
        <v>CAD2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2012.7272727272773</v>
      </c>
      <c r="E248">
        <f t="shared" si="28"/>
        <v>-0.54064081745566195</v>
      </c>
      <c r="F248">
        <f t="shared" si="29"/>
        <v>47818.822334430326</v>
      </c>
      <c r="G248" t="str">
        <f t="shared" si="30"/>
        <v>BACA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2020.9090909090955</v>
      </c>
      <c r="E249">
        <f t="shared" si="28"/>
        <v>-0.6548607339453435</v>
      </c>
      <c r="F249">
        <f t="shared" si="29"/>
        <v>44076.178330812931</v>
      </c>
      <c r="G249" t="str">
        <f t="shared" si="30"/>
        <v>AC2C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9" workbookViewId="0">
      <selection activeCell="F248" sqref="F248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D2+360/42</f>
        <v>8.5714285714285712</v>
      </c>
      <c r="E3">
        <f t="shared" ref="E3:E43" si="0">SIN(RADIANS(D3))</f>
        <v>0.14904226617617444</v>
      </c>
      <c r="F3">
        <f t="shared" ref="F3:F43" si="1">IF(E3&gt;=0, E3*32767, E3*32767+32767*2)</f>
        <v>4883.6679357947078</v>
      </c>
      <c r="G3" t="str">
        <f t="shared" ref="G3:G43" si="2">DEC2HEX(F3, 4)</f>
        <v>1313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D3+360/42</f>
        <v>17.142857142857142</v>
      </c>
      <c r="E4">
        <f t="shared" si="0"/>
        <v>0.29475517441090421</v>
      </c>
      <c r="F4">
        <f t="shared" si="1"/>
        <v>9658.2427999220981</v>
      </c>
      <c r="G4" t="str">
        <f t="shared" si="2"/>
        <v>25BA</v>
      </c>
      <c r="H4" t="str">
        <f t="shared" si="3"/>
        <v>00000010</v>
      </c>
      <c r="M4" t="s">
        <v>28</v>
      </c>
      <c r="N4" s="3">
        <v>783.99099999999999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25.714285714285715</v>
      </c>
      <c r="E5">
        <f t="shared" si="0"/>
        <v>0.43388373911755812</v>
      </c>
      <c r="F5">
        <f t="shared" si="1"/>
        <v>14217.068479665028</v>
      </c>
      <c r="G5" t="str">
        <f t="shared" si="2"/>
        <v>3789</v>
      </c>
      <c r="H5" t="str">
        <f t="shared" si="3"/>
        <v>00000011</v>
      </c>
      <c r="M5" t="s">
        <v>29</v>
      </c>
      <c r="N5">
        <f>1/N4</f>
        <v>1.2755248465862491E-3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34.285714285714285</v>
      </c>
      <c r="E6">
        <f t="shared" si="0"/>
        <v>0.56332005806362206</v>
      </c>
      <c r="F6">
        <f t="shared" si="1"/>
        <v>18458.308342570705</v>
      </c>
      <c r="G6" t="str">
        <f t="shared" si="2"/>
        <v>481A</v>
      </c>
      <c r="H6" t="str">
        <f t="shared" si="3"/>
        <v>00000100</v>
      </c>
      <c r="M6" t="s">
        <v>30</v>
      </c>
      <c r="N6">
        <f>N5*1000</f>
        <v>1.2755248465862492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42.857142857142854</v>
      </c>
      <c r="E7">
        <f t="shared" si="0"/>
        <v>0.68017273777091936</v>
      </c>
      <c r="F7">
        <f t="shared" si="1"/>
        <v>22287.220098539714</v>
      </c>
      <c r="G7" t="str">
        <f t="shared" si="2"/>
        <v>570F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51.428571428571423</v>
      </c>
      <c r="E8">
        <f t="shared" si="0"/>
        <v>0.78183148246802969</v>
      </c>
      <c r="F8">
        <f t="shared" si="1"/>
        <v>25618.272186029928</v>
      </c>
      <c r="G8" t="str">
        <f t="shared" si="2"/>
        <v>6412</v>
      </c>
      <c r="H8" t="str">
        <f t="shared" si="3"/>
        <v>00000110</v>
      </c>
      <c r="M8" s="1" t="s">
        <v>44</v>
      </c>
      <c r="N8">
        <v>42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59.999999999999993</v>
      </c>
      <c r="E9">
        <f t="shared" si="0"/>
        <v>0.8660254037844386</v>
      </c>
      <c r="F9">
        <f t="shared" si="1"/>
        <v>28377.054405804698</v>
      </c>
      <c r="G9" t="str">
        <f t="shared" si="2"/>
        <v>6ED9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68.571428571428569</v>
      </c>
      <c r="E10">
        <f t="shared" si="0"/>
        <v>0.93087374864420425</v>
      </c>
      <c r="F10">
        <f t="shared" si="1"/>
        <v>30501.940121824642</v>
      </c>
      <c r="G10" t="str">
        <f t="shared" si="2"/>
        <v>7725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77.142857142857139</v>
      </c>
      <c r="E11">
        <f t="shared" si="0"/>
        <v>0.97492791218182362</v>
      </c>
      <c r="F11">
        <f t="shared" si="1"/>
        <v>31945.462898461814</v>
      </c>
      <c r="G11" t="str">
        <f t="shared" si="2"/>
        <v>7CC9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85.714285714285708</v>
      </c>
      <c r="E12">
        <f t="shared" si="0"/>
        <v>0.99720379718118013</v>
      </c>
      <c r="F12">
        <f t="shared" si="1"/>
        <v>32675.376822235728</v>
      </c>
      <c r="G12" t="str">
        <f t="shared" si="2"/>
        <v>7FA3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94.285714285714278</v>
      </c>
      <c r="E13">
        <f t="shared" si="0"/>
        <v>0.99720379718118013</v>
      </c>
      <c r="F13">
        <f t="shared" si="1"/>
        <v>32675.376822235728</v>
      </c>
      <c r="G13" t="str">
        <f t="shared" si="2"/>
        <v>7FA3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102.85714285714285</v>
      </c>
      <c r="E14">
        <f t="shared" si="0"/>
        <v>0.97492791218182362</v>
      </c>
      <c r="F14">
        <f t="shared" si="1"/>
        <v>31945.462898461814</v>
      </c>
      <c r="G14" t="str">
        <f t="shared" si="2"/>
        <v>7CC9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111.42857142857142</v>
      </c>
      <c r="E15">
        <f t="shared" si="0"/>
        <v>0.93087374864420436</v>
      </c>
      <c r="F15">
        <f t="shared" si="1"/>
        <v>30501.940121824646</v>
      </c>
      <c r="G15" t="str">
        <f t="shared" si="2"/>
        <v>7725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119.99999999999999</v>
      </c>
      <c r="E16">
        <f t="shared" si="0"/>
        <v>0.86602540378443871</v>
      </c>
      <c r="F16">
        <f t="shared" si="1"/>
        <v>28377.054405804702</v>
      </c>
      <c r="G16" t="str">
        <f t="shared" si="2"/>
        <v>6ED9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128.57142857142856</v>
      </c>
      <c r="E17">
        <f t="shared" si="0"/>
        <v>0.78183148246803014</v>
      </c>
      <c r="F17">
        <f t="shared" si="1"/>
        <v>25618.272186029943</v>
      </c>
      <c r="G17" t="str">
        <f t="shared" si="2"/>
        <v>6412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137.14285714285714</v>
      </c>
      <c r="E18">
        <f t="shared" si="0"/>
        <v>0.68017273777091936</v>
      </c>
      <c r="F18">
        <f t="shared" si="1"/>
        <v>22287.220098539714</v>
      </c>
      <c r="G18" t="str">
        <f t="shared" si="2"/>
        <v>570F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145.71428571428572</v>
      </c>
      <c r="E19">
        <f t="shared" si="0"/>
        <v>0.56332005806362184</v>
      </c>
      <c r="F19">
        <f t="shared" si="1"/>
        <v>18458.308342570697</v>
      </c>
      <c r="G19" t="str">
        <f t="shared" si="2"/>
        <v>481A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154.28571428571431</v>
      </c>
      <c r="E20">
        <f t="shared" si="0"/>
        <v>0.43388373911755779</v>
      </c>
      <c r="F20">
        <f t="shared" si="1"/>
        <v>14217.068479665017</v>
      </c>
      <c r="G20" t="str">
        <f t="shared" si="2"/>
        <v>3789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162.85714285714289</v>
      </c>
      <c r="E21">
        <f t="shared" si="0"/>
        <v>0.29475517441090376</v>
      </c>
      <c r="F21">
        <f t="shared" si="1"/>
        <v>9658.2427999220836</v>
      </c>
      <c r="G21" t="str">
        <f t="shared" si="2"/>
        <v>25BA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171.42857142857147</v>
      </c>
      <c r="E22">
        <f t="shared" si="0"/>
        <v>0.14904226617617383</v>
      </c>
      <c r="F22">
        <f t="shared" si="1"/>
        <v>4883.6679357946878</v>
      </c>
      <c r="G22" t="str">
        <f t="shared" si="2"/>
        <v>1313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180.00000000000006</v>
      </c>
      <c r="E23">
        <f t="shared" si="0"/>
        <v>-7.6566357420926323E-16</v>
      </c>
      <c r="F23">
        <f t="shared" si="1"/>
        <v>65533.999999999978</v>
      </c>
      <c r="G23" t="str">
        <f t="shared" si="2"/>
        <v>FFFD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188.57142857142864</v>
      </c>
      <c r="E24">
        <f t="shared" si="0"/>
        <v>-0.14904226617617577</v>
      </c>
      <c r="F24">
        <f t="shared" si="1"/>
        <v>60650.332064205249</v>
      </c>
      <c r="G24" t="str">
        <f t="shared" si="2"/>
        <v>ECEA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197.14285714285722</v>
      </c>
      <c r="E25">
        <f t="shared" si="0"/>
        <v>-0.29475517441090565</v>
      </c>
      <c r="F25">
        <f t="shared" si="1"/>
        <v>55875.757200077853</v>
      </c>
      <c r="G25" t="str">
        <f t="shared" si="2"/>
        <v>DA43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205.71428571428581</v>
      </c>
      <c r="E26">
        <f t="shared" si="0"/>
        <v>-0.43388373911755962</v>
      </c>
      <c r="F26">
        <f t="shared" si="1"/>
        <v>51316.931520334925</v>
      </c>
      <c r="G26" t="str">
        <f t="shared" si="2"/>
        <v>C874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214.28571428571439</v>
      </c>
      <c r="E27">
        <f t="shared" si="0"/>
        <v>-0.56332005806362351</v>
      </c>
      <c r="F27">
        <f t="shared" si="1"/>
        <v>47075.691657429248</v>
      </c>
      <c r="G27" t="str">
        <f t="shared" si="2"/>
        <v>B7E3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222.85714285714297</v>
      </c>
      <c r="E28">
        <f t="shared" si="0"/>
        <v>-0.6801727377709208</v>
      </c>
      <c r="F28">
        <f t="shared" si="1"/>
        <v>43246.779901460235</v>
      </c>
      <c r="G28" t="str">
        <f t="shared" si="2"/>
        <v>A8EE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231.42857142857156</v>
      </c>
      <c r="E29">
        <f t="shared" si="0"/>
        <v>-0.78183148246803136</v>
      </c>
      <c r="F29">
        <f t="shared" si="1"/>
        <v>39915.727813970021</v>
      </c>
      <c r="G29" t="str">
        <f t="shared" si="2"/>
        <v>9BEB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240.00000000000014</v>
      </c>
      <c r="E30">
        <f t="shared" si="0"/>
        <v>-0.86602540378443971</v>
      </c>
      <c r="F30">
        <f t="shared" si="1"/>
        <v>37156.945594195262</v>
      </c>
      <c r="G30" t="str">
        <f t="shared" si="2"/>
        <v>9124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248.57142857142873</v>
      </c>
      <c r="E31">
        <f t="shared" si="0"/>
        <v>-0.93087374864420525</v>
      </c>
      <c r="F31">
        <f t="shared" si="1"/>
        <v>35032.059878175322</v>
      </c>
      <c r="G31" t="str">
        <f t="shared" si="2"/>
        <v>88D8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257.14285714285728</v>
      </c>
      <c r="E32">
        <f t="shared" si="0"/>
        <v>-0.97492791218182417</v>
      </c>
      <c r="F32">
        <f t="shared" si="1"/>
        <v>33588.537101538168</v>
      </c>
      <c r="G32" t="str">
        <f t="shared" si="2"/>
        <v>8334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265.71428571428584</v>
      </c>
      <c r="E33">
        <f t="shared" si="0"/>
        <v>-0.99720379718118035</v>
      </c>
      <c r="F33">
        <f t="shared" si="1"/>
        <v>32858.623177764268</v>
      </c>
      <c r="G33" t="str">
        <f t="shared" si="2"/>
        <v>805A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274.28571428571439</v>
      </c>
      <c r="E34">
        <f t="shared" si="0"/>
        <v>-0.99720379718118002</v>
      </c>
      <c r="F34">
        <f t="shared" si="1"/>
        <v>32858.623177764275</v>
      </c>
      <c r="G34" t="str">
        <f t="shared" si="2"/>
        <v>805A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282.85714285714295</v>
      </c>
      <c r="E35">
        <f t="shared" si="0"/>
        <v>-0.97492791218182329</v>
      </c>
      <c r="F35">
        <f t="shared" si="1"/>
        <v>33588.537101538197</v>
      </c>
      <c r="G35" t="str">
        <f t="shared" si="2"/>
        <v>8334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291.4285714285715</v>
      </c>
      <c r="E36">
        <f t="shared" si="0"/>
        <v>-0.9308737486442038</v>
      </c>
      <c r="F36">
        <f t="shared" si="1"/>
        <v>35032.059878175372</v>
      </c>
      <c r="G36" t="str">
        <f t="shared" si="2"/>
        <v>88D8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300.00000000000006</v>
      </c>
      <c r="E37">
        <f t="shared" si="0"/>
        <v>-0.86602540378443815</v>
      </c>
      <c r="F37">
        <f t="shared" si="1"/>
        <v>37156.94559419532</v>
      </c>
      <c r="G37" t="str">
        <f t="shared" si="2"/>
        <v>9124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308.57142857142861</v>
      </c>
      <c r="E38">
        <f t="shared" si="0"/>
        <v>-0.78183148246802936</v>
      </c>
      <c r="F38">
        <f t="shared" si="1"/>
        <v>39915.727813970079</v>
      </c>
      <c r="G38" t="str">
        <f t="shared" si="2"/>
        <v>9BEB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317.14285714285717</v>
      </c>
      <c r="E39">
        <f t="shared" si="0"/>
        <v>-0.68017273777091913</v>
      </c>
      <c r="F39">
        <f t="shared" si="1"/>
        <v>43246.779901460293</v>
      </c>
      <c r="G39" t="str">
        <f t="shared" si="2"/>
        <v>A8EE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325.71428571428572</v>
      </c>
      <c r="E40">
        <f t="shared" si="0"/>
        <v>-0.56332005806362195</v>
      </c>
      <c r="F40">
        <f t="shared" si="1"/>
        <v>47075.691657429299</v>
      </c>
      <c r="G40" t="str">
        <f t="shared" si="2"/>
        <v>B7E3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334.28571428571428</v>
      </c>
      <c r="E41">
        <f t="shared" si="0"/>
        <v>-0.43388373911755834</v>
      </c>
      <c r="F41">
        <f t="shared" si="1"/>
        <v>51316.931520334969</v>
      </c>
      <c r="G41" t="str">
        <f t="shared" si="2"/>
        <v>C874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342.85714285714283</v>
      </c>
      <c r="E42">
        <f t="shared" si="0"/>
        <v>-0.29475517441090471</v>
      </c>
      <c r="F42">
        <f t="shared" si="1"/>
        <v>55875.757200077889</v>
      </c>
      <c r="G42" t="str">
        <f t="shared" si="2"/>
        <v>DA43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351.42857142857139</v>
      </c>
      <c r="E43">
        <f t="shared" si="0"/>
        <v>-0.14904226617617528</v>
      </c>
      <c r="F43">
        <f t="shared" si="1"/>
        <v>60650.332064205264</v>
      </c>
      <c r="G43" t="str">
        <f t="shared" si="2"/>
        <v>ECEA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359.99999999999994</v>
      </c>
      <c r="E44">
        <f t="shared" ref="E44:E107" si="7">SIN(RADIANS(D44))</f>
        <v>-1.1332081106818492E-15</v>
      </c>
      <c r="F44">
        <f t="shared" ref="F44:F107" si="8">IF(E44&gt;=0, E44*32767, E44*32767+32767*2)</f>
        <v>65533.999999999964</v>
      </c>
      <c r="G44" t="str">
        <f t="shared" ref="G44:G107" si="9">DEC2HEX(F44, 4)</f>
        <v>FFFD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368.5714285714285</v>
      </c>
      <c r="E45">
        <f t="shared" si="7"/>
        <v>0.14904226617617303</v>
      </c>
      <c r="F45">
        <f t="shared" si="8"/>
        <v>4883.6679357946614</v>
      </c>
      <c r="G45" t="str">
        <f t="shared" si="9"/>
        <v>1313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377.14285714285705</v>
      </c>
      <c r="E46">
        <f t="shared" si="7"/>
        <v>0.29475517441090254</v>
      </c>
      <c r="F46">
        <f t="shared" si="8"/>
        <v>9658.2427999220436</v>
      </c>
      <c r="G46" t="str">
        <f t="shared" si="9"/>
        <v>25BA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385.71428571428561</v>
      </c>
      <c r="E47">
        <f t="shared" si="7"/>
        <v>0.43388373911755629</v>
      </c>
      <c r="F47">
        <f t="shared" si="8"/>
        <v>14217.068479664968</v>
      </c>
      <c r="G47" t="str">
        <f t="shared" si="9"/>
        <v>3789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394.28571428571416</v>
      </c>
      <c r="E48">
        <f t="shared" si="7"/>
        <v>0.56332005806362007</v>
      </c>
      <c r="F48">
        <f t="shared" si="8"/>
        <v>18458.308342570639</v>
      </c>
      <c r="G48" t="str">
        <f t="shared" si="9"/>
        <v>481A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402.85714285714272</v>
      </c>
      <c r="E49">
        <f t="shared" si="7"/>
        <v>0.68017273777091747</v>
      </c>
      <c r="F49">
        <f t="shared" si="8"/>
        <v>22287.220098539652</v>
      </c>
      <c r="G49" t="str">
        <f t="shared" si="9"/>
        <v>570F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411.42857142857127</v>
      </c>
      <c r="E50">
        <f t="shared" si="7"/>
        <v>0.78183148246802803</v>
      </c>
      <c r="F50">
        <f t="shared" si="8"/>
        <v>25618.272186029873</v>
      </c>
      <c r="G50" t="str">
        <f t="shared" si="9"/>
        <v>6412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419.99999999999983</v>
      </c>
      <c r="E51">
        <f t="shared" si="7"/>
        <v>0.86602540378443704</v>
      </c>
      <c r="F51">
        <f t="shared" si="8"/>
        <v>28377.054405804647</v>
      </c>
      <c r="G51" t="str">
        <f t="shared" si="9"/>
        <v>6ED9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428.57142857142838</v>
      </c>
      <c r="E52">
        <f t="shared" si="7"/>
        <v>0.93087374864420291</v>
      </c>
      <c r="F52">
        <f t="shared" si="8"/>
        <v>30501.940121824598</v>
      </c>
      <c r="G52" t="str">
        <f t="shared" si="9"/>
        <v>7725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437.14285714285694</v>
      </c>
      <c r="E53">
        <f t="shared" si="7"/>
        <v>0.97492791218182273</v>
      </c>
      <c r="F53">
        <f t="shared" si="8"/>
        <v>31945.462898461785</v>
      </c>
      <c r="G53" t="str">
        <f t="shared" si="9"/>
        <v>7CC9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445.7142857142855</v>
      </c>
      <c r="E54">
        <f t="shared" si="7"/>
        <v>0.9972037971811798</v>
      </c>
      <c r="F54">
        <f t="shared" si="8"/>
        <v>32675.376822235718</v>
      </c>
      <c r="G54" t="str">
        <f t="shared" si="9"/>
        <v>7FA3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454.28571428571405</v>
      </c>
      <c r="E55">
        <f t="shared" si="7"/>
        <v>0.99720379718118046</v>
      </c>
      <c r="F55">
        <f t="shared" si="8"/>
        <v>32675.376822235739</v>
      </c>
      <c r="G55" t="str">
        <f t="shared" si="9"/>
        <v>7FA3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462.85714285714261</v>
      </c>
      <c r="E56">
        <f t="shared" si="7"/>
        <v>0.97492791218182451</v>
      </c>
      <c r="F56">
        <f t="shared" si="8"/>
        <v>31945.462898461843</v>
      </c>
      <c r="G56" t="str">
        <f t="shared" si="9"/>
        <v>7CC9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471.42857142857116</v>
      </c>
      <c r="E57">
        <f t="shared" si="7"/>
        <v>0.93087374864420613</v>
      </c>
      <c r="F57">
        <f t="shared" si="8"/>
        <v>30501.940121824704</v>
      </c>
      <c r="G57" t="str">
        <f t="shared" si="9"/>
        <v>7725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479.99999999999972</v>
      </c>
      <c r="E58">
        <f t="shared" si="7"/>
        <v>0.86602540378444093</v>
      </c>
      <c r="F58">
        <f t="shared" si="8"/>
        <v>28377.054405804774</v>
      </c>
      <c r="G58" t="str">
        <f t="shared" si="9"/>
        <v>6ED9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488.57142857142827</v>
      </c>
      <c r="E59">
        <f t="shared" si="7"/>
        <v>0.78183148246803336</v>
      </c>
      <c r="F59">
        <f t="shared" si="8"/>
        <v>25618.272186030048</v>
      </c>
      <c r="G59" t="str">
        <f t="shared" si="9"/>
        <v>6412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497.14285714285683</v>
      </c>
      <c r="E60">
        <f t="shared" si="7"/>
        <v>0.68017273777092313</v>
      </c>
      <c r="F60">
        <f t="shared" si="8"/>
        <v>22287.220098539838</v>
      </c>
      <c r="G60" t="str">
        <f t="shared" si="9"/>
        <v>570F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505.71428571428538</v>
      </c>
      <c r="E61">
        <f t="shared" si="7"/>
        <v>0.56332005806362717</v>
      </c>
      <c r="F61">
        <f t="shared" si="8"/>
        <v>18458.308342570872</v>
      </c>
      <c r="G61" t="str">
        <f t="shared" si="9"/>
        <v>481A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514.28571428571399</v>
      </c>
      <c r="E62">
        <f t="shared" si="7"/>
        <v>0.43388373911756323</v>
      </c>
      <c r="F62">
        <f t="shared" si="8"/>
        <v>14217.068479665195</v>
      </c>
      <c r="G62" t="str">
        <f t="shared" si="9"/>
        <v>3789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522.85714285714255</v>
      </c>
      <c r="E63">
        <f t="shared" si="7"/>
        <v>0.29475517441090909</v>
      </c>
      <c r="F63">
        <f t="shared" si="8"/>
        <v>9658.2427999222582</v>
      </c>
      <c r="G63" t="str">
        <f t="shared" si="9"/>
        <v>25BA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531.4285714285711</v>
      </c>
      <c r="E64">
        <f t="shared" si="7"/>
        <v>0.14904226617618066</v>
      </c>
      <c r="F64">
        <f t="shared" si="8"/>
        <v>4883.6679357949115</v>
      </c>
      <c r="G64" t="str">
        <f t="shared" si="9"/>
        <v>1313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539.99999999999966</v>
      </c>
      <c r="E65">
        <f t="shared" si="7"/>
        <v>5.6966150546733374E-15</v>
      </c>
      <c r="F65">
        <f t="shared" si="8"/>
        <v>1.8666098549648125E-10</v>
      </c>
      <c r="G65" t="str">
        <f t="shared" si="9"/>
        <v>0000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548.57142857142821</v>
      </c>
      <c r="E66">
        <f t="shared" si="7"/>
        <v>-0.14904226617616764</v>
      </c>
      <c r="F66">
        <f t="shared" si="8"/>
        <v>60650.332064205519</v>
      </c>
      <c r="G66" t="str">
        <f t="shared" si="9"/>
        <v>ECEA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557.14285714285677</v>
      </c>
      <c r="E67">
        <f t="shared" si="7"/>
        <v>-0.29475517441089821</v>
      </c>
      <c r="F67">
        <f t="shared" si="8"/>
        <v>55875.7572000781</v>
      </c>
      <c r="G67" t="str">
        <f t="shared" si="9"/>
        <v>DA43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D67+360/42</f>
        <v>565.71428571428532</v>
      </c>
      <c r="E68">
        <f t="shared" si="7"/>
        <v>-0.43388373911755135</v>
      </c>
      <c r="F68">
        <f t="shared" si="8"/>
        <v>51316.931520335194</v>
      </c>
      <c r="G68" t="str">
        <f t="shared" si="9"/>
        <v>C874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574.28571428571388</v>
      </c>
      <c r="E69">
        <f t="shared" si="7"/>
        <v>-0.56332005806361629</v>
      </c>
      <c r="F69">
        <f t="shared" si="8"/>
        <v>47075.691657429488</v>
      </c>
      <c r="G69" t="str">
        <f t="shared" si="9"/>
        <v>B7E3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582.85714285714243</v>
      </c>
      <c r="E70">
        <f t="shared" si="7"/>
        <v>-0.68017273777091347</v>
      </c>
      <c r="F70">
        <f t="shared" si="8"/>
        <v>43246.779901460483</v>
      </c>
      <c r="G70" t="str">
        <f t="shared" si="9"/>
        <v>A8EE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591.42857142857099</v>
      </c>
      <c r="E71">
        <f t="shared" si="7"/>
        <v>-0.78183148246802514</v>
      </c>
      <c r="F71">
        <f t="shared" si="8"/>
        <v>39915.727813970225</v>
      </c>
      <c r="G71" t="str">
        <f t="shared" si="9"/>
        <v>9BEB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599.99999999999955</v>
      </c>
      <c r="E72">
        <f t="shared" si="7"/>
        <v>-0.86602540378443427</v>
      </c>
      <c r="F72">
        <f t="shared" si="8"/>
        <v>37156.945594195444</v>
      </c>
      <c r="G72" t="str">
        <f t="shared" si="9"/>
        <v>9124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608.5714285714281</v>
      </c>
      <c r="E73">
        <f t="shared" si="7"/>
        <v>-0.93087374864420125</v>
      </c>
      <c r="F73">
        <f t="shared" si="8"/>
        <v>35032.059878175452</v>
      </c>
      <c r="G73" t="str">
        <f t="shared" si="9"/>
        <v>88D8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617.14285714285666</v>
      </c>
      <c r="E74">
        <f t="shared" si="7"/>
        <v>-0.97492791218182151</v>
      </c>
      <c r="F74">
        <f t="shared" si="8"/>
        <v>33588.537101538255</v>
      </c>
      <c r="G74" t="str">
        <f t="shared" si="9"/>
        <v>8334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625.71428571428521</v>
      </c>
      <c r="E75">
        <f t="shared" si="7"/>
        <v>-0.99720379718117946</v>
      </c>
      <c r="F75">
        <f t="shared" si="8"/>
        <v>32858.623177764297</v>
      </c>
      <c r="G75" t="str">
        <f t="shared" si="9"/>
        <v>805A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634.28571428571377</v>
      </c>
      <c r="E76">
        <f t="shared" si="7"/>
        <v>-0.99720379718118091</v>
      </c>
      <c r="F76">
        <f t="shared" si="8"/>
        <v>32858.623177764246</v>
      </c>
      <c r="G76" t="str">
        <f t="shared" si="9"/>
        <v>805A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642.85714285714232</v>
      </c>
      <c r="E77">
        <f t="shared" si="7"/>
        <v>-0.97492791218182573</v>
      </c>
      <c r="F77">
        <f t="shared" si="8"/>
        <v>33588.537101538117</v>
      </c>
      <c r="G77" t="str">
        <f t="shared" si="9"/>
        <v>8334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651.42857142857088</v>
      </c>
      <c r="E78">
        <f t="shared" si="7"/>
        <v>-0.93087374864420813</v>
      </c>
      <c r="F78">
        <f t="shared" si="8"/>
        <v>35032.059878175234</v>
      </c>
      <c r="G78" t="str">
        <f t="shared" si="9"/>
        <v>88D8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659.99999999999943</v>
      </c>
      <c r="E79">
        <f t="shared" si="7"/>
        <v>-0.86602540378444359</v>
      </c>
      <c r="F79">
        <f t="shared" si="8"/>
        <v>37156.945594195138</v>
      </c>
      <c r="G79" t="str">
        <f t="shared" si="9"/>
        <v>9124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668.57142857142799</v>
      </c>
      <c r="E80">
        <f t="shared" si="7"/>
        <v>-0.78183148246803669</v>
      </c>
      <c r="F80">
        <f t="shared" si="8"/>
        <v>39915.727813969846</v>
      </c>
      <c r="G80" t="str">
        <f t="shared" si="9"/>
        <v>9BEB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677.14285714285654</v>
      </c>
      <c r="E81">
        <f t="shared" si="7"/>
        <v>-0.68017273777092713</v>
      </c>
      <c r="F81">
        <f t="shared" si="8"/>
        <v>43246.779901460031</v>
      </c>
      <c r="G81" t="str">
        <f t="shared" si="9"/>
        <v>A8EE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685.7142857142851</v>
      </c>
      <c r="E82">
        <f t="shared" si="7"/>
        <v>-0.56332005806363172</v>
      </c>
      <c r="F82">
        <f t="shared" si="8"/>
        <v>47075.691657428979</v>
      </c>
      <c r="G82" t="str">
        <f t="shared" si="9"/>
        <v>B7E3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694.28571428571365</v>
      </c>
      <c r="E83">
        <f t="shared" si="7"/>
        <v>-0.43388373911756817</v>
      </c>
      <c r="F83">
        <f t="shared" si="8"/>
        <v>51316.931520334641</v>
      </c>
      <c r="G83" t="str">
        <f t="shared" si="9"/>
        <v>C874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702.85714285714221</v>
      </c>
      <c r="E84">
        <f t="shared" si="7"/>
        <v>-0.29475517441091598</v>
      </c>
      <c r="F84">
        <f t="shared" si="8"/>
        <v>55875.757200077518</v>
      </c>
      <c r="G84" t="str">
        <f t="shared" si="9"/>
        <v>DA43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711.42857142857076</v>
      </c>
      <c r="E85">
        <f t="shared" si="7"/>
        <v>-0.14904226617618604</v>
      </c>
      <c r="F85">
        <f t="shared" si="8"/>
        <v>60650.332064204915</v>
      </c>
      <c r="G85" t="str">
        <f t="shared" si="9"/>
        <v>ECEA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719.99999999999932</v>
      </c>
      <c r="E86">
        <f t="shared" si="7"/>
        <v>-1.2924557257765201E-14</v>
      </c>
      <c r="F86">
        <f t="shared" si="8"/>
        <v>65533.999999999578</v>
      </c>
      <c r="G86" t="str">
        <f t="shared" si="9"/>
        <v>FFFD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728.57142857142787</v>
      </c>
      <c r="E87">
        <f t="shared" si="7"/>
        <v>0.14904226617616226</v>
      </c>
      <c r="F87">
        <f t="shared" si="8"/>
        <v>4883.6679357943085</v>
      </c>
      <c r="G87" t="str">
        <f t="shared" si="9"/>
        <v>1313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737.14285714285643</v>
      </c>
      <c r="E88">
        <f t="shared" si="7"/>
        <v>0.29475517441089127</v>
      </c>
      <c r="F88">
        <f t="shared" si="8"/>
        <v>9658.2427999216743</v>
      </c>
      <c r="G88" t="str">
        <f t="shared" si="9"/>
        <v>25BA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745.71428571428498</v>
      </c>
      <c r="E89">
        <f t="shared" si="7"/>
        <v>0.43388373911754646</v>
      </c>
      <c r="F89">
        <f t="shared" si="8"/>
        <v>14217.068479664646</v>
      </c>
      <c r="G89" t="str">
        <f t="shared" si="9"/>
        <v>3789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754.28571428571354</v>
      </c>
      <c r="E90">
        <f t="shared" si="7"/>
        <v>0.5633200580636103</v>
      </c>
      <c r="F90">
        <f t="shared" si="8"/>
        <v>18458.308342570319</v>
      </c>
      <c r="G90" t="str">
        <f t="shared" si="9"/>
        <v>481A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762.85714285714209</v>
      </c>
      <c r="E91">
        <f t="shared" si="7"/>
        <v>0.68017273777090947</v>
      </c>
      <c r="F91">
        <f t="shared" si="8"/>
        <v>22287.22009853939</v>
      </c>
      <c r="G91" t="str">
        <f t="shared" si="9"/>
        <v>570F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771.42857142857065</v>
      </c>
      <c r="E92">
        <f t="shared" si="7"/>
        <v>0.7818314824680217</v>
      </c>
      <c r="F92">
        <f t="shared" si="8"/>
        <v>25618.272186029666</v>
      </c>
      <c r="G92" t="str">
        <f t="shared" si="9"/>
        <v>6412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779.9999999999992</v>
      </c>
      <c r="E93">
        <f t="shared" si="7"/>
        <v>0.8660254037844316</v>
      </c>
      <c r="F93">
        <f t="shared" si="8"/>
        <v>28377.054405804469</v>
      </c>
      <c r="G93" t="str">
        <f t="shared" si="9"/>
        <v>6ED9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788.57142857142776</v>
      </c>
      <c r="E94">
        <f t="shared" si="7"/>
        <v>0.93087374864419925</v>
      </c>
      <c r="F94">
        <f t="shared" si="8"/>
        <v>30501.940121824478</v>
      </c>
      <c r="G94" t="str">
        <f t="shared" si="9"/>
        <v>7725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797.14285714285631</v>
      </c>
      <c r="E95">
        <f t="shared" si="7"/>
        <v>0.97492791218182029</v>
      </c>
      <c r="F95">
        <f t="shared" si="8"/>
        <v>31945.462898461705</v>
      </c>
      <c r="G95" t="str">
        <f t="shared" si="9"/>
        <v>7CC9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805.71428571428487</v>
      </c>
      <c r="E96">
        <f t="shared" si="7"/>
        <v>0.99720379718117913</v>
      </c>
      <c r="F96">
        <f t="shared" si="8"/>
        <v>32675.376822235696</v>
      </c>
      <c r="G96" t="str">
        <f t="shared" si="9"/>
        <v>7FA3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814.28571428571342</v>
      </c>
      <c r="E97">
        <f t="shared" si="7"/>
        <v>0.99720379718118135</v>
      </c>
      <c r="F97">
        <f t="shared" si="8"/>
        <v>32675.376822235768</v>
      </c>
      <c r="G97" t="str">
        <f t="shared" si="9"/>
        <v>7FA3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822.85714285714198</v>
      </c>
      <c r="E98">
        <f t="shared" si="7"/>
        <v>0.97492791218182684</v>
      </c>
      <c r="F98">
        <f t="shared" si="8"/>
        <v>31945.462898461919</v>
      </c>
      <c r="G98" t="str">
        <f t="shared" si="9"/>
        <v>7CC9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831.42857142857054</v>
      </c>
      <c r="E99">
        <f t="shared" si="7"/>
        <v>0.93087374864421013</v>
      </c>
      <c r="F99">
        <f t="shared" si="8"/>
        <v>30501.940121824835</v>
      </c>
      <c r="G99" t="str">
        <f t="shared" si="9"/>
        <v>7725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839.99999999999909</v>
      </c>
      <c r="E100">
        <f t="shared" si="7"/>
        <v>0.86602540378444637</v>
      </c>
      <c r="F100">
        <f t="shared" si="8"/>
        <v>28377.054405804953</v>
      </c>
      <c r="G100" t="str">
        <f t="shared" si="9"/>
        <v>6ED9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848.57142857142765</v>
      </c>
      <c r="E101">
        <f t="shared" si="7"/>
        <v>0.78183148246804013</v>
      </c>
      <c r="F101">
        <f t="shared" si="8"/>
        <v>25618.27218603027</v>
      </c>
      <c r="G101" t="str">
        <f t="shared" si="9"/>
        <v>6412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857.1428571428562</v>
      </c>
      <c r="E102">
        <f t="shared" si="7"/>
        <v>0.68017273777093112</v>
      </c>
      <c r="F102">
        <f t="shared" si="8"/>
        <v>22287.2200985401</v>
      </c>
      <c r="G102" t="str">
        <f t="shared" si="9"/>
        <v>570F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865.71428571428476</v>
      </c>
      <c r="E103">
        <f t="shared" si="7"/>
        <v>0.56332005806363616</v>
      </c>
      <c r="F103">
        <f t="shared" si="8"/>
        <v>18458.308342571167</v>
      </c>
      <c r="G103" t="str">
        <f t="shared" si="9"/>
        <v>481A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874.28571428571331</v>
      </c>
      <c r="E104">
        <f t="shared" si="7"/>
        <v>0.43388373911757305</v>
      </c>
      <c r="F104">
        <f t="shared" si="8"/>
        <v>14217.068479665517</v>
      </c>
      <c r="G104" t="str">
        <f t="shared" si="9"/>
        <v>3789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882.85714285714187</v>
      </c>
      <c r="E105">
        <f t="shared" si="7"/>
        <v>0.29475517441092119</v>
      </c>
      <c r="F105">
        <f t="shared" si="8"/>
        <v>9658.2427999226547</v>
      </c>
      <c r="G105" t="str">
        <f t="shared" si="9"/>
        <v>25BA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891.42857142857042</v>
      </c>
      <c r="E106">
        <f t="shared" si="7"/>
        <v>0.14904226617619143</v>
      </c>
      <c r="F106">
        <f t="shared" si="8"/>
        <v>4883.6679357952644</v>
      </c>
      <c r="G106" t="str">
        <f t="shared" si="9"/>
        <v>1313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899.99999999999898</v>
      </c>
      <c r="E107">
        <f t="shared" si="7"/>
        <v>1.8376142621456815E-14</v>
      </c>
      <c r="F107">
        <f t="shared" si="8"/>
        <v>6.0213106527727545E-10</v>
      </c>
      <c r="G107" t="str">
        <f t="shared" si="9"/>
        <v>0000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908.57142857142753</v>
      </c>
      <c r="E108">
        <f t="shared" ref="E108:E171" si="14">SIN(RADIANS(D108))</f>
        <v>-0.14904226617615685</v>
      </c>
      <c r="F108">
        <f t="shared" ref="F108:F171" si="15">IF(E108&gt;=0, E108*32767, E108*32767+32767*2)</f>
        <v>60650.332064205868</v>
      </c>
      <c r="G108" t="str">
        <f t="shared" ref="G108:G171" si="16">DEC2HEX(F108, 4)</f>
        <v>ECEA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917.14285714285609</v>
      </c>
      <c r="E109">
        <f t="shared" si="14"/>
        <v>-0.29475517441088778</v>
      </c>
      <c r="F109">
        <f t="shared" si="15"/>
        <v>55875.757200078442</v>
      </c>
      <c r="G109" t="str">
        <f t="shared" si="16"/>
        <v>DA43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925.71428571428464</v>
      </c>
      <c r="E110">
        <f t="shared" si="14"/>
        <v>-0.43388373911754152</v>
      </c>
      <c r="F110">
        <f t="shared" si="15"/>
        <v>51316.931520335515</v>
      </c>
      <c r="G110" t="str">
        <f t="shared" si="16"/>
        <v>C874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934.2857142857132</v>
      </c>
      <c r="E111">
        <f t="shared" si="14"/>
        <v>-0.56332005806360586</v>
      </c>
      <c r="F111">
        <f t="shared" si="15"/>
        <v>47075.691657429823</v>
      </c>
      <c r="G111" t="str">
        <f t="shared" si="16"/>
        <v>B7E3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942.85714285714175</v>
      </c>
      <c r="E112">
        <f t="shared" si="14"/>
        <v>-0.68017273777090415</v>
      </c>
      <c r="F112">
        <f t="shared" si="15"/>
        <v>43246.779901460788</v>
      </c>
      <c r="G112" t="str">
        <f t="shared" si="16"/>
        <v>A8EE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951.42857142857031</v>
      </c>
      <c r="E113">
        <f t="shared" si="14"/>
        <v>-0.78183148246801837</v>
      </c>
      <c r="F113">
        <f t="shared" si="15"/>
        <v>39915.727813970443</v>
      </c>
      <c r="G113" t="str">
        <f t="shared" si="16"/>
        <v>9BEB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959.99999999999886</v>
      </c>
      <c r="E114">
        <f t="shared" si="14"/>
        <v>-0.86602540378442883</v>
      </c>
      <c r="F114">
        <f t="shared" si="15"/>
        <v>37156.945594195626</v>
      </c>
      <c r="G114" t="str">
        <f t="shared" si="16"/>
        <v>9124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968.57142857142742</v>
      </c>
      <c r="E115">
        <f t="shared" si="14"/>
        <v>-0.9308737486441967</v>
      </c>
      <c r="F115">
        <f t="shared" si="15"/>
        <v>35032.059878175605</v>
      </c>
      <c r="G115" t="str">
        <f t="shared" si="16"/>
        <v>88D8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977.14285714285597</v>
      </c>
      <c r="E116">
        <f t="shared" si="14"/>
        <v>-0.97492791218181873</v>
      </c>
      <c r="F116">
        <f t="shared" si="15"/>
        <v>33588.537101538343</v>
      </c>
      <c r="G116" t="str">
        <f t="shared" si="16"/>
        <v>8334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985.71428571428453</v>
      </c>
      <c r="E117">
        <f t="shared" si="14"/>
        <v>-0.99720379718117869</v>
      </c>
      <c r="F117">
        <f t="shared" si="15"/>
        <v>32858.623177764319</v>
      </c>
      <c r="G117" t="str">
        <f t="shared" si="16"/>
        <v>805A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994.28571428571308</v>
      </c>
      <c r="E118">
        <f t="shared" si="14"/>
        <v>-0.99720379718118168</v>
      </c>
      <c r="F118">
        <f t="shared" si="15"/>
        <v>32858.623177764224</v>
      </c>
      <c r="G118" t="str">
        <f t="shared" si="16"/>
        <v>805A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1002.8571428571416</v>
      </c>
      <c r="E119">
        <f t="shared" si="14"/>
        <v>-0.9749279121818285</v>
      </c>
      <c r="F119">
        <f t="shared" si="15"/>
        <v>33588.537101538022</v>
      </c>
      <c r="G119" t="str">
        <f t="shared" si="16"/>
        <v>8334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1011.4285714285702</v>
      </c>
      <c r="E120">
        <f t="shared" si="14"/>
        <v>-0.93087374864421268</v>
      </c>
      <c r="F120">
        <f t="shared" si="15"/>
        <v>35032.059878175081</v>
      </c>
      <c r="G120" t="str">
        <f t="shared" si="16"/>
        <v>88D8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1019.9999999999987</v>
      </c>
      <c r="E121">
        <f t="shared" si="14"/>
        <v>-0.86602540378444903</v>
      </c>
      <c r="F121">
        <f t="shared" si="15"/>
        <v>37156.945594194956</v>
      </c>
      <c r="G121" t="str">
        <f t="shared" si="16"/>
        <v>9124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1028.5714285714273</v>
      </c>
      <c r="E122">
        <f t="shared" si="14"/>
        <v>-0.78183148246804357</v>
      </c>
      <c r="F122">
        <f t="shared" si="15"/>
        <v>39915.727813969614</v>
      </c>
      <c r="G122" t="str">
        <f t="shared" si="16"/>
        <v>9BEB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1037.142857142856</v>
      </c>
      <c r="E123">
        <f t="shared" si="14"/>
        <v>-0.68017273777093379</v>
      </c>
      <c r="F123">
        <f t="shared" si="15"/>
        <v>43246.779901459813</v>
      </c>
      <c r="G123" t="str">
        <f t="shared" si="16"/>
        <v>A8EE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1045.7142857142846</v>
      </c>
      <c r="E124">
        <f t="shared" si="14"/>
        <v>-0.56332005806363628</v>
      </c>
      <c r="F124">
        <f t="shared" si="15"/>
        <v>47075.691657428833</v>
      </c>
      <c r="G124" t="str">
        <f t="shared" si="16"/>
        <v>B7E3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1054.2857142857133</v>
      </c>
      <c r="E125">
        <f t="shared" si="14"/>
        <v>-0.43388373911757477</v>
      </c>
      <c r="F125">
        <f t="shared" si="15"/>
        <v>51316.93152033443</v>
      </c>
      <c r="G125" t="str">
        <f t="shared" si="16"/>
        <v>C874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1062.857142857142</v>
      </c>
      <c r="E126">
        <f t="shared" si="14"/>
        <v>-0.29475517441091964</v>
      </c>
      <c r="F126">
        <f t="shared" si="15"/>
        <v>55875.757200077394</v>
      </c>
      <c r="G126" t="str">
        <f t="shared" si="16"/>
        <v>DA43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1071.4285714285706</v>
      </c>
      <c r="E127">
        <f t="shared" si="14"/>
        <v>-0.14904226617618804</v>
      </c>
      <c r="F127">
        <f t="shared" si="15"/>
        <v>60650.332064204849</v>
      </c>
      <c r="G127" t="str">
        <f t="shared" si="16"/>
        <v>ECEA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1079.9999999999993</v>
      </c>
      <c r="E128">
        <f t="shared" si="14"/>
        <v>-1.1393230109346675E-14</v>
      </c>
      <c r="F128">
        <f t="shared" si="15"/>
        <v>65533.999999999629</v>
      </c>
      <c r="G128" t="str">
        <f t="shared" si="16"/>
        <v>FFFD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1088.571428571428</v>
      </c>
      <c r="E129">
        <f t="shared" si="14"/>
        <v>0.14904226617616551</v>
      </c>
      <c r="F129">
        <f t="shared" si="15"/>
        <v>4883.6679357944149</v>
      </c>
      <c r="G129" t="str">
        <f t="shared" si="16"/>
        <v>1313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1097.1428571428567</v>
      </c>
      <c r="E130">
        <f t="shared" si="14"/>
        <v>0.29475517441089444</v>
      </c>
      <c r="F130">
        <f t="shared" si="15"/>
        <v>9658.242799921778</v>
      </c>
      <c r="G130" t="str">
        <f t="shared" si="16"/>
        <v>25BA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1105.7142857142853</v>
      </c>
      <c r="E131">
        <f t="shared" si="14"/>
        <v>0.43388373911755101</v>
      </c>
      <c r="F131">
        <f t="shared" si="15"/>
        <v>14217.068479664795</v>
      </c>
      <c r="G131" t="str">
        <f t="shared" si="16"/>
        <v>3789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D131+360/42</f>
        <v>1114.285714285714</v>
      </c>
      <c r="E132">
        <f t="shared" si="14"/>
        <v>0.56332005806361751</v>
      </c>
      <c r="F132">
        <f t="shared" si="15"/>
        <v>18458.308342570555</v>
      </c>
      <c r="G132" t="str">
        <f t="shared" si="16"/>
        <v>481A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1122.8571428571427</v>
      </c>
      <c r="E133">
        <f t="shared" si="14"/>
        <v>0.68017273777091714</v>
      </c>
      <c r="F133">
        <f t="shared" si="15"/>
        <v>22287.220098539641</v>
      </c>
      <c r="G133" t="str">
        <f t="shared" si="16"/>
        <v>570F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1131.4285714285713</v>
      </c>
      <c r="E134">
        <f t="shared" si="14"/>
        <v>0.78183148246802936</v>
      </c>
      <c r="F134">
        <f t="shared" si="15"/>
        <v>25618.272186029917</v>
      </c>
      <c r="G134" t="str">
        <f t="shared" si="16"/>
        <v>6412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1140</v>
      </c>
      <c r="E135">
        <f t="shared" si="14"/>
        <v>0.86602540378443771</v>
      </c>
      <c r="F135">
        <f t="shared" si="15"/>
        <v>28377.054405804669</v>
      </c>
      <c r="G135" t="str">
        <f t="shared" si="16"/>
        <v>6ED9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1148.5714285714287</v>
      </c>
      <c r="E136">
        <f t="shared" si="14"/>
        <v>0.93087374864420436</v>
      </c>
      <c r="F136">
        <f t="shared" si="15"/>
        <v>30501.940121824646</v>
      </c>
      <c r="G136" t="str">
        <f t="shared" si="16"/>
        <v>7725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1157.1428571428573</v>
      </c>
      <c r="E137">
        <f t="shared" si="14"/>
        <v>0.97492791218182417</v>
      </c>
      <c r="F137">
        <f t="shared" si="15"/>
        <v>31945.462898461832</v>
      </c>
      <c r="G137" t="str">
        <f t="shared" si="16"/>
        <v>7CC9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1165.714285714286</v>
      </c>
      <c r="E138">
        <f t="shared" si="14"/>
        <v>0.99720379718118057</v>
      </c>
      <c r="F138">
        <f t="shared" si="15"/>
        <v>32675.376822235743</v>
      </c>
      <c r="G138" t="str">
        <f t="shared" si="16"/>
        <v>7FA3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1174.2857142857147</v>
      </c>
      <c r="E139">
        <f t="shared" si="14"/>
        <v>0.99720379718117957</v>
      </c>
      <c r="F139">
        <f t="shared" si="15"/>
        <v>32675.37682223571</v>
      </c>
      <c r="G139" t="str">
        <f t="shared" si="16"/>
        <v>7FA3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1182.8571428571433</v>
      </c>
      <c r="E140">
        <f t="shared" si="14"/>
        <v>0.9749279121818214</v>
      </c>
      <c r="F140">
        <f t="shared" si="15"/>
        <v>31945.462898461741</v>
      </c>
      <c r="G140" t="str">
        <f t="shared" si="16"/>
        <v>7CC9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1191.428571428572</v>
      </c>
      <c r="E141">
        <f t="shared" si="14"/>
        <v>0.93087374864420114</v>
      </c>
      <c r="F141">
        <f t="shared" si="15"/>
        <v>30501.94012182454</v>
      </c>
      <c r="G141" t="str">
        <f t="shared" si="16"/>
        <v>7725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1200.0000000000007</v>
      </c>
      <c r="E142">
        <f t="shared" si="14"/>
        <v>0.86602540378443316</v>
      </c>
      <c r="F142">
        <f t="shared" si="15"/>
        <v>28377.05440580452</v>
      </c>
      <c r="G142" t="str">
        <f t="shared" si="16"/>
        <v>6ED9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1208.5714285714294</v>
      </c>
      <c r="E143">
        <f t="shared" si="14"/>
        <v>0.78183148246802148</v>
      </c>
      <c r="F143">
        <f t="shared" si="15"/>
        <v>25618.272186029659</v>
      </c>
      <c r="G143" t="str">
        <f t="shared" si="16"/>
        <v>6412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1217.142857142858</v>
      </c>
      <c r="E144">
        <f t="shared" si="14"/>
        <v>0.68017273777090781</v>
      </c>
      <c r="F144">
        <f t="shared" si="15"/>
        <v>22287.220098539336</v>
      </c>
      <c r="G144" t="str">
        <f t="shared" si="16"/>
        <v>570F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1225.7142857142867</v>
      </c>
      <c r="E145">
        <f t="shared" si="14"/>
        <v>0.56332005806360708</v>
      </c>
      <c r="F145">
        <f t="shared" si="15"/>
        <v>18458.308342570213</v>
      </c>
      <c r="G145" t="str">
        <f t="shared" si="16"/>
        <v>481A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1234.2857142857154</v>
      </c>
      <c r="E146">
        <f t="shared" si="14"/>
        <v>0.43388373911754285</v>
      </c>
      <c r="F146">
        <f t="shared" si="15"/>
        <v>14217.068479664527</v>
      </c>
      <c r="G146" t="str">
        <f t="shared" si="16"/>
        <v>3789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1242.857142857144</v>
      </c>
      <c r="E147">
        <f t="shared" si="14"/>
        <v>0.29475517441088578</v>
      </c>
      <c r="F147">
        <f t="shared" si="15"/>
        <v>9658.2427999214942</v>
      </c>
      <c r="G147" t="str">
        <f t="shared" si="16"/>
        <v>25BA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1251.4285714285727</v>
      </c>
      <c r="E148">
        <f t="shared" si="14"/>
        <v>0.14904226617615304</v>
      </c>
      <c r="F148">
        <f t="shared" si="15"/>
        <v>4883.6679357940066</v>
      </c>
      <c r="G148" t="str">
        <f t="shared" si="16"/>
        <v>1313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1260.0000000000014</v>
      </c>
      <c r="E149">
        <f t="shared" si="14"/>
        <v>-2.4011391833167472E-14</v>
      </c>
      <c r="F149">
        <f t="shared" si="15"/>
        <v>65533.999999999214</v>
      </c>
      <c r="G149" t="str">
        <f t="shared" si="16"/>
        <v>FFFD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1268.57142857143</v>
      </c>
      <c r="E150">
        <f t="shared" si="14"/>
        <v>-0.14904226617620053</v>
      </c>
      <c r="F150">
        <f t="shared" si="15"/>
        <v>60650.332064204435</v>
      </c>
      <c r="G150" t="str">
        <f t="shared" si="16"/>
        <v>ECEA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1277.1428571428587</v>
      </c>
      <c r="E151">
        <f t="shared" si="14"/>
        <v>-0.2947551744109283</v>
      </c>
      <c r="F151">
        <f t="shared" si="15"/>
        <v>55875.757200077111</v>
      </c>
      <c r="G151" t="str">
        <f t="shared" si="16"/>
        <v>DA43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1285.7142857142874</v>
      </c>
      <c r="E152">
        <f t="shared" si="14"/>
        <v>-0.43388373911758293</v>
      </c>
      <c r="F152">
        <f t="shared" si="15"/>
        <v>51316.931520334161</v>
      </c>
      <c r="G152" t="str">
        <f t="shared" si="16"/>
        <v>C874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1294.285714285716</v>
      </c>
      <c r="E153">
        <f t="shared" si="14"/>
        <v>-0.56332005806364671</v>
      </c>
      <c r="F153">
        <f t="shared" si="15"/>
        <v>47075.691657428484</v>
      </c>
      <c r="G153" t="str">
        <f t="shared" si="16"/>
        <v>B7E3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1302.8571428571447</v>
      </c>
      <c r="E154">
        <f t="shared" si="14"/>
        <v>-0.680172737770943</v>
      </c>
      <c r="F154">
        <f t="shared" si="15"/>
        <v>43246.779901459508</v>
      </c>
      <c r="G154" t="str">
        <f t="shared" si="16"/>
        <v>A8EE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1311.4285714285734</v>
      </c>
      <c r="E155">
        <f t="shared" si="14"/>
        <v>-0.78183148246805145</v>
      </c>
      <c r="F155">
        <f t="shared" si="15"/>
        <v>39915.727813969359</v>
      </c>
      <c r="G155" t="str">
        <f t="shared" si="16"/>
        <v>9BEB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1320.000000000002</v>
      </c>
      <c r="E156">
        <f t="shared" si="14"/>
        <v>-0.86602540378445714</v>
      </c>
      <c r="F156">
        <f t="shared" si="15"/>
        <v>37156.945594194694</v>
      </c>
      <c r="G156" t="str">
        <f t="shared" si="16"/>
        <v>9124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1328.5714285714307</v>
      </c>
      <c r="E157">
        <f t="shared" si="14"/>
        <v>-0.93087374864421735</v>
      </c>
      <c r="F157">
        <f t="shared" si="15"/>
        <v>35032.059878174929</v>
      </c>
      <c r="G157" t="str">
        <f t="shared" si="16"/>
        <v>88D8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1337.1428571428594</v>
      </c>
      <c r="E158">
        <f t="shared" si="14"/>
        <v>-0.97492791218183206</v>
      </c>
      <c r="F158">
        <f t="shared" si="15"/>
        <v>33588.537101537906</v>
      </c>
      <c r="G158" t="str">
        <f t="shared" si="16"/>
        <v>8334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1345.7142857142881</v>
      </c>
      <c r="E159">
        <f t="shared" si="14"/>
        <v>-0.99720379718118313</v>
      </c>
      <c r="F159">
        <f t="shared" si="15"/>
        <v>32858.623177764173</v>
      </c>
      <c r="G159" t="str">
        <f t="shared" si="16"/>
        <v>805A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1354.2857142857167</v>
      </c>
      <c r="E160">
        <f t="shared" si="14"/>
        <v>-0.99720379718117691</v>
      </c>
      <c r="F160">
        <f t="shared" si="15"/>
        <v>32858.623177764377</v>
      </c>
      <c r="G160" t="str">
        <f t="shared" si="16"/>
        <v>805A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1362.8571428571454</v>
      </c>
      <c r="E161">
        <f t="shared" si="14"/>
        <v>-0.97492791218181352</v>
      </c>
      <c r="F161">
        <f t="shared" si="15"/>
        <v>33588.537101538517</v>
      </c>
      <c r="G161" t="str">
        <f t="shared" si="16"/>
        <v>8334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1371.4285714285741</v>
      </c>
      <c r="E162">
        <f t="shared" si="14"/>
        <v>-0.93087374864418815</v>
      </c>
      <c r="F162">
        <f t="shared" si="15"/>
        <v>35032.059878175889</v>
      </c>
      <c r="G162" t="str">
        <f t="shared" si="16"/>
        <v>88D8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1380.0000000000027</v>
      </c>
      <c r="E163">
        <f t="shared" si="14"/>
        <v>-0.86602540378441539</v>
      </c>
      <c r="F163">
        <f t="shared" si="15"/>
        <v>37156.945594196062</v>
      </c>
      <c r="G163" t="str">
        <f t="shared" si="16"/>
        <v>9124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1388.5714285714314</v>
      </c>
      <c r="E164">
        <f t="shared" si="14"/>
        <v>-0.78183148246799938</v>
      </c>
      <c r="F164">
        <f t="shared" si="15"/>
        <v>39915.727813971069</v>
      </c>
      <c r="G164" t="str">
        <f t="shared" si="16"/>
        <v>9BEB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1397.1428571428601</v>
      </c>
      <c r="E165">
        <f t="shared" si="14"/>
        <v>-0.68017273777088194</v>
      </c>
      <c r="F165">
        <f t="shared" si="15"/>
        <v>43246.779901461516</v>
      </c>
      <c r="G165" t="str">
        <f t="shared" si="16"/>
        <v>A8EE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1405.7142857142887</v>
      </c>
      <c r="E166">
        <f t="shared" si="14"/>
        <v>-0.56332005806357777</v>
      </c>
      <c r="F166">
        <f t="shared" si="15"/>
        <v>47075.691657430747</v>
      </c>
      <c r="G166" t="str">
        <f t="shared" si="16"/>
        <v>B7E3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1414.2857142857174</v>
      </c>
      <c r="E167">
        <f t="shared" si="14"/>
        <v>-0.43388373911751099</v>
      </c>
      <c r="F167">
        <f t="shared" si="15"/>
        <v>51316.931520336519</v>
      </c>
      <c r="G167" t="str">
        <f t="shared" si="16"/>
        <v>C874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1422.8571428571461</v>
      </c>
      <c r="E168">
        <f t="shared" si="14"/>
        <v>-0.29475517441085197</v>
      </c>
      <c r="F168">
        <f t="shared" si="15"/>
        <v>55875.757200079614</v>
      </c>
      <c r="G168" t="str">
        <f t="shared" si="16"/>
        <v>DA43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1431.4285714285747</v>
      </c>
      <c r="E169">
        <f t="shared" si="14"/>
        <v>-0.14904226617611804</v>
      </c>
      <c r="F169">
        <f t="shared" si="15"/>
        <v>60650.332064207141</v>
      </c>
      <c r="G169" t="str">
        <f t="shared" si="16"/>
        <v>ECEA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1440.0000000000034</v>
      </c>
      <c r="E170">
        <f t="shared" si="14"/>
        <v>5.941601377568162E-14</v>
      </c>
      <c r="F170">
        <f t="shared" si="15"/>
        <v>1.9468845233877596E-9</v>
      </c>
      <c r="G170" t="str">
        <f t="shared" si="16"/>
        <v>0000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1448.5714285714321</v>
      </c>
      <c r="E171">
        <f t="shared" si="14"/>
        <v>0.14904226617623553</v>
      </c>
      <c r="F171">
        <f t="shared" si="15"/>
        <v>4883.6679357967096</v>
      </c>
      <c r="G171" t="str">
        <f t="shared" si="16"/>
        <v>1313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1457.1428571428607</v>
      </c>
      <c r="E172">
        <f t="shared" ref="E172:E235" si="21">SIN(RADIANS(D172))</f>
        <v>0.29475517441096549</v>
      </c>
      <c r="F172">
        <f t="shared" ref="F172:F235" si="22">IF(E172&gt;=0, E172*32767, E172*32767+32767*2)</f>
        <v>9658.2427999241063</v>
      </c>
      <c r="G172" t="str">
        <f t="shared" ref="G172:G235" si="23">DEC2HEX(F172, 4)</f>
        <v>25BA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1465.7142857142894</v>
      </c>
      <c r="E173">
        <f t="shared" si="21"/>
        <v>0.43388373911761485</v>
      </c>
      <c r="F173">
        <f t="shared" si="22"/>
        <v>14217.068479666887</v>
      </c>
      <c r="G173" t="str">
        <f t="shared" si="23"/>
        <v>3789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1474.2857142857181</v>
      </c>
      <c r="E174">
        <f t="shared" si="21"/>
        <v>0.56332005806367602</v>
      </c>
      <c r="F174">
        <f t="shared" si="22"/>
        <v>18458.308342572473</v>
      </c>
      <c r="G174" t="str">
        <f t="shared" si="23"/>
        <v>481A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1482.8571428571468</v>
      </c>
      <c r="E175">
        <f t="shared" si="21"/>
        <v>0.68017273777096898</v>
      </c>
      <c r="F175">
        <f t="shared" si="22"/>
        <v>22287.22009854134</v>
      </c>
      <c r="G175" t="str">
        <f t="shared" si="23"/>
        <v>570F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1491.4285714285754</v>
      </c>
      <c r="E176">
        <f t="shared" si="21"/>
        <v>0.78183148246807344</v>
      </c>
      <c r="F176">
        <f t="shared" si="22"/>
        <v>25618.272186031361</v>
      </c>
      <c r="G176" t="str">
        <f t="shared" si="23"/>
        <v>6412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1500.0000000000041</v>
      </c>
      <c r="E177">
        <f t="shared" si="21"/>
        <v>0.8660254037844749</v>
      </c>
      <c r="F177">
        <f t="shared" si="22"/>
        <v>28377.054405805888</v>
      </c>
      <c r="G177" t="str">
        <f t="shared" si="23"/>
        <v>6ED9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1508.5714285714328</v>
      </c>
      <c r="E178">
        <f t="shared" si="21"/>
        <v>0.93087374864423023</v>
      </c>
      <c r="F178">
        <f t="shared" si="22"/>
        <v>30501.940121825493</v>
      </c>
      <c r="G178" t="str">
        <f t="shared" si="23"/>
        <v>7725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1517.1428571428614</v>
      </c>
      <c r="E179">
        <f t="shared" si="21"/>
        <v>0.97492791218183994</v>
      </c>
      <c r="F179">
        <f t="shared" si="22"/>
        <v>31945.462898462349</v>
      </c>
      <c r="G179" t="str">
        <f t="shared" si="23"/>
        <v>7CC9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1525.7142857142901</v>
      </c>
      <c r="E180">
        <f t="shared" si="21"/>
        <v>0.99720379718118579</v>
      </c>
      <c r="F180">
        <f t="shared" si="22"/>
        <v>32675.376822235914</v>
      </c>
      <c r="G180" t="str">
        <f t="shared" si="23"/>
        <v>7FA3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1534.2857142857188</v>
      </c>
      <c r="E181">
        <f t="shared" si="21"/>
        <v>0.99720379718117425</v>
      </c>
      <c r="F181">
        <f t="shared" si="22"/>
        <v>32675.376822235536</v>
      </c>
      <c r="G181" t="str">
        <f t="shared" si="23"/>
        <v>7FA3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1542.8571428571474</v>
      </c>
      <c r="E182">
        <f t="shared" si="21"/>
        <v>0.97492791218180563</v>
      </c>
      <c r="F182">
        <f t="shared" si="22"/>
        <v>31945.462898461225</v>
      </c>
      <c r="G182" t="str">
        <f t="shared" si="23"/>
        <v>7CC9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1551.4285714285761</v>
      </c>
      <c r="E183">
        <f t="shared" si="21"/>
        <v>0.93087374864417527</v>
      </c>
      <c r="F183">
        <f t="shared" si="22"/>
        <v>30501.940121823693</v>
      </c>
      <c r="G183" t="str">
        <f t="shared" si="23"/>
        <v>7725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1560.0000000000048</v>
      </c>
      <c r="E184">
        <f t="shared" si="21"/>
        <v>0.86602540378439774</v>
      </c>
      <c r="F184">
        <f t="shared" si="22"/>
        <v>28377.054405803359</v>
      </c>
      <c r="G184" t="str">
        <f t="shared" si="23"/>
        <v>6ED9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1568.5714285714334</v>
      </c>
      <c r="E185">
        <f t="shared" si="21"/>
        <v>0.78183148246797729</v>
      </c>
      <c r="F185">
        <f t="shared" si="22"/>
        <v>25618.272186028211</v>
      </c>
      <c r="G185" t="str">
        <f t="shared" si="23"/>
        <v>6412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1577.1428571428621</v>
      </c>
      <c r="E186">
        <f t="shared" si="21"/>
        <v>0.68017273777085596</v>
      </c>
      <c r="F186">
        <f t="shared" si="22"/>
        <v>22287.220098537637</v>
      </c>
      <c r="G186" t="str">
        <f t="shared" si="23"/>
        <v>570F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1585.7142857142908</v>
      </c>
      <c r="E187">
        <f t="shared" si="21"/>
        <v>0.56332005806354857</v>
      </c>
      <c r="F187">
        <f t="shared" si="22"/>
        <v>18458.308342568296</v>
      </c>
      <c r="G187" t="str">
        <f t="shared" si="23"/>
        <v>481A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1594.2857142857195</v>
      </c>
      <c r="E188">
        <f t="shared" si="21"/>
        <v>0.43388373911747585</v>
      </c>
      <c r="F188">
        <f t="shared" si="22"/>
        <v>14217.068479662332</v>
      </c>
      <c r="G188" t="str">
        <f t="shared" si="23"/>
        <v>3789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1602.8571428571481</v>
      </c>
      <c r="E189">
        <f t="shared" si="21"/>
        <v>0.29475517441081811</v>
      </c>
      <c r="F189">
        <f t="shared" si="22"/>
        <v>9658.2427999192769</v>
      </c>
      <c r="G189" t="str">
        <f t="shared" si="23"/>
        <v>25BA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1611.4285714285768</v>
      </c>
      <c r="E190">
        <f t="shared" si="21"/>
        <v>0.14904226617608302</v>
      </c>
      <c r="F190">
        <f t="shared" si="22"/>
        <v>4883.6679357917119</v>
      </c>
      <c r="G190" t="str">
        <f t="shared" si="23"/>
        <v>1313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1620.0000000000055</v>
      </c>
      <c r="E191">
        <f t="shared" si="21"/>
        <v>-9.4820635718195767E-14</v>
      </c>
      <c r="F191">
        <f t="shared" si="22"/>
        <v>65533.999999996893</v>
      </c>
      <c r="G191" t="str">
        <f t="shared" si="23"/>
        <v>FFFD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1628.5714285714341</v>
      </c>
      <c r="E192">
        <f t="shared" si="21"/>
        <v>-0.14904226617627053</v>
      </c>
      <c r="F192">
        <f t="shared" si="22"/>
        <v>60650.332064202143</v>
      </c>
      <c r="G192" t="str">
        <f t="shared" si="23"/>
        <v>ECEA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1637.1428571428628</v>
      </c>
      <c r="E193">
        <f t="shared" si="21"/>
        <v>-0.29475517441099935</v>
      </c>
      <c r="F193">
        <f t="shared" si="22"/>
        <v>55875.757200074782</v>
      </c>
      <c r="G193" t="str">
        <f t="shared" si="23"/>
        <v>DA43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1645.7142857142915</v>
      </c>
      <c r="E194">
        <f t="shared" si="21"/>
        <v>-0.43388373911764672</v>
      </c>
      <c r="F194">
        <f t="shared" si="22"/>
        <v>51316.931520332073</v>
      </c>
      <c r="G194" t="str">
        <f t="shared" si="23"/>
        <v>C874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1654.2857142857201</v>
      </c>
      <c r="E195">
        <f t="shared" si="21"/>
        <v>-0.56332005806370522</v>
      </c>
      <c r="F195">
        <f t="shared" si="22"/>
        <v>47075.691657426571</v>
      </c>
      <c r="G195" t="str">
        <f t="shared" si="23"/>
        <v>B7E3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D195+360/42</f>
        <v>1662.8571428571488</v>
      </c>
      <c r="E196">
        <f t="shared" si="21"/>
        <v>-0.68017273777099496</v>
      </c>
      <c r="F196">
        <f t="shared" si="22"/>
        <v>43246.779901457805</v>
      </c>
      <c r="G196" t="str">
        <f t="shared" si="23"/>
        <v>A8EE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1671.4285714285775</v>
      </c>
      <c r="E197">
        <f t="shared" si="21"/>
        <v>-0.78183148246809553</v>
      </c>
      <c r="F197">
        <f t="shared" si="22"/>
        <v>39915.727813967911</v>
      </c>
      <c r="G197" t="str">
        <f t="shared" si="23"/>
        <v>9BEB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1680.0000000000061</v>
      </c>
      <c r="E198">
        <f t="shared" si="21"/>
        <v>-0.86602540378449255</v>
      </c>
      <c r="F198">
        <f t="shared" si="22"/>
        <v>37156.94559419353</v>
      </c>
      <c r="G198" t="str">
        <f t="shared" si="23"/>
        <v>9124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1688.5714285714348</v>
      </c>
      <c r="E199">
        <f t="shared" si="21"/>
        <v>-0.93087374864424322</v>
      </c>
      <c r="F199">
        <f t="shared" si="22"/>
        <v>35032.059878174085</v>
      </c>
      <c r="G199" t="str">
        <f t="shared" si="23"/>
        <v>88D8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1697.1428571428635</v>
      </c>
      <c r="E200">
        <f t="shared" si="21"/>
        <v>-0.97492791218184782</v>
      </c>
      <c r="F200">
        <f t="shared" si="22"/>
        <v>33588.537101537397</v>
      </c>
      <c r="G200" t="str">
        <f t="shared" si="23"/>
        <v>8334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1705.7142857142921</v>
      </c>
      <c r="E201">
        <f t="shared" si="21"/>
        <v>-0.99720379718118846</v>
      </c>
      <c r="F201">
        <f t="shared" si="22"/>
        <v>32858.623177763999</v>
      </c>
      <c r="G201" t="str">
        <f t="shared" si="23"/>
        <v>805A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1714.2857142857208</v>
      </c>
      <c r="E202">
        <f t="shared" si="21"/>
        <v>-0.99720379718117169</v>
      </c>
      <c r="F202">
        <f t="shared" si="22"/>
        <v>32858.623177764544</v>
      </c>
      <c r="G202" t="str">
        <f t="shared" si="23"/>
        <v>805A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1722.8571428571495</v>
      </c>
      <c r="E203">
        <f t="shared" si="21"/>
        <v>-0.97492791218179775</v>
      </c>
      <c r="F203">
        <f t="shared" si="22"/>
        <v>33588.537101539034</v>
      </c>
      <c r="G203" t="str">
        <f t="shared" si="23"/>
        <v>8334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1731.4285714285782</v>
      </c>
      <c r="E204">
        <f t="shared" si="21"/>
        <v>-0.93087374864416095</v>
      </c>
      <c r="F204">
        <f t="shared" si="22"/>
        <v>35032.059878176777</v>
      </c>
      <c r="G204" t="str">
        <f t="shared" si="23"/>
        <v>88D8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1740.0000000000068</v>
      </c>
      <c r="E205">
        <f t="shared" si="21"/>
        <v>-0.86602540378437998</v>
      </c>
      <c r="F205">
        <f t="shared" si="22"/>
        <v>37156.945594197226</v>
      </c>
      <c r="G205" t="str">
        <f t="shared" si="23"/>
        <v>9124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1748.5714285714355</v>
      </c>
      <c r="E206">
        <f t="shared" si="21"/>
        <v>-0.7818314824679552</v>
      </c>
      <c r="F206">
        <f t="shared" si="22"/>
        <v>39915.727813972509</v>
      </c>
      <c r="G206" t="str">
        <f t="shared" si="23"/>
        <v>9BEB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1757.1428571428642</v>
      </c>
      <c r="E207">
        <f t="shared" si="21"/>
        <v>-0.68017273777082998</v>
      </c>
      <c r="F207">
        <f t="shared" si="22"/>
        <v>43246.779901463218</v>
      </c>
      <c r="G207" t="str">
        <f t="shared" si="23"/>
        <v>A8EE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1765.7142857142928</v>
      </c>
      <c r="E208">
        <f t="shared" si="21"/>
        <v>-0.56332005806351926</v>
      </c>
      <c r="F208">
        <f t="shared" si="22"/>
        <v>47075.691657432661</v>
      </c>
      <c r="G208" t="str">
        <f t="shared" si="23"/>
        <v>B7E3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1774.2857142857215</v>
      </c>
      <c r="E209">
        <f t="shared" si="21"/>
        <v>-0.43388373911744399</v>
      </c>
      <c r="F209">
        <f t="shared" si="22"/>
        <v>51316.931520338709</v>
      </c>
      <c r="G209" t="str">
        <f t="shared" si="23"/>
        <v>C874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1782.8571428571502</v>
      </c>
      <c r="E210">
        <f t="shared" si="21"/>
        <v>-0.2947551744107843</v>
      </c>
      <c r="F210">
        <f t="shared" si="22"/>
        <v>55875.757200081833</v>
      </c>
      <c r="G210" t="str">
        <f t="shared" si="23"/>
        <v>DA43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1791.4285714285788</v>
      </c>
      <c r="E211">
        <f t="shared" si="21"/>
        <v>-0.14904226617604802</v>
      </c>
      <c r="F211">
        <f t="shared" si="22"/>
        <v>60650.332064209433</v>
      </c>
      <c r="G211" t="str">
        <f t="shared" si="23"/>
        <v>ECEA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1800.0000000000075</v>
      </c>
      <c r="E212">
        <f t="shared" si="21"/>
        <v>1.3022525766070991E-13</v>
      </c>
      <c r="F212">
        <f t="shared" si="22"/>
        <v>4.2670910177684818E-9</v>
      </c>
      <c r="G212" t="str">
        <f t="shared" si="23"/>
        <v>0000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1808.5714285714362</v>
      </c>
      <c r="E213">
        <f t="shared" si="21"/>
        <v>0.14904226617630556</v>
      </c>
      <c r="F213">
        <f t="shared" si="22"/>
        <v>4883.6679357990042</v>
      </c>
      <c r="G213" t="str">
        <f t="shared" si="23"/>
        <v>1313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1817.1428571428648</v>
      </c>
      <c r="E214">
        <f t="shared" si="21"/>
        <v>0.29475517441103316</v>
      </c>
      <c r="F214">
        <f t="shared" si="22"/>
        <v>9658.2427999263236</v>
      </c>
      <c r="G214" t="str">
        <f t="shared" si="23"/>
        <v>25BA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1825.7142857142935</v>
      </c>
      <c r="E215">
        <f t="shared" si="21"/>
        <v>0.43388373911767864</v>
      </c>
      <c r="F215">
        <f t="shared" si="22"/>
        <v>14217.068479668977</v>
      </c>
      <c r="G215" t="str">
        <f t="shared" si="23"/>
        <v>3789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1834.2857142857222</v>
      </c>
      <c r="E216">
        <f t="shared" si="21"/>
        <v>0.56332005806373453</v>
      </c>
      <c r="F216">
        <f t="shared" si="22"/>
        <v>18458.30834257439</v>
      </c>
      <c r="G216" t="str">
        <f t="shared" si="23"/>
        <v>481A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1842.8571428571508</v>
      </c>
      <c r="E217">
        <f t="shared" si="21"/>
        <v>0.68017273777102349</v>
      </c>
      <c r="F217">
        <f t="shared" si="22"/>
        <v>22287.220098543126</v>
      </c>
      <c r="G217" t="str">
        <f t="shared" si="23"/>
        <v>570F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1851.4285714285795</v>
      </c>
      <c r="E218">
        <f t="shared" si="21"/>
        <v>0.78183148246811762</v>
      </c>
      <c r="F218">
        <f t="shared" si="22"/>
        <v>25618.272186032809</v>
      </c>
      <c r="G218" t="str">
        <f t="shared" si="23"/>
        <v>6412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1860.0000000000082</v>
      </c>
      <c r="E219">
        <f t="shared" si="21"/>
        <v>0.86602540378450843</v>
      </c>
      <c r="F219">
        <f t="shared" si="22"/>
        <v>28377.054405806986</v>
      </c>
      <c r="G219" t="str">
        <f t="shared" si="23"/>
        <v>6ED9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1868.5714285714369</v>
      </c>
      <c r="E220">
        <f t="shared" si="21"/>
        <v>0.93087374864425743</v>
      </c>
      <c r="F220">
        <f t="shared" si="22"/>
        <v>30501.940121826385</v>
      </c>
      <c r="G220" t="str">
        <f t="shared" si="23"/>
        <v>7725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1877.1428571428655</v>
      </c>
      <c r="E221">
        <f t="shared" si="21"/>
        <v>0.9749279121818557</v>
      </c>
      <c r="F221">
        <f t="shared" si="22"/>
        <v>31945.462898462865</v>
      </c>
      <c r="G221" t="str">
        <f t="shared" si="23"/>
        <v>7CC9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1885.7142857142942</v>
      </c>
      <c r="E222">
        <f t="shared" si="21"/>
        <v>0.99720379718119134</v>
      </c>
      <c r="F222">
        <f t="shared" si="22"/>
        <v>32675.376822236096</v>
      </c>
      <c r="G222" t="str">
        <f t="shared" si="23"/>
        <v>7FA3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1894.2857142857229</v>
      </c>
      <c r="E223">
        <f t="shared" si="21"/>
        <v>0.99720379718116903</v>
      </c>
      <c r="F223">
        <f t="shared" si="22"/>
        <v>32675.376822235365</v>
      </c>
      <c r="G223" t="str">
        <f t="shared" si="23"/>
        <v>7FA3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1902.8571428571515</v>
      </c>
      <c r="E224">
        <f t="shared" si="21"/>
        <v>0.97492791218179065</v>
      </c>
      <c r="F224">
        <f t="shared" si="22"/>
        <v>31945.462898460733</v>
      </c>
      <c r="G224" t="str">
        <f t="shared" si="23"/>
        <v>7CC9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1911.4285714285802</v>
      </c>
      <c r="E225">
        <f t="shared" si="21"/>
        <v>0.93087374864414807</v>
      </c>
      <c r="F225">
        <f t="shared" si="22"/>
        <v>30501.940121822801</v>
      </c>
      <c r="G225" t="str">
        <f t="shared" si="23"/>
        <v>7725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1920.0000000000089</v>
      </c>
      <c r="E226">
        <f t="shared" si="21"/>
        <v>0.86602540378436232</v>
      </c>
      <c r="F226">
        <f t="shared" si="22"/>
        <v>28377.054405802199</v>
      </c>
      <c r="G226" t="str">
        <f t="shared" si="23"/>
        <v>6ED9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1928.5714285714375</v>
      </c>
      <c r="E227">
        <f t="shared" si="21"/>
        <v>0.78183148246793099</v>
      </c>
      <c r="F227">
        <f t="shared" si="22"/>
        <v>25618.272186026694</v>
      </c>
      <c r="G227" t="str">
        <f t="shared" si="23"/>
        <v>6412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1937.1428571428662</v>
      </c>
      <c r="E228">
        <f t="shared" si="21"/>
        <v>0.680172737770804</v>
      </c>
      <c r="F228">
        <f t="shared" si="22"/>
        <v>22287.220098535934</v>
      </c>
      <c r="G228" t="str">
        <f t="shared" si="23"/>
        <v>570F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1945.7142857142949</v>
      </c>
      <c r="E229">
        <f t="shared" si="21"/>
        <v>0.56332005806349295</v>
      </c>
      <c r="F229">
        <f t="shared" si="22"/>
        <v>18458.308342566474</v>
      </c>
      <c r="G229" t="str">
        <f t="shared" si="23"/>
        <v>481A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1954.2857142857235</v>
      </c>
      <c r="E230">
        <f t="shared" si="21"/>
        <v>0.43388373911741207</v>
      </c>
      <c r="F230">
        <f t="shared" si="22"/>
        <v>14217.068479660242</v>
      </c>
      <c r="G230" t="str">
        <f t="shared" si="23"/>
        <v>3789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1962.8571428571522</v>
      </c>
      <c r="E231">
        <f t="shared" si="21"/>
        <v>0.29475517441075044</v>
      </c>
      <c r="F231">
        <f t="shared" si="22"/>
        <v>9658.2427999170595</v>
      </c>
      <c r="G231" t="str">
        <f t="shared" si="23"/>
        <v>25BA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1971.4285714285809</v>
      </c>
      <c r="E232">
        <f t="shared" si="21"/>
        <v>0.14904226617600949</v>
      </c>
      <c r="F232">
        <f t="shared" si="22"/>
        <v>4883.6679357893026</v>
      </c>
      <c r="G232" t="str">
        <f t="shared" si="23"/>
        <v>1313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1980.0000000000095</v>
      </c>
      <c r="E233">
        <f t="shared" si="21"/>
        <v>-1.6562987960322406E-13</v>
      </c>
      <c r="F233">
        <f t="shared" si="22"/>
        <v>65533.999999994572</v>
      </c>
      <c r="G233" t="str">
        <f t="shared" si="23"/>
        <v>FFFD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1988.5714285714382</v>
      </c>
      <c r="E234">
        <f t="shared" si="21"/>
        <v>-0.14904226617633706</v>
      </c>
      <c r="F234">
        <f t="shared" si="22"/>
        <v>60650.33206419996</v>
      </c>
      <c r="G234" t="str">
        <f t="shared" si="23"/>
        <v>ECEA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1997.1428571428669</v>
      </c>
      <c r="E235">
        <f t="shared" si="21"/>
        <v>-0.29475517441106702</v>
      </c>
      <c r="F235">
        <f t="shared" si="22"/>
        <v>55875.757200072563</v>
      </c>
      <c r="G235" t="str">
        <f t="shared" si="23"/>
        <v>DA43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2005.7142857142956</v>
      </c>
      <c r="E236">
        <f t="shared" ref="E236:E249" si="28">SIN(RADIANS(D236))</f>
        <v>-0.43388373911771055</v>
      </c>
      <c r="F236">
        <f t="shared" ref="F236:F249" si="29">IF(E236&gt;=0, E236*32767, E236*32767+32767*2)</f>
        <v>51316.931520329978</v>
      </c>
      <c r="G236" t="str">
        <f t="shared" ref="G236:G249" si="30">DEC2HEX(F236, 4)</f>
        <v>C874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2014.2857142857242</v>
      </c>
      <c r="E237">
        <f t="shared" si="28"/>
        <v>-0.56332005806376673</v>
      </c>
      <c r="F237">
        <f t="shared" si="29"/>
        <v>47075.691657424555</v>
      </c>
      <c r="G237" t="str">
        <f t="shared" si="30"/>
        <v>B7E3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2022.8571428571529</v>
      </c>
      <c r="E238">
        <f t="shared" si="28"/>
        <v>-0.68017273777104681</v>
      </c>
      <c r="F238">
        <f t="shared" si="29"/>
        <v>43246.77990145611</v>
      </c>
      <c r="G238" t="str">
        <f t="shared" si="30"/>
        <v>A8EE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2031.4285714285816</v>
      </c>
      <c r="E239">
        <f t="shared" si="28"/>
        <v>-0.78183148246814194</v>
      </c>
      <c r="F239">
        <f t="shared" si="29"/>
        <v>39915.727813966398</v>
      </c>
      <c r="G239" t="str">
        <f t="shared" si="30"/>
        <v>9BEB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2040.0000000000102</v>
      </c>
      <c r="E240">
        <f t="shared" si="28"/>
        <v>-0.86602540378452797</v>
      </c>
      <c r="F240">
        <f t="shared" si="29"/>
        <v>37156.945594192373</v>
      </c>
      <c r="G240" t="str">
        <f t="shared" si="30"/>
        <v>9124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2048.5714285714389</v>
      </c>
      <c r="E241">
        <f t="shared" si="28"/>
        <v>-0.93087374864426908</v>
      </c>
      <c r="F241">
        <f t="shared" si="29"/>
        <v>35032.059878173233</v>
      </c>
      <c r="G241" t="str">
        <f t="shared" si="30"/>
        <v>88D8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2057.1428571428673</v>
      </c>
      <c r="E242">
        <f t="shared" si="28"/>
        <v>-0.97492791218186281</v>
      </c>
      <c r="F242">
        <f t="shared" si="29"/>
        <v>33588.537101536902</v>
      </c>
      <c r="G242" t="str">
        <f t="shared" si="30"/>
        <v>8334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2065.7142857142958</v>
      </c>
      <c r="E243">
        <f t="shared" si="28"/>
        <v>-0.99720379718119323</v>
      </c>
      <c r="F243">
        <f t="shared" si="29"/>
        <v>32858.623177763846</v>
      </c>
      <c r="G243" t="str">
        <f t="shared" si="30"/>
        <v>805A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2074.2857142857242</v>
      </c>
      <c r="E244">
        <f t="shared" si="28"/>
        <v>-0.99720379718116714</v>
      </c>
      <c r="F244">
        <f t="shared" si="29"/>
        <v>32858.623177764697</v>
      </c>
      <c r="G244" t="str">
        <f t="shared" si="30"/>
        <v>805A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2082.8571428571527</v>
      </c>
      <c r="E245">
        <f t="shared" si="28"/>
        <v>-0.97492791218178521</v>
      </c>
      <c r="F245">
        <f t="shared" si="29"/>
        <v>33588.537101539448</v>
      </c>
      <c r="G245" t="str">
        <f t="shared" si="30"/>
        <v>8334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2091.4285714285811</v>
      </c>
      <c r="E246">
        <f t="shared" si="28"/>
        <v>-0.93087374864414163</v>
      </c>
      <c r="F246">
        <f t="shared" si="29"/>
        <v>35032.05987817741</v>
      </c>
      <c r="G246" t="str">
        <f t="shared" si="30"/>
        <v>88D8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2100.0000000000095</v>
      </c>
      <c r="E247">
        <f t="shared" si="28"/>
        <v>-0.86602540378435711</v>
      </c>
      <c r="F247">
        <f t="shared" si="29"/>
        <v>37156.945594197969</v>
      </c>
      <c r="G247" t="str">
        <f t="shared" si="30"/>
        <v>9124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2108.571428571438</v>
      </c>
      <c r="E248">
        <f t="shared" si="28"/>
        <v>-0.78183148246792877</v>
      </c>
      <c r="F248">
        <f t="shared" si="29"/>
        <v>39915.727813973383</v>
      </c>
      <c r="G248" t="str">
        <f t="shared" si="30"/>
        <v>9BEB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2117.1428571428664</v>
      </c>
      <c r="E249">
        <f t="shared" si="28"/>
        <v>-0.68017273777080156</v>
      </c>
      <c r="F249">
        <f t="shared" si="29"/>
        <v>43246.77990146415</v>
      </c>
      <c r="G249" t="str">
        <f t="shared" si="30"/>
        <v>A8EE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1" workbookViewId="0">
      <selection activeCell="A40" sqref="A40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D2+360/39</f>
        <v>9.2307692307692299</v>
      </c>
      <c r="E3">
        <f t="shared" ref="E3:E40" si="0">SIN(RADIANS(D3))</f>
        <v>0.16041128085776021</v>
      </c>
      <c r="F3">
        <f t="shared" ref="F3:F40" si="1">IF(E3&gt;=0, E3*32767, E3*32767+32767*2)</f>
        <v>5256.1964398662285</v>
      </c>
      <c r="G3" t="str">
        <f t="shared" ref="G3:G40" si="2">DEC2HEX(F3,4)</f>
        <v>1488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D3+360/39</f>
        <v>18.46153846153846</v>
      </c>
      <c r="E4">
        <f t="shared" si="0"/>
        <v>0.31666799380147248</v>
      </c>
      <c r="F4">
        <f t="shared" si="1"/>
        <v>10376.260152892848</v>
      </c>
      <c r="G4" t="str">
        <f t="shared" si="2"/>
        <v>2888</v>
      </c>
      <c r="H4" t="str">
        <f t="shared" si="3"/>
        <v>00000010</v>
      </c>
      <c r="M4" t="s">
        <v>28</v>
      </c>
      <c r="N4" s="3">
        <v>830.60900000000004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27.69230769230769</v>
      </c>
      <c r="E5">
        <f t="shared" si="0"/>
        <v>0.46472317204376851</v>
      </c>
      <c r="F5">
        <f t="shared" si="1"/>
        <v>15227.584178358162</v>
      </c>
      <c r="G5" t="str">
        <f t="shared" si="2"/>
        <v>3B7B</v>
      </c>
      <c r="H5" t="str">
        <f t="shared" si="3"/>
        <v>00000011</v>
      </c>
      <c r="M5" t="s">
        <v>29</v>
      </c>
      <c r="N5">
        <f>1/N4</f>
        <v>1.2039359072680406E-3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36.92307692307692</v>
      </c>
      <c r="E6">
        <f t="shared" si="0"/>
        <v>0.60074226423797883</v>
      </c>
      <c r="F6">
        <f t="shared" si="1"/>
        <v>19684.521772285851</v>
      </c>
      <c r="G6" t="str">
        <f t="shared" si="2"/>
        <v>4CE4</v>
      </c>
      <c r="H6" t="str">
        <f t="shared" si="3"/>
        <v>00000100</v>
      </c>
      <c r="M6" t="s">
        <v>30</v>
      </c>
      <c r="N6">
        <f>N5*1000</f>
        <v>1.2039359072680407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46.153846153846146</v>
      </c>
      <c r="E7">
        <f t="shared" si="0"/>
        <v>0.72120244734381445</v>
      </c>
      <c r="F7">
        <f t="shared" si="1"/>
        <v>23631.640592114767</v>
      </c>
      <c r="G7" t="str">
        <f t="shared" si="2"/>
        <v>5C4F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55.384615384615373</v>
      </c>
      <c r="E8">
        <f t="shared" si="0"/>
        <v>0.82298386589365624</v>
      </c>
      <c r="F8">
        <f t="shared" si="1"/>
        <v>26966.712333737432</v>
      </c>
      <c r="G8" t="str">
        <f t="shared" si="2"/>
        <v>6956</v>
      </c>
      <c r="H8" t="str">
        <f t="shared" si="3"/>
        <v>00000110</v>
      </c>
      <c r="M8" s="1" t="s">
        <v>44</v>
      </c>
      <c r="N8">
        <v>39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64.615384615384599</v>
      </c>
      <c r="E9">
        <f t="shared" si="0"/>
        <v>0.90345043461038221</v>
      </c>
      <c r="F9">
        <f t="shared" si="1"/>
        <v>29603.360390878395</v>
      </c>
      <c r="G9" t="str">
        <f t="shared" si="2"/>
        <v>73A3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73.846153846153825</v>
      </c>
      <c r="E10">
        <f t="shared" si="0"/>
        <v>0.96051811163137224</v>
      </c>
      <c r="F10">
        <f t="shared" si="1"/>
        <v>31473.296963825174</v>
      </c>
      <c r="G10" t="str">
        <f t="shared" si="2"/>
        <v>7AF1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83.076923076923052</v>
      </c>
      <c r="E11">
        <f t="shared" si="0"/>
        <v>0.99270887409805397</v>
      </c>
      <c r="F11">
        <f t="shared" si="1"/>
        <v>32528.091677570934</v>
      </c>
      <c r="G11" t="str">
        <f t="shared" si="2"/>
        <v>7F10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92.307692307692278</v>
      </c>
      <c r="E12">
        <f t="shared" si="0"/>
        <v>0.9991889981715697</v>
      </c>
      <c r="F12">
        <f t="shared" si="1"/>
        <v>32740.425903087824</v>
      </c>
      <c r="G12" t="str">
        <f t="shared" si="2"/>
        <v>7FE4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101.5384615384615</v>
      </c>
      <c r="E13">
        <f t="shared" si="0"/>
        <v>0.97979065204226778</v>
      </c>
      <c r="F13">
        <f t="shared" si="1"/>
        <v>32104.800295468987</v>
      </c>
      <c r="G13" t="str">
        <f t="shared" si="2"/>
        <v>7D68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110.76923076923073</v>
      </c>
      <c r="E14">
        <f t="shared" si="0"/>
        <v>0.93501624268541506</v>
      </c>
      <c r="F14">
        <f t="shared" si="1"/>
        <v>30637.677224072995</v>
      </c>
      <c r="G14" t="str">
        <f t="shared" si="2"/>
        <v>77AD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119.99999999999996</v>
      </c>
      <c r="E15">
        <f t="shared" si="0"/>
        <v>0.86602540378443893</v>
      </c>
      <c r="F15">
        <f t="shared" si="1"/>
        <v>28377.054405804709</v>
      </c>
      <c r="G15" t="str">
        <f t="shared" si="2"/>
        <v>6ED9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129.2307692307692</v>
      </c>
      <c r="E16">
        <f t="shared" si="0"/>
        <v>0.77460496182765493</v>
      </c>
      <c r="F16">
        <f t="shared" si="1"/>
        <v>25381.480784206768</v>
      </c>
      <c r="G16" t="str">
        <f t="shared" si="2"/>
        <v>6325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138.46153846153842</v>
      </c>
      <c r="E17">
        <f t="shared" si="0"/>
        <v>0.66312265824079586</v>
      </c>
      <c r="F17">
        <f t="shared" si="1"/>
        <v>21728.540142576159</v>
      </c>
      <c r="G17" t="str">
        <f t="shared" si="2"/>
        <v>54E0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147.69230769230765</v>
      </c>
      <c r="E18">
        <f t="shared" si="0"/>
        <v>0.53446582612780169</v>
      </c>
      <c r="F18">
        <f t="shared" si="1"/>
        <v>17512.841724729678</v>
      </c>
      <c r="G18" t="str">
        <f t="shared" si="2"/>
        <v>4468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156.92307692307688</v>
      </c>
      <c r="E19">
        <f t="shared" si="0"/>
        <v>0.39196660986007598</v>
      </c>
      <c r="F19">
        <f t="shared" si="1"/>
        <v>12843.569905285109</v>
      </c>
      <c r="G19" t="str">
        <f t="shared" si="2"/>
        <v>322B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166.1538461538461</v>
      </c>
      <c r="E20">
        <f t="shared" si="0"/>
        <v>0.23931566428755854</v>
      </c>
      <c r="F20">
        <f t="shared" si="1"/>
        <v>7841.6563717104309</v>
      </c>
      <c r="G20" t="str">
        <f t="shared" si="2"/>
        <v>1EA1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175.38461538461533</v>
      </c>
      <c r="E21">
        <f t="shared" si="0"/>
        <v>8.0466568716726958E-2</v>
      </c>
      <c r="F21">
        <f t="shared" si="1"/>
        <v>2636.648057140992</v>
      </c>
      <c r="G21" t="str">
        <f t="shared" si="2"/>
        <v>0A4C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184.61538461538456</v>
      </c>
      <c r="E22">
        <f t="shared" si="0"/>
        <v>-8.0466568716724945E-2</v>
      </c>
      <c r="F22">
        <f t="shared" si="1"/>
        <v>62897.351942859073</v>
      </c>
      <c r="G22" t="str">
        <f t="shared" si="2"/>
        <v>F5B1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193.84615384615378</v>
      </c>
      <c r="E23">
        <f t="shared" si="0"/>
        <v>-0.23931566428755657</v>
      </c>
      <c r="F23">
        <f t="shared" si="1"/>
        <v>57692.343628289636</v>
      </c>
      <c r="G23" t="str">
        <f t="shared" si="2"/>
        <v>E15C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203.07692307692301</v>
      </c>
      <c r="E24">
        <f t="shared" si="0"/>
        <v>-0.39196660986007409</v>
      </c>
      <c r="F24">
        <f t="shared" si="1"/>
        <v>52690.430094714953</v>
      </c>
      <c r="G24" t="str">
        <f t="shared" si="2"/>
        <v>CDD2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212.30769230769224</v>
      </c>
      <c r="E25">
        <f t="shared" si="0"/>
        <v>-0.53446582612779991</v>
      </c>
      <c r="F25">
        <f t="shared" si="1"/>
        <v>48021.158275270383</v>
      </c>
      <c r="G25" t="str">
        <f t="shared" si="2"/>
        <v>BB95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221.53846153846146</v>
      </c>
      <c r="E26">
        <f t="shared" si="0"/>
        <v>-0.6631226582407943</v>
      </c>
      <c r="F26">
        <f t="shared" si="1"/>
        <v>43805.459857423892</v>
      </c>
      <c r="G26" t="str">
        <f t="shared" si="2"/>
        <v>AB1D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230.76923076923069</v>
      </c>
      <c r="E27">
        <f t="shared" si="0"/>
        <v>-0.77460496182765359</v>
      </c>
      <c r="F27">
        <f t="shared" si="1"/>
        <v>40152.519215793276</v>
      </c>
      <c r="G27" t="str">
        <f t="shared" si="2"/>
        <v>9CD8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239.99999999999991</v>
      </c>
      <c r="E28">
        <f t="shared" si="0"/>
        <v>-0.86602540378443793</v>
      </c>
      <c r="F28">
        <f t="shared" si="1"/>
        <v>37156.94559419532</v>
      </c>
      <c r="G28" t="str">
        <f t="shared" si="2"/>
        <v>9124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249.23076923076914</v>
      </c>
      <c r="E29">
        <f t="shared" si="0"/>
        <v>-0.93501624268541439</v>
      </c>
      <c r="F29">
        <f t="shared" si="1"/>
        <v>34896.322775927023</v>
      </c>
      <c r="G29" t="str">
        <f t="shared" si="2"/>
        <v>8850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258.4615384615384</v>
      </c>
      <c r="E30">
        <f t="shared" si="0"/>
        <v>-0.97979065204226745</v>
      </c>
      <c r="F30">
        <f t="shared" si="1"/>
        <v>33429.199704531027</v>
      </c>
      <c r="G30" t="str">
        <f t="shared" si="2"/>
        <v>8295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267.69230769230762</v>
      </c>
      <c r="E31">
        <f t="shared" si="0"/>
        <v>-0.99918899817156959</v>
      </c>
      <c r="F31">
        <f t="shared" si="1"/>
        <v>32793.574096912183</v>
      </c>
      <c r="G31" t="str">
        <f t="shared" si="2"/>
        <v>8019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276.92307692307685</v>
      </c>
      <c r="E32">
        <f t="shared" si="0"/>
        <v>-0.99270887409805419</v>
      </c>
      <c r="F32">
        <f t="shared" si="1"/>
        <v>33005.908322429059</v>
      </c>
      <c r="G32" t="str">
        <f t="shared" si="2"/>
        <v>80ED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286.15384615384608</v>
      </c>
      <c r="E33">
        <f t="shared" si="0"/>
        <v>-0.96051811163137268</v>
      </c>
      <c r="F33">
        <f t="shared" si="1"/>
        <v>34060.703036174811</v>
      </c>
      <c r="G33" t="str">
        <f t="shared" si="2"/>
        <v>850C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295.3846153846153</v>
      </c>
      <c r="E34">
        <f t="shared" si="0"/>
        <v>-0.90345043461038288</v>
      </c>
      <c r="F34">
        <f t="shared" si="1"/>
        <v>35930.639609121587</v>
      </c>
      <c r="G34" t="str">
        <f t="shared" si="2"/>
        <v>8C5A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304.61538461538453</v>
      </c>
      <c r="E35">
        <f t="shared" si="0"/>
        <v>-0.82298386589365757</v>
      </c>
      <c r="F35">
        <f t="shared" si="1"/>
        <v>38567.28766626252</v>
      </c>
      <c r="G35" t="str">
        <f t="shared" si="2"/>
        <v>96A7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313.84615384615375</v>
      </c>
      <c r="E36">
        <f t="shared" si="0"/>
        <v>-0.72120244734381589</v>
      </c>
      <c r="F36">
        <f t="shared" si="1"/>
        <v>41902.359407885189</v>
      </c>
      <c r="G36" t="str">
        <f t="shared" si="2"/>
        <v>A3AE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323.07692307692298</v>
      </c>
      <c r="E37">
        <f t="shared" si="0"/>
        <v>-0.60074226423798027</v>
      </c>
      <c r="F37">
        <f t="shared" si="1"/>
        <v>45849.478227714106</v>
      </c>
      <c r="G37" t="str">
        <f t="shared" si="2"/>
        <v>B319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332.30769230769221</v>
      </c>
      <c r="E38">
        <f t="shared" si="0"/>
        <v>-0.46472317204376995</v>
      </c>
      <c r="F38">
        <f t="shared" si="1"/>
        <v>50306.415821641793</v>
      </c>
      <c r="G38" t="str">
        <f t="shared" si="2"/>
        <v>C482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341.53846153846143</v>
      </c>
      <c r="E39">
        <f t="shared" si="0"/>
        <v>-0.3166679938014747</v>
      </c>
      <c r="F39">
        <f t="shared" si="1"/>
        <v>55157.739847107077</v>
      </c>
      <c r="G39" t="str">
        <f t="shared" si="2"/>
        <v>D775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350.76923076923066</v>
      </c>
      <c r="E40">
        <f t="shared" si="0"/>
        <v>-0.16041128085776238</v>
      </c>
      <c r="F40">
        <f t="shared" si="1"/>
        <v>60277.803560133703</v>
      </c>
      <c r="G40" t="str">
        <f t="shared" si="2"/>
        <v>EB75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359.99999999999989</v>
      </c>
      <c r="E41">
        <f t="shared" ref="E41:E104" si="7">SIN(RADIANS(D41))</f>
        <v>-2.0213865303819745E-15</v>
      </c>
      <c r="F41">
        <f t="shared" ref="F41:F104" si="8">IF(E41&gt;=0, E41*32767, E41*32767+32767*2)</f>
        <v>65533.999999999935</v>
      </c>
      <c r="G41" t="str">
        <f t="shared" ref="G41:G104" si="9">DEC2HEX(F41,4)</f>
        <v>FFFD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369.23076923076911</v>
      </c>
      <c r="E42">
        <f t="shared" si="7"/>
        <v>0.16041128085775841</v>
      </c>
      <c r="F42">
        <f t="shared" si="8"/>
        <v>5256.1964398661694</v>
      </c>
      <c r="G42" t="str">
        <f t="shared" si="9"/>
        <v>1488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378.46153846153834</v>
      </c>
      <c r="E43">
        <f t="shared" si="7"/>
        <v>0.31666799380147004</v>
      </c>
      <c r="F43">
        <f t="shared" si="8"/>
        <v>10376.260152892768</v>
      </c>
      <c r="G43" t="str">
        <f t="shared" si="9"/>
        <v>2888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387.69230769230757</v>
      </c>
      <c r="E44">
        <f t="shared" si="7"/>
        <v>0.4647231720437664</v>
      </c>
      <c r="F44">
        <f t="shared" si="8"/>
        <v>15227.584178358093</v>
      </c>
      <c r="G44" t="str">
        <f t="shared" si="9"/>
        <v>3B7B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396.92307692307679</v>
      </c>
      <c r="E45">
        <f t="shared" si="7"/>
        <v>0.60074226423797705</v>
      </c>
      <c r="F45">
        <f t="shared" si="8"/>
        <v>19684.521772285792</v>
      </c>
      <c r="G45" t="str">
        <f t="shared" si="9"/>
        <v>4CE4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406.15384615384602</v>
      </c>
      <c r="E46">
        <f t="shared" si="7"/>
        <v>0.721202447343813</v>
      </c>
      <c r="F46">
        <f t="shared" si="8"/>
        <v>23631.64059211472</v>
      </c>
      <c r="G46" t="str">
        <f t="shared" si="9"/>
        <v>5C4F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415.38461538461524</v>
      </c>
      <c r="E47">
        <f t="shared" si="7"/>
        <v>0.8229838658936548</v>
      </c>
      <c r="F47">
        <f t="shared" si="8"/>
        <v>26966.712333737385</v>
      </c>
      <c r="G47" t="str">
        <f t="shared" si="9"/>
        <v>6956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424.61538461538447</v>
      </c>
      <c r="E48">
        <f t="shared" si="7"/>
        <v>0.9034504346103811</v>
      </c>
      <c r="F48">
        <f t="shared" si="8"/>
        <v>29603.360390878359</v>
      </c>
      <c r="G48" t="str">
        <f t="shared" si="9"/>
        <v>73A3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433.8461538461537</v>
      </c>
      <c r="E49">
        <f t="shared" si="7"/>
        <v>0.96051811163137157</v>
      </c>
      <c r="F49">
        <f t="shared" si="8"/>
        <v>31473.296963825152</v>
      </c>
      <c r="G49" t="str">
        <f t="shared" si="9"/>
        <v>7AF1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443.07692307692292</v>
      </c>
      <c r="E50">
        <f t="shared" si="7"/>
        <v>0.99270887409805375</v>
      </c>
      <c r="F50">
        <f t="shared" si="8"/>
        <v>32528.091677570927</v>
      </c>
      <c r="G50" t="str">
        <f t="shared" si="9"/>
        <v>7F10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452.30769230769215</v>
      </c>
      <c r="E51">
        <f t="shared" si="7"/>
        <v>0.99918899817156981</v>
      </c>
      <c r="F51">
        <f t="shared" si="8"/>
        <v>32740.425903087827</v>
      </c>
      <c r="G51" t="str">
        <f t="shared" si="9"/>
        <v>7FE4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461.53846153846138</v>
      </c>
      <c r="E52">
        <f t="shared" si="7"/>
        <v>0.97979065204226834</v>
      </c>
      <c r="F52">
        <f t="shared" si="8"/>
        <v>32104.800295469006</v>
      </c>
      <c r="G52" t="str">
        <f t="shared" si="9"/>
        <v>7D68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470.7692307692306</v>
      </c>
      <c r="E53">
        <f t="shared" si="7"/>
        <v>0.93501624268541617</v>
      </c>
      <c r="F53">
        <f t="shared" si="8"/>
        <v>30637.677224073032</v>
      </c>
      <c r="G53" t="str">
        <f t="shared" si="9"/>
        <v>77AD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479.99999999999983</v>
      </c>
      <c r="E54">
        <f t="shared" si="7"/>
        <v>0.86602540378444004</v>
      </c>
      <c r="F54">
        <f t="shared" si="8"/>
        <v>28377.054405804745</v>
      </c>
      <c r="G54" t="str">
        <f t="shared" si="9"/>
        <v>6ED9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489.23076923076906</v>
      </c>
      <c r="E55">
        <f t="shared" si="7"/>
        <v>0.7746049618276567</v>
      </c>
      <c r="F55">
        <f t="shared" si="8"/>
        <v>25381.480784206826</v>
      </c>
      <c r="G55" t="str">
        <f t="shared" si="9"/>
        <v>6325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498.46153846153828</v>
      </c>
      <c r="E56">
        <f t="shared" si="7"/>
        <v>0.66312265824079697</v>
      </c>
      <c r="F56">
        <f t="shared" si="8"/>
        <v>21728.540142576196</v>
      </c>
      <c r="G56" t="str">
        <f t="shared" si="9"/>
        <v>54E0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507.69230769230751</v>
      </c>
      <c r="E57">
        <f t="shared" si="7"/>
        <v>0.53446582612780369</v>
      </c>
      <c r="F57">
        <f t="shared" si="8"/>
        <v>17512.841724729744</v>
      </c>
      <c r="G57" t="str">
        <f t="shared" si="9"/>
        <v>4468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516.92307692307679</v>
      </c>
      <c r="E58">
        <f t="shared" si="7"/>
        <v>0.39196660986007698</v>
      </c>
      <c r="F58">
        <f t="shared" si="8"/>
        <v>12843.569905285141</v>
      </c>
      <c r="G58" t="str">
        <f t="shared" si="9"/>
        <v>322B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526.15384615384608</v>
      </c>
      <c r="E59">
        <f t="shared" si="7"/>
        <v>0.23931566428755877</v>
      </c>
      <c r="F59">
        <f t="shared" si="8"/>
        <v>7841.6563717104382</v>
      </c>
      <c r="G59" t="str">
        <f t="shared" si="9"/>
        <v>1EA1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535.38461538461536</v>
      </c>
      <c r="E60">
        <f t="shared" si="7"/>
        <v>8.0466568716725875E-2</v>
      </c>
      <c r="F60">
        <f t="shared" si="8"/>
        <v>2636.6480571409566</v>
      </c>
      <c r="G60" t="str">
        <f t="shared" si="9"/>
        <v>0A4C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544.61538461538464</v>
      </c>
      <c r="E61">
        <f t="shared" si="7"/>
        <v>-8.0466568716726916E-2</v>
      </c>
      <c r="F61">
        <f t="shared" si="8"/>
        <v>62897.351942859008</v>
      </c>
      <c r="G61" t="str">
        <f t="shared" si="9"/>
        <v>F5B1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553.84615384615392</v>
      </c>
      <c r="E62">
        <f t="shared" si="7"/>
        <v>-0.23931566428755979</v>
      </c>
      <c r="F62">
        <f t="shared" si="8"/>
        <v>57692.343628289527</v>
      </c>
      <c r="G62" t="str">
        <f t="shared" si="9"/>
        <v>E15C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563.07692307692321</v>
      </c>
      <c r="E63">
        <f t="shared" si="7"/>
        <v>-0.39196660986007631</v>
      </c>
      <c r="F63">
        <f t="shared" si="8"/>
        <v>52690.43009471488</v>
      </c>
      <c r="G63" t="str">
        <f t="shared" si="9"/>
        <v>CDD2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572.30769230769249</v>
      </c>
      <c r="E64">
        <f t="shared" si="7"/>
        <v>-0.53446582612780313</v>
      </c>
      <c r="F64">
        <f t="shared" si="8"/>
        <v>48021.158275270274</v>
      </c>
      <c r="G64" t="str">
        <f t="shared" si="9"/>
        <v>BB95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581.53846153846177</v>
      </c>
      <c r="E65">
        <f t="shared" si="7"/>
        <v>-0.66312265824079775</v>
      </c>
      <c r="F65">
        <f t="shared" si="8"/>
        <v>43805.459857423775</v>
      </c>
      <c r="G65" t="str">
        <f t="shared" si="9"/>
        <v>AB1D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590.76923076923106</v>
      </c>
      <c r="E66">
        <f t="shared" si="7"/>
        <v>-0.77460496182765737</v>
      </c>
      <c r="F66">
        <f t="shared" si="8"/>
        <v>40152.519215793152</v>
      </c>
      <c r="G66" t="str">
        <f t="shared" si="9"/>
        <v>9CD8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600.00000000000034</v>
      </c>
      <c r="E67">
        <f t="shared" si="7"/>
        <v>-0.86602540378444137</v>
      </c>
      <c r="F67">
        <f t="shared" si="8"/>
        <v>37156.945594195211</v>
      </c>
      <c r="G67" t="str">
        <f t="shared" si="9"/>
        <v>9124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D67+360/39</f>
        <v>609.23076923076962</v>
      </c>
      <c r="E68">
        <f t="shared" si="7"/>
        <v>-0.93501624268541716</v>
      </c>
      <c r="F68">
        <f t="shared" si="8"/>
        <v>34896.322775926936</v>
      </c>
      <c r="G68" t="str">
        <f t="shared" si="9"/>
        <v>8850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618.46153846153891</v>
      </c>
      <c r="E69">
        <f t="shared" si="7"/>
        <v>-0.97979065204226923</v>
      </c>
      <c r="F69">
        <f t="shared" si="8"/>
        <v>33429.199704530969</v>
      </c>
      <c r="G69" t="str">
        <f t="shared" si="9"/>
        <v>8295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627.69230769230819</v>
      </c>
      <c r="E70">
        <f t="shared" si="7"/>
        <v>-0.99918899817157003</v>
      </c>
      <c r="F70">
        <f t="shared" si="8"/>
        <v>32793.574096912169</v>
      </c>
      <c r="G70" t="str">
        <f t="shared" si="9"/>
        <v>8019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636.92307692307747</v>
      </c>
      <c r="E71">
        <f t="shared" si="7"/>
        <v>-0.99270887409805286</v>
      </c>
      <c r="F71">
        <f t="shared" si="8"/>
        <v>33005.908322429103</v>
      </c>
      <c r="G71" t="str">
        <f t="shared" si="9"/>
        <v>80ED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646.15384615384676</v>
      </c>
      <c r="E72">
        <f t="shared" si="7"/>
        <v>-0.96051811163136935</v>
      </c>
      <c r="F72">
        <f t="shared" si="8"/>
        <v>34060.70303617492</v>
      </c>
      <c r="G72" t="str">
        <f t="shared" si="9"/>
        <v>850C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655.38461538461604</v>
      </c>
      <c r="E73">
        <f t="shared" si="7"/>
        <v>-0.90345043461037722</v>
      </c>
      <c r="F73">
        <f t="shared" si="8"/>
        <v>35930.639609121768</v>
      </c>
      <c r="G73" t="str">
        <f t="shared" si="9"/>
        <v>8C5A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664.61538461538532</v>
      </c>
      <c r="E74">
        <f t="shared" si="7"/>
        <v>-0.82298386589364914</v>
      </c>
      <c r="F74">
        <f t="shared" si="8"/>
        <v>38567.287666262797</v>
      </c>
      <c r="G74" t="str">
        <f t="shared" si="9"/>
        <v>96A7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673.84615384615461</v>
      </c>
      <c r="E75">
        <f t="shared" si="7"/>
        <v>-0.7212024473438049</v>
      </c>
      <c r="F75">
        <f t="shared" si="8"/>
        <v>41902.359407885546</v>
      </c>
      <c r="G75" t="str">
        <f t="shared" si="9"/>
        <v>A3AE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683.07692307692389</v>
      </c>
      <c r="E76">
        <f t="shared" si="7"/>
        <v>-0.60074226423796839</v>
      </c>
      <c r="F76">
        <f t="shared" si="8"/>
        <v>45849.478227714491</v>
      </c>
      <c r="G76" t="str">
        <f t="shared" si="9"/>
        <v>B319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692.30769230769317</v>
      </c>
      <c r="E77">
        <f t="shared" si="7"/>
        <v>-0.46472317204375602</v>
      </c>
      <c r="F77">
        <f t="shared" si="8"/>
        <v>50306.415821642251</v>
      </c>
      <c r="G77" t="str">
        <f t="shared" si="9"/>
        <v>C482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701.53846153846246</v>
      </c>
      <c r="E78">
        <f t="shared" si="7"/>
        <v>-0.3166679938014581</v>
      </c>
      <c r="F78">
        <f t="shared" si="8"/>
        <v>55157.739847107623</v>
      </c>
      <c r="G78" t="str">
        <f t="shared" si="9"/>
        <v>D775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710.76923076923174</v>
      </c>
      <c r="E79">
        <f t="shared" si="7"/>
        <v>-0.16041128085774423</v>
      </c>
      <c r="F79">
        <f t="shared" si="8"/>
        <v>60277.803560134293</v>
      </c>
      <c r="G79" t="str">
        <f t="shared" si="9"/>
        <v>EB75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720.00000000000102</v>
      </c>
      <c r="E80">
        <f t="shared" si="7"/>
        <v>1.7273509012039057E-14</v>
      </c>
      <c r="F80">
        <f t="shared" si="8"/>
        <v>5.6600106979748377E-10</v>
      </c>
      <c r="G80" t="str">
        <f t="shared" si="9"/>
        <v>0000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729.23076923077031</v>
      </c>
      <c r="E81">
        <f t="shared" si="7"/>
        <v>0.16041128085777831</v>
      </c>
      <c r="F81">
        <f t="shared" si="8"/>
        <v>5256.1964398668215</v>
      </c>
      <c r="G81" t="str">
        <f t="shared" si="9"/>
        <v>1488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738.46153846153959</v>
      </c>
      <c r="E82">
        <f t="shared" si="7"/>
        <v>0.31666799380149085</v>
      </c>
      <c r="F82">
        <f t="shared" si="8"/>
        <v>10376.26015289345</v>
      </c>
      <c r="G82" t="str">
        <f t="shared" si="9"/>
        <v>2888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747.69230769230887</v>
      </c>
      <c r="E83">
        <f t="shared" si="7"/>
        <v>0.4647231720437866</v>
      </c>
      <c r="F83">
        <f t="shared" si="8"/>
        <v>15227.584178358755</v>
      </c>
      <c r="G83" t="str">
        <f t="shared" si="9"/>
        <v>3B7B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756.92307692307816</v>
      </c>
      <c r="E84">
        <f t="shared" si="7"/>
        <v>0.60074226423799604</v>
      </c>
      <c r="F84">
        <f t="shared" si="8"/>
        <v>19684.521772286414</v>
      </c>
      <c r="G84" t="str">
        <f t="shared" si="9"/>
        <v>4CE4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766.15384615384744</v>
      </c>
      <c r="E85">
        <f t="shared" si="7"/>
        <v>0.7212024473438301</v>
      </c>
      <c r="F85">
        <f t="shared" si="8"/>
        <v>23631.64059211528</v>
      </c>
      <c r="G85" t="str">
        <f t="shared" si="9"/>
        <v>5C4F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775.38461538461672</v>
      </c>
      <c r="E86">
        <f t="shared" si="7"/>
        <v>0.82298386589366979</v>
      </c>
      <c r="F86">
        <f t="shared" si="8"/>
        <v>26966.712333737876</v>
      </c>
      <c r="G86" t="str">
        <f t="shared" si="9"/>
        <v>6956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784.61538461538601</v>
      </c>
      <c r="E87">
        <f t="shared" si="7"/>
        <v>0.90345043461039276</v>
      </c>
      <c r="F87">
        <f t="shared" si="8"/>
        <v>29603.360390878741</v>
      </c>
      <c r="G87" t="str">
        <f t="shared" si="9"/>
        <v>73A3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793.84615384615529</v>
      </c>
      <c r="E88">
        <f t="shared" si="7"/>
        <v>0.96051811163137946</v>
      </c>
      <c r="F88">
        <f t="shared" si="8"/>
        <v>31473.296963825411</v>
      </c>
      <c r="G88" t="str">
        <f t="shared" si="9"/>
        <v>7AF1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803.07692307692457</v>
      </c>
      <c r="E89">
        <f t="shared" si="7"/>
        <v>0.99270887409805719</v>
      </c>
      <c r="F89">
        <f t="shared" si="8"/>
        <v>32528.091677571039</v>
      </c>
      <c r="G89" t="str">
        <f t="shared" si="9"/>
        <v>7F10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812.30769230769386</v>
      </c>
      <c r="E90">
        <f t="shared" si="7"/>
        <v>0.99918899817156859</v>
      </c>
      <c r="F90">
        <f t="shared" si="8"/>
        <v>32740.425903087787</v>
      </c>
      <c r="G90" t="str">
        <f t="shared" si="9"/>
        <v>7FE4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821.53846153846314</v>
      </c>
      <c r="E91">
        <f t="shared" si="7"/>
        <v>0.97979065204226234</v>
      </c>
      <c r="F91">
        <f t="shared" si="8"/>
        <v>32104.800295468809</v>
      </c>
      <c r="G91" t="str">
        <f t="shared" si="9"/>
        <v>7D68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830.76923076923242</v>
      </c>
      <c r="E92">
        <f t="shared" si="7"/>
        <v>0.93501624268540495</v>
      </c>
      <c r="F92">
        <f t="shared" si="8"/>
        <v>30637.677224072664</v>
      </c>
      <c r="G92" t="str">
        <f t="shared" si="9"/>
        <v>77AD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840.00000000000171</v>
      </c>
      <c r="E93">
        <f t="shared" si="7"/>
        <v>0.86602540378442416</v>
      </c>
      <c r="F93">
        <f t="shared" si="8"/>
        <v>28377.054405804225</v>
      </c>
      <c r="G93" t="str">
        <f t="shared" si="9"/>
        <v>6ED9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849.23076923077099</v>
      </c>
      <c r="E94">
        <f t="shared" si="7"/>
        <v>0.77460496182763561</v>
      </c>
      <c r="F94">
        <f t="shared" si="8"/>
        <v>25381.480784206135</v>
      </c>
      <c r="G94" t="str">
        <f t="shared" si="9"/>
        <v>6325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858.46153846154027</v>
      </c>
      <c r="E95">
        <f t="shared" si="7"/>
        <v>0.66312265824077188</v>
      </c>
      <c r="F95">
        <f t="shared" si="8"/>
        <v>21728.540142575373</v>
      </c>
      <c r="G95" t="str">
        <f t="shared" si="9"/>
        <v>54E0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867.69230769230956</v>
      </c>
      <c r="E96">
        <f t="shared" si="7"/>
        <v>0.53446582612777394</v>
      </c>
      <c r="F96">
        <f t="shared" si="8"/>
        <v>17512.841724728769</v>
      </c>
      <c r="G96" t="str">
        <f t="shared" si="9"/>
        <v>4468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876.92307692307884</v>
      </c>
      <c r="E97">
        <f t="shared" si="7"/>
        <v>0.39196660986004456</v>
      </c>
      <c r="F97">
        <f t="shared" si="8"/>
        <v>12843.569905284079</v>
      </c>
      <c r="G97" t="str">
        <f t="shared" si="9"/>
        <v>322B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886.15384615384812</v>
      </c>
      <c r="E98">
        <f t="shared" si="7"/>
        <v>0.23931566428752452</v>
      </c>
      <c r="F98">
        <f t="shared" si="8"/>
        <v>7841.6563717093159</v>
      </c>
      <c r="G98" t="str">
        <f t="shared" si="9"/>
        <v>1EA1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895.3846153846174</v>
      </c>
      <c r="E99">
        <f t="shared" si="7"/>
        <v>8.0466568716690709E-2</v>
      </c>
      <c r="F99">
        <f t="shared" si="8"/>
        <v>2636.6480571398047</v>
      </c>
      <c r="G99" t="str">
        <f t="shared" si="9"/>
        <v>0A4C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904.61538461538669</v>
      </c>
      <c r="E100">
        <f t="shared" si="7"/>
        <v>-8.0466568716762082E-2</v>
      </c>
      <c r="F100">
        <f t="shared" si="8"/>
        <v>62897.351942857858</v>
      </c>
      <c r="G100" t="str">
        <f t="shared" si="9"/>
        <v>F5B1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913.84615384615597</v>
      </c>
      <c r="E101">
        <f t="shared" si="7"/>
        <v>-0.23931566428759404</v>
      </c>
      <c r="F101">
        <f t="shared" si="8"/>
        <v>57692.343628288407</v>
      </c>
      <c r="G101" t="str">
        <f t="shared" si="9"/>
        <v>E15C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923.07692307692525</v>
      </c>
      <c r="E102">
        <f t="shared" si="7"/>
        <v>-0.39196660986010878</v>
      </c>
      <c r="F102">
        <f t="shared" si="8"/>
        <v>52690.430094713818</v>
      </c>
      <c r="G102" t="str">
        <f t="shared" si="9"/>
        <v>CDD2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932.30769230769454</v>
      </c>
      <c r="E103">
        <f t="shared" si="7"/>
        <v>-0.53446582612783444</v>
      </c>
      <c r="F103">
        <f t="shared" si="8"/>
        <v>48021.158275269248</v>
      </c>
      <c r="G103" t="str">
        <f t="shared" si="9"/>
        <v>BB95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941.53846153846382</v>
      </c>
      <c r="E104">
        <f t="shared" si="7"/>
        <v>-0.66312265824082417</v>
      </c>
      <c r="F104">
        <f t="shared" si="8"/>
        <v>43805.459857422917</v>
      </c>
      <c r="G104" t="str">
        <f t="shared" si="9"/>
        <v>AB1D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950.7692307692331</v>
      </c>
      <c r="E105">
        <f t="shared" ref="E105:E168" si="14">SIN(RADIANS(D105))</f>
        <v>-0.77460496182768079</v>
      </c>
      <c r="F105">
        <f t="shared" ref="F105:F168" si="15">IF(E105&gt;=0, E105*32767, E105*32767+32767*2)</f>
        <v>40152.519215792388</v>
      </c>
      <c r="G105" t="str">
        <f t="shared" ref="G105:G168" si="16">DEC2HEX(F105,4)</f>
        <v>9CD8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960.00000000000239</v>
      </c>
      <c r="E106">
        <f t="shared" si="14"/>
        <v>-0.86602540378445902</v>
      </c>
      <c r="F106">
        <f t="shared" si="15"/>
        <v>37156.945594194636</v>
      </c>
      <c r="G106" t="str">
        <f t="shared" si="16"/>
        <v>9124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969.23076923077167</v>
      </c>
      <c r="E107">
        <f t="shared" si="14"/>
        <v>-0.93501624268543027</v>
      </c>
      <c r="F107">
        <f t="shared" si="15"/>
        <v>34896.322775926506</v>
      </c>
      <c r="G107" t="str">
        <f t="shared" si="16"/>
        <v>8850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978.46153846154095</v>
      </c>
      <c r="E108">
        <f t="shared" si="14"/>
        <v>-0.97979065204227633</v>
      </c>
      <c r="F108">
        <f t="shared" si="15"/>
        <v>33429.199704530736</v>
      </c>
      <c r="G108" t="str">
        <f t="shared" si="16"/>
        <v>8295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987.69230769231024</v>
      </c>
      <c r="E109">
        <f t="shared" si="14"/>
        <v>-0.99918899817157147</v>
      </c>
      <c r="F109">
        <f t="shared" si="15"/>
        <v>32793.574096912118</v>
      </c>
      <c r="G109" t="str">
        <f t="shared" si="16"/>
        <v>8019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996.92307692307952</v>
      </c>
      <c r="E110">
        <f t="shared" si="14"/>
        <v>-0.99270887409804853</v>
      </c>
      <c r="F110">
        <f t="shared" si="15"/>
        <v>33005.908322429241</v>
      </c>
      <c r="G110" t="str">
        <f t="shared" si="16"/>
        <v>80ED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1006.1538461538488</v>
      </c>
      <c r="E111">
        <f t="shared" si="14"/>
        <v>-0.96051811163136003</v>
      </c>
      <c r="F111">
        <f t="shared" si="15"/>
        <v>34060.703036175226</v>
      </c>
      <c r="G111" t="str">
        <f t="shared" si="16"/>
        <v>850C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1015.3846153846181</v>
      </c>
      <c r="E112">
        <f t="shared" si="14"/>
        <v>-0.90345043461036212</v>
      </c>
      <c r="F112">
        <f t="shared" si="15"/>
        <v>35930.639609122263</v>
      </c>
      <c r="G112" t="str">
        <f t="shared" si="16"/>
        <v>8C5A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1024.6153846153873</v>
      </c>
      <c r="E113">
        <f t="shared" si="14"/>
        <v>-0.82298386589363004</v>
      </c>
      <c r="F113">
        <f t="shared" si="15"/>
        <v>38567.287666263423</v>
      </c>
      <c r="G113" t="str">
        <f t="shared" si="16"/>
        <v>96A7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1033.8461538461565</v>
      </c>
      <c r="E114">
        <f t="shared" si="14"/>
        <v>-0.72120244734378292</v>
      </c>
      <c r="F114">
        <f t="shared" si="15"/>
        <v>41902.359407886266</v>
      </c>
      <c r="G114" t="str">
        <f t="shared" si="16"/>
        <v>A3AE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1043.0769230769258</v>
      </c>
      <c r="E115">
        <f t="shared" si="14"/>
        <v>-0.60074226423794019</v>
      </c>
      <c r="F115">
        <f t="shared" si="15"/>
        <v>45849.478227715415</v>
      </c>
      <c r="G115" t="str">
        <f t="shared" si="16"/>
        <v>B319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1052.3076923076951</v>
      </c>
      <c r="E116">
        <f t="shared" si="14"/>
        <v>-0.46472317204372637</v>
      </c>
      <c r="F116">
        <f t="shared" si="15"/>
        <v>50306.415821643219</v>
      </c>
      <c r="G116" t="str">
        <f t="shared" si="16"/>
        <v>C482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1061.5384615384644</v>
      </c>
      <c r="E117">
        <f t="shared" si="14"/>
        <v>-0.31666799380142463</v>
      </c>
      <c r="F117">
        <f t="shared" si="15"/>
        <v>55157.739847108722</v>
      </c>
      <c r="G117" t="str">
        <f t="shared" si="16"/>
        <v>D775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1070.7692307692337</v>
      </c>
      <c r="E118">
        <f t="shared" si="14"/>
        <v>-0.16041128085771114</v>
      </c>
      <c r="F118">
        <f t="shared" si="15"/>
        <v>60277.803560135377</v>
      </c>
      <c r="G118" t="str">
        <f t="shared" si="16"/>
        <v>EB75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1080.000000000003</v>
      </c>
      <c r="E119">
        <f t="shared" si="14"/>
        <v>5.2555616109062342E-14</v>
      </c>
      <c r="F119">
        <f t="shared" si="15"/>
        <v>1.7220898730456458E-9</v>
      </c>
      <c r="G119" t="str">
        <f t="shared" si="16"/>
        <v>0000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1089.2307692307722</v>
      </c>
      <c r="E120">
        <f t="shared" si="14"/>
        <v>0.16041128085781139</v>
      </c>
      <c r="F120">
        <f t="shared" si="15"/>
        <v>5256.1964398679056</v>
      </c>
      <c r="G120" t="str">
        <f t="shared" si="16"/>
        <v>1488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1098.4615384615415</v>
      </c>
      <c r="E121">
        <f t="shared" si="14"/>
        <v>0.31666799380152433</v>
      </c>
      <c r="F121">
        <f t="shared" si="15"/>
        <v>10376.260152894547</v>
      </c>
      <c r="G121" t="str">
        <f t="shared" si="16"/>
        <v>2888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1107.6923076923108</v>
      </c>
      <c r="E122">
        <f t="shared" si="14"/>
        <v>0.4647231720438163</v>
      </c>
      <c r="F122">
        <f t="shared" si="15"/>
        <v>15227.584178359728</v>
      </c>
      <c r="G122" t="str">
        <f t="shared" si="16"/>
        <v>3B7B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1116.9230769230801</v>
      </c>
      <c r="E123">
        <f t="shared" si="14"/>
        <v>0.60074226423802146</v>
      </c>
      <c r="F123">
        <f t="shared" si="15"/>
        <v>19684.521772287248</v>
      </c>
      <c r="G123" t="str">
        <f t="shared" si="16"/>
        <v>4CE4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1126.1538461538494</v>
      </c>
      <c r="E124">
        <f t="shared" si="14"/>
        <v>0.7212024473438533</v>
      </c>
      <c r="F124">
        <f t="shared" si="15"/>
        <v>23631.64059211604</v>
      </c>
      <c r="G124" t="str">
        <f t="shared" si="16"/>
        <v>5C4F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1135.3846153846187</v>
      </c>
      <c r="E125">
        <f t="shared" si="14"/>
        <v>0.82298386589368777</v>
      </c>
      <c r="F125">
        <f t="shared" si="15"/>
        <v>26966.712333738466</v>
      </c>
      <c r="G125" t="str">
        <f t="shared" si="16"/>
        <v>6956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1144.6153846153879</v>
      </c>
      <c r="E126">
        <f t="shared" si="14"/>
        <v>0.90345043461040719</v>
      </c>
      <c r="F126">
        <f t="shared" si="15"/>
        <v>29603.360390879214</v>
      </c>
      <c r="G126" t="str">
        <f t="shared" si="16"/>
        <v>73A3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1153.8461538461572</v>
      </c>
      <c r="E127">
        <f t="shared" si="14"/>
        <v>0.96051811163138823</v>
      </c>
      <c r="F127">
        <f t="shared" si="15"/>
        <v>31473.296963825698</v>
      </c>
      <c r="G127" t="str">
        <f t="shared" si="16"/>
        <v>7AF1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1163.0769230769265</v>
      </c>
      <c r="E128">
        <f t="shared" si="14"/>
        <v>0.99270887409806119</v>
      </c>
      <c r="F128">
        <f t="shared" si="15"/>
        <v>32528.09167757117</v>
      </c>
      <c r="G128" t="str">
        <f t="shared" si="16"/>
        <v>7F10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1172.3076923076958</v>
      </c>
      <c r="E129">
        <f t="shared" si="14"/>
        <v>0.99918899817156726</v>
      </c>
      <c r="F129">
        <f t="shared" si="15"/>
        <v>32740.425903087744</v>
      </c>
      <c r="G129" t="str">
        <f t="shared" si="16"/>
        <v>7FE4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1181.5384615384651</v>
      </c>
      <c r="E130">
        <f t="shared" si="14"/>
        <v>0.97979065204225524</v>
      </c>
      <c r="F130">
        <f t="shared" si="15"/>
        <v>32104.800295468576</v>
      </c>
      <c r="G130" t="str">
        <f t="shared" si="16"/>
        <v>7D68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1190.7692307692344</v>
      </c>
      <c r="E131">
        <f t="shared" si="14"/>
        <v>0.93501624268539296</v>
      </c>
      <c r="F131">
        <f t="shared" si="15"/>
        <v>30637.677224072271</v>
      </c>
      <c r="G131" t="str">
        <f t="shared" si="16"/>
        <v>77AD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D131+360/39</f>
        <v>1200.0000000000036</v>
      </c>
      <c r="E132">
        <f t="shared" si="14"/>
        <v>0.86602540378440651</v>
      </c>
      <c r="F132">
        <f t="shared" si="15"/>
        <v>28377.054405803647</v>
      </c>
      <c r="G132" t="str">
        <f t="shared" si="16"/>
        <v>6ED9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1209.2307692307729</v>
      </c>
      <c r="E133">
        <f t="shared" si="14"/>
        <v>0.7746049618276144</v>
      </c>
      <c r="F133">
        <f t="shared" si="15"/>
        <v>25381.48078420544</v>
      </c>
      <c r="G133" t="str">
        <f t="shared" si="16"/>
        <v>6325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1218.4615384615422</v>
      </c>
      <c r="E134">
        <f t="shared" si="14"/>
        <v>0.66312265824074546</v>
      </c>
      <c r="F134">
        <f t="shared" si="15"/>
        <v>21728.540142574508</v>
      </c>
      <c r="G134" t="str">
        <f t="shared" si="16"/>
        <v>54E0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1227.6923076923115</v>
      </c>
      <c r="E135">
        <f t="shared" si="14"/>
        <v>0.53446582612774562</v>
      </c>
      <c r="F135">
        <f t="shared" si="15"/>
        <v>17512.841724727841</v>
      </c>
      <c r="G135" t="str">
        <f t="shared" si="16"/>
        <v>4468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1236.9230769230808</v>
      </c>
      <c r="E136">
        <f t="shared" si="14"/>
        <v>0.39196660986001208</v>
      </c>
      <c r="F136">
        <f t="shared" si="15"/>
        <v>12843.569905283015</v>
      </c>
      <c r="G136" t="str">
        <f t="shared" si="16"/>
        <v>322B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1246.1538461538501</v>
      </c>
      <c r="E137">
        <f t="shared" si="14"/>
        <v>0.23931566428749199</v>
      </c>
      <c r="F137">
        <f t="shared" si="15"/>
        <v>7841.6563717082499</v>
      </c>
      <c r="G137" t="str">
        <f t="shared" si="16"/>
        <v>1EA1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1255.3846153846193</v>
      </c>
      <c r="E138">
        <f t="shared" si="14"/>
        <v>8.0466568716659082E-2</v>
      </c>
      <c r="F138">
        <f t="shared" si="15"/>
        <v>2636.6480571387683</v>
      </c>
      <c r="G138" t="str">
        <f t="shared" si="16"/>
        <v>0A4C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1264.6153846153886</v>
      </c>
      <c r="E139">
        <f t="shared" si="14"/>
        <v>-8.0466568716795486E-2</v>
      </c>
      <c r="F139">
        <f t="shared" si="15"/>
        <v>62897.35194285676</v>
      </c>
      <c r="G139" t="str">
        <f t="shared" si="16"/>
        <v>F5B1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1273.8461538461579</v>
      </c>
      <c r="E140">
        <f t="shared" si="14"/>
        <v>-0.23931566428762485</v>
      </c>
      <c r="F140">
        <f t="shared" si="15"/>
        <v>57692.343628287395</v>
      </c>
      <c r="G140" t="str">
        <f t="shared" si="16"/>
        <v>E15C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1283.0769230769272</v>
      </c>
      <c r="E141">
        <f t="shared" si="14"/>
        <v>-0.39196660986014126</v>
      </c>
      <c r="F141">
        <f t="shared" si="15"/>
        <v>52690.430094712749</v>
      </c>
      <c r="G141" t="str">
        <f t="shared" si="16"/>
        <v>CDD2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1292.3076923076965</v>
      </c>
      <c r="E142">
        <f t="shared" si="14"/>
        <v>-0.5344658261278612</v>
      </c>
      <c r="F142">
        <f t="shared" si="15"/>
        <v>48021.158275268375</v>
      </c>
      <c r="G142" t="str">
        <f t="shared" si="16"/>
        <v>BB95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1301.5384615384658</v>
      </c>
      <c r="E143">
        <f t="shared" si="14"/>
        <v>-0.66312265824085059</v>
      </c>
      <c r="F143">
        <f t="shared" si="15"/>
        <v>43805.459857422044</v>
      </c>
      <c r="G143" t="str">
        <f t="shared" si="16"/>
        <v>AB1D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1310.769230769235</v>
      </c>
      <c r="E144">
        <f t="shared" si="14"/>
        <v>-0.77460496182770089</v>
      </c>
      <c r="F144">
        <f t="shared" si="15"/>
        <v>40152.519215791726</v>
      </c>
      <c r="G144" t="str">
        <f t="shared" si="16"/>
        <v>9CD8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1320.0000000000043</v>
      </c>
      <c r="E145">
        <f t="shared" si="14"/>
        <v>-0.86602540378447668</v>
      </c>
      <c r="F145">
        <f t="shared" si="15"/>
        <v>37156.945594194054</v>
      </c>
      <c r="G145" t="str">
        <f t="shared" si="16"/>
        <v>9124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1329.2307692307736</v>
      </c>
      <c r="E146">
        <f t="shared" si="14"/>
        <v>-0.93501624268544159</v>
      </c>
      <c r="F146">
        <f t="shared" si="15"/>
        <v>34896.322775926135</v>
      </c>
      <c r="G146" t="str">
        <f t="shared" si="16"/>
        <v>8850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1338.4615384615429</v>
      </c>
      <c r="E147">
        <f t="shared" si="14"/>
        <v>-0.97979065204228333</v>
      </c>
      <c r="F147">
        <f t="shared" si="15"/>
        <v>33429.199704530503</v>
      </c>
      <c r="G147" t="str">
        <f t="shared" si="16"/>
        <v>8295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1347.6923076923122</v>
      </c>
      <c r="E148">
        <f t="shared" si="14"/>
        <v>-0.99918899817157281</v>
      </c>
      <c r="F148">
        <f t="shared" si="15"/>
        <v>32793.574096912074</v>
      </c>
      <c r="G148" t="str">
        <f t="shared" si="16"/>
        <v>8019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1356.9230769230815</v>
      </c>
      <c r="E149">
        <f t="shared" si="14"/>
        <v>-0.99270887409804431</v>
      </c>
      <c r="F149">
        <f t="shared" si="15"/>
        <v>33005.908322429386</v>
      </c>
      <c r="G149" t="str">
        <f t="shared" si="16"/>
        <v>80ED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1366.1538461538507</v>
      </c>
      <c r="E150">
        <f t="shared" si="14"/>
        <v>-0.96051811163135015</v>
      </c>
      <c r="F150">
        <f t="shared" si="15"/>
        <v>34060.703036175546</v>
      </c>
      <c r="G150" t="str">
        <f t="shared" si="16"/>
        <v>850C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1375.38461538462</v>
      </c>
      <c r="E151">
        <f t="shared" si="14"/>
        <v>-0.90345043461034846</v>
      </c>
      <c r="F151">
        <f t="shared" si="15"/>
        <v>35930.639609122707</v>
      </c>
      <c r="G151" t="str">
        <f t="shared" si="16"/>
        <v>8C5A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1384.6153846153893</v>
      </c>
      <c r="E152">
        <f t="shared" si="14"/>
        <v>-0.82298386589361006</v>
      </c>
      <c r="F152">
        <f t="shared" si="15"/>
        <v>38567.287666264077</v>
      </c>
      <c r="G152" t="str">
        <f t="shared" si="16"/>
        <v>96A7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1393.8461538461586</v>
      </c>
      <c r="E153">
        <f t="shared" si="14"/>
        <v>-0.72120244734375849</v>
      </c>
      <c r="F153">
        <f t="shared" si="15"/>
        <v>41902.359407887066</v>
      </c>
      <c r="G153" t="str">
        <f t="shared" si="16"/>
        <v>A3AE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1403.0769230769279</v>
      </c>
      <c r="E154">
        <f t="shared" si="14"/>
        <v>-0.60074226423791199</v>
      </c>
      <c r="F154">
        <f t="shared" si="15"/>
        <v>45849.478227716339</v>
      </c>
      <c r="G154" t="str">
        <f t="shared" si="16"/>
        <v>B319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1412.3076923076972</v>
      </c>
      <c r="E155">
        <f t="shared" si="14"/>
        <v>-0.46472317204369512</v>
      </c>
      <c r="F155">
        <f t="shared" si="15"/>
        <v>50306.415821644245</v>
      </c>
      <c r="G155" t="str">
        <f t="shared" si="16"/>
        <v>C482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1421.5384615384664</v>
      </c>
      <c r="E156">
        <f t="shared" si="14"/>
        <v>-0.31666799380139116</v>
      </c>
      <c r="F156">
        <f t="shared" si="15"/>
        <v>55157.739847109813</v>
      </c>
      <c r="G156" t="str">
        <f t="shared" si="16"/>
        <v>D775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1430.7692307692357</v>
      </c>
      <c r="E157">
        <f t="shared" si="14"/>
        <v>-0.16041128085767631</v>
      </c>
      <c r="F157">
        <f t="shared" si="15"/>
        <v>60277.803560136519</v>
      </c>
      <c r="G157" t="str">
        <f t="shared" si="16"/>
        <v>EB75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1440.000000000005</v>
      </c>
      <c r="E158">
        <f t="shared" si="14"/>
        <v>8.7837723206085627E-14</v>
      </c>
      <c r="F158">
        <f t="shared" si="15"/>
        <v>2.8781786762938077E-9</v>
      </c>
      <c r="G158" t="str">
        <f t="shared" si="16"/>
        <v>0000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1449.2307692307743</v>
      </c>
      <c r="E159">
        <f t="shared" si="14"/>
        <v>0.16041128085784623</v>
      </c>
      <c r="F159">
        <f t="shared" si="15"/>
        <v>5256.196439869047</v>
      </c>
      <c r="G159" t="str">
        <f t="shared" si="16"/>
        <v>1488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1458.4615384615436</v>
      </c>
      <c r="E160">
        <f t="shared" si="14"/>
        <v>0.3166679938015578</v>
      </c>
      <c r="F160">
        <f t="shared" si="15"/>
        <v>10376.260152895644</v>
      </c>
      <c r="G160" t="str">
        <f t="shared" si="16"/>
        <v>2888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1467.6923076923129</v>
      </c>
      <c r="E161">
        <f t="shared" si="14"/>
        <v>0.4647231720438475</v>
      </c>
      <c r="F161">
        <f t="shared" si="15"/>
        <v>15227.58417836075</v>
      </c>
      <c r="G161" t="str">
        <f t="shared" si="16"/>
        <v>3B7B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1476.9230769230821</v>
      </c>
      <c r="E162">
        <f t="shared" si="14"/>
        <v>0.60074226423805244</v>
      </c>
      <c r="F162">
        <f t="shared" si="15"/>
        <v>19684.521772288263</v>
      </c>
      <c r="G162" t="str">
        <f t="shared" si="16"/>
        <v>4CE4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1486.1538461538514</v>
      </c>
      <c r="E163">
        <f t="shared" si="14"/>
        <v>0.72120244734387773</v>
      </c>
      <c r="F163">
        <f t="shared" si="15"/>
        <v>23631.640592116841</v>
      </c>
      <c r="G163" t="str">
        <f t="shared" si="16"/>
        <v>5C4F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1495.3846153846207</v>
      </c>
      <c r="E164">
        <f t="shared" si="14"/>
        <v>0.82298386589370986</v>
      </c>
      <c r="F164">
        <f t="shared" si="15"/>
        <v>26966.712333739189</v>
      </c>
      <c r="G164" t="str">
        <f t="shared" si="16"/>
        <v>6956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1504.61538461539</v>
      </c>
      <c r="E165">
        <f t="shared" si="14"/>
        <v>0.90345043461042229</v>
      </c>
      <c r="F165">
        <f t="shared" si="15"/>
        <v>29603.360390879709</v>
      </c>
      <c r="G165" t="str">
        <f t="shared" si="16"/>
        <v>73A3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1513.8461538461593</v>
      </c>
      <c r="E166">
        <f t="shared" si="14"/>
        <v>0.96051811163139811</v>
      </c>
      <c r="F166">
        <f t="shared" si="15"/>
        <v>31473.296963826022</v>
      </c>
      <c r="G166" t="str">
        <f t="shared" si="16"/>
        <v>7AF1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1523.0769230769286</v>
      </c>
      <c r="E167">
        <f t="shared" si="14"/>
        <v>0.99270887409806552</v>
      </c>
      <c r="F167">
        <f t="shared" si="15"/>
        <v>32528.091677571312</v>
      </c>
      <c r="G167" t="str">
        <f t="shared" si="16"/>
        <v>7F10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1532.3076923076978</v>
      </c>
      <c r="E168">
        <f t="shared" si="14"/>
        <v>0.99918899817156581</v>
      </c>
      <c r="F168">
        <f t="shared" si="15"/>
        <v>32740.425903087696</v>
      </c>
      <c r="G168" t="str">
        <f t="shared" si="16"/>
        <v>7FE4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1541.5384615384671</v>
      </c>
      <c r="E169">
        <f t="shared" ref="E169:E232" si="21">SIN(RADIANS(D169))</f>
        <v>0.97979065204224824</v>
      </c>
      <c r="F169">
        <f t="shared" ref="F169:F232" si="22">IF(E169&gt;=0, E169*32767, E169*32767+32767*2)</f>
        <v>32104.800295468347</v>
      </c>
      <c r="G169" t="str">
        <f t="shared" ref="G169:G232" si="23">DEC2HEX(F169,4)</f>
        <v>7D68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1550.7692307692364</v>
      </c>
      <c r="E170">
        <f t="shared" si="21"/>
        <v>0.93501624268538053</v>
      </c>
      <c r="F170">
        <f t="shared" si="22"/>
        <v>30637.677224071864</v>
      </c>
      <c r="G170" t="str">
        <f t="shared" si="23"/>
        <v>77AD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1560.0000000000057</v>
      </c>
      <c r="E171">
        <f t="shared" si="21"/>
        <v>0.86602540378438886</v>
      </c>
      <c r="F171">
        <f t="shared" si="22"/>
        <v>28377.054405803068</v>
      </c>
      <c r="G171" t="str">
        <f t="shared" si="23"/>
        <v>6ED9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1569.230769230775</v>
      </c>
      <c r="E172">
        <f t="shared" si="21"/>
        <v>0.77460496182759209</v>
      </c>
      <c r="F172">
        <f t="shared" si="22"/>
        <v>25381.480784204708</v>
      </c>
      <c r="G172" t="str">
        <f t="shared" si="23"/>
        <v>6325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1578.4615384615443</v>
      </c>
      <c r="E173">
        <f t="shared" si="21"/>
        <v>0.66312265824071914</v>
      </c>
      <c r="F173">
        <f t="shared" si="22"/>
        <v>21728.540142573645</v>
      </c>
      <c r="G173" t="str">
        <f t="shared" si="23"/>
        <v>54E0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1587.6923076923135</v>
      </c>
      <c r="E174">
        <f t="shared" si="21"/>
        <v>0.53446582612771576</v>
      </c>
      <c r="F174">
        <f t="shared" si="22"/>
        <v>17512.841724726863</v>
      </c>
      <c r="G174" t="str">
        <f t="shared" si="23"/>
        <v>4468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1596.9230769230828</v>
      </c>
      <c r="E175">
        <f t="shared" si="21"/>
        <v>0.39196660985997961</v>
      </c>
      <c r="F175">
        <f t="shared" si="22"/>
        <v>12843.569905281953</v>
      </c>
      <c r="G175" t="str">
        <f t="shared" si="23"/>
        <v>322B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1606.1538461538521</v>
      </c>
      <c r="E176">
        <f t="shared" si="21"/>
        <v>0.23931566428745774</v>
      </c>
      <c r="F176">
        <f t="shared" si="22"/>
        <v>7841.6563717071276</v>
      </c>
      <c r="G176" t="str">
        <f t="shared" si="23"/>
        <v>1EA1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1615.3846153846214</v>
      </c>
      <c r="E177">
        <f t="shared" si="21"/>
        <v>8.0466568716620376E-2</v>
      </c>
      <c r="F177">
        <f t="shared" si="22"/>
        <v>2636.6480571375</v>
      </c>
      <c r="G177" t="str">
        <f t="shared" si="23"/>
        <v>0A4C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1624.6153846153907</v>
      </c>
      <c r="E178">
        <f t="shared" si="21"/>
        <v>-8.0466568716830653E-2</v>
      </c>
      <c r="F178">
        <f t="shared" si="22"/>
        <v>62897.35194285561</v>
      </c>
      <c r="G178" t="str">
        <f t="shared" si="23"/>
        <v>F5B1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1633.84615384616</v>
      </c>
      <c r="E179">
        <f t="shared" si="21"/>
        <v>-0.2393156642876591</v>
      </c>
      <c r="F179">
        <f t="shared" si="22"/>
        <v>57692.343628286275</v>
      </c>
      <c r="G179" t="str">
        <f t="shared" si="23"/>
        <v>E15C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1643.0769230769292</v>
      </c>
      <c r="E180">
        <f t="shared" si="21"/>
        <v>-0.39196660986017368</v>
      </c>
      <c r="F180">
        <f t="shared" si="22"/>
        <v>52690.430094711686</v>
      </c>
      <c r="G180" t="str">
        <f t="shared" si="23"/>
        <v>CDD2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1652.3076923076985</v>
      </c>
      <c r="E181">
        <f t="shared" si="21"/>
        <v>-0.53446582612789106</v>
      </c>
      <c r="F181">
        <f t="shared" si="22"/>
        <v>48021.158275267393</v>
      </c>
      <c r="G181" t="str">
        <f t="shared" si="23"/>
        <v>BB95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1661.5384615384678</v>
      </c>
      <c r="E182">
        <f t="shared" si="21"/>
        <v>-0.66312265824087702</v>
      </c>
      <c r="F182">
        <f t="shared" si="22"/>
        <v>43805.459857421185</v>
      </c>
      <c r="G182" t="str">
        <f t="shared" si="23"/>
        <v>AB1D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1670.7692307692371</v>
      </c>
      <c r="E183">
        <f t="shared" si="21"/>
        <v>-0.7746049618277232</v>
      </c>
      <c r="F183">
        <f t="shared" si="22"/>
        <v>40152.519215790991</v>
      </c>
      <c r="G183" t="str">
        <f t="shared" si="23"/>
        <v>9CD8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1680.0000000000064</v>
      </c>
      <c r="E184">
        <f t="shared" si="21"/>
        <v>-0.86602540378449433</v>
      </c>
      <c r="F184">
        <f t="shared" si="22"/>
        <v>37156.945594193472</v>
      </c>
      <c r="G184" t="str">
        <f t="shared" si="23"/>
        <v>9124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1689.2307692307756</v>
      </c>
      <c r="E185">
        <f t="shared" si="21"/>
        <v>-0.93501624268545402</v>
      </c>
      <c r="F185">
        <f t="shared" si="22"/>
        <v>34896.322775925728</v>
      </c>
      <c r="G185" t="str">
        <f t="shared" si="23"/>
        <v>8850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1698.4615384615449</v>
      </c>
      <c r="E186">
        <f t="shared" si="21"/>
        <v>-0.97979065204229043</v>
      </c>
      <c r="F186">
        <f t="shared" si="22"/>
        <v>33429.199704530271</v>
      </c>
      <c r="G186" t="str">
        <f t="shared" si="23"/>
        <v>8295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1707.6923076923142</v>
      </c>
      <c r="E187">
        <f t="shared" si="21"/>
        <v>-0.99918899817157414</v>
      </c>
      <c r="F187">
        <f t="shared" si="22"/>
        <v>32793.574096912031</v>
      </c>
      <c r="G187" t="str">
        <f t="shared" si="23"/>
        <v>8019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1716.9230769230835</v>
      </c>
      <c r="E188">
        <f t="shared" si="21"/>
        <v>-0.99270887409804009</v>
      </c>
      <c r="F188">
        <f t="shared" si="22"/>
        <v>33005.908322429517</v>
      </c>
      <c r="G188" t="str">
        <f t="shared" si="23"/>
        <v>80ED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1726.1538461538528</v>
      </c>
      <c r="E189">
        <f t="shared" si="21"/>
        <v>-0.96051811163134038</v>
      </c>
      <c r="F189">
        <f t="shared" si="22"/>
        <v>34060.703036175866</v>
      </c>
      <c r="G189" t="str">
        <f t="shared" si="23"/>
        <v>850C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1735.3846153846221</v>
      </c>
      <c r="E190">
        <f t="shared" si="21"/>
        <v>-0.90345043461033181</v>
      </c>
      <c r="F190">
        <f t="shared" si="22"/>
        <v>35930.63960912326</v>
      </c>
      <c r="G190" t="str">
        <f t="shared" si="23"/>
        <v>8C5A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1744.6153846153913</v>
      </c>
      <c r="E191">
        <f t="shared" si="21"/>
        <v>-0.82298386589358996</v>
      </c>
      <c r="F191">
        <f t="shared" si="22"/>
        <v>38567.28766626474</v>
      </c>
      <c r="G191" t="str">
        <f t="shared" si="23"/>
        <v>96A7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1753.8461538461606</v>
      </c>
      <c r="E192">
        <f t="shared" si="21"/>
        <v>-0.72120244734373162</v>
      </c>
      <c r="F192">
        <f t="shared" si="22"/>
        <v>41902.359407887947</v>
      </c>
      <c r="G192" t="str">
        <f t="shared" si="23"/>
        <v>A3AE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1763.0769230769299</v>
      </c>
      <c r="E193">
        <f t="shared" si="21"/>
        <v>-0.60074226423788379</v>
      </c>
      <c r="F193">
        <f t="shared" si="22"/>
        <v>45849.478227717264</v>
      </c>
      <c r="G193" t="str">
        <f t="shared" si="23"/>
        <v>B319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1772.3076923076992</v>
      </c>
      <c r="E194">
        <f t="shared" si="21"/>
        <v>-0.46472317204366387</v>
      </c>
      <c r="F194">
        <f t="shared" si="22"/>
        <v>50306.415821645263</v>
      </c>
      <c r="G194" t="str">
        <f t="shared" si="23"/>
        <v>C482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1781.5384615384685</v>
      </c>
      <c r="E195">
        <f t="shared" si="21"/>
        <v>-0.31666799380135768</v>
      </c>
      <c r="F195">
        <f t="shared" si="22"/>
        <v>55157.739847110912</v>
      </c>
      <c r="G195" t="str">
        <f t="shared" si="23"/>
        <v>D775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D195+360/39</f>
        <v>1790.7692307692378</v>
      </c>
      <c r="E196">
        <f t="shared" si="21"/>
        <v>-0.1604112808576415</v>
      </c>
      <c r="F196">
        <f t="shared" si="22"/>
        <v>60277.803560137661</v>
      </c>
      <c r="G196" t="str">
        <f t="shared" si="23"/>
        <v>EB75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1800.000000000007</v>
      </c>
      <c r="E197">
        <f t="shared" si="21"/>
        <v>1.2311983030310891E-13</v>
      </c>
      <c r="F197">
        <f t="shared" si="22"/>
        <v>4.0342674795419697E-9</v>
      </c>
      <c r="G197" t="str">
        <f t="shared" si="23"/>
        <v>0000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1809.2307692307763</v>
      </c>
      <c r="E198">
        <f t="shared" si="21"/>
        <v>0.16041128085788103</v>
      </c>
      <c r="F198">
        <f t="shared" si="22"/>
        <v>5256.1964398701875</v>
      </c>
      <c r="G198" t="str">
        <f t="shared" si="23"/>
        <v>1488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1818.4615384615456</v>
      </c>
      <c r="E199">
        <f t="shared" si="21"/>
        <v>0.31666799380159127</v>
      </c>
      <c r="F199">
        <f t="shared" si="22"/>
        <v>10376.260152896741</v>
      </c>
      <c r="G199" t="str">
        <f t="shared" si="23"/>
        <v>2888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1827.6923076923149</v>
      </c>
      <c r="E200">
        <f t="shared" si="21"/>
        <v>0.46472317204387875</v>
      </c>
      <c r="F200">
        <f t="shared" si="22"/>
        <v>15227.584178361774</v>
      </c>
      <c r="G200" t="str">
        <f t="shared" si="23"/>
        <v>3B7B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1836.9230769230842</v>
      </c>
      <c r="E201">
        <f t="shared" si="21"/>
        <v>0.60074226423807786</v>
      </c>
      <c r="F201">
        <f t="shared" si="22"/>
        <v>19684.521772289096</v>
      </c>
      <c r="G201" t="str">
        <f t="shared" si="23"/>
        <v>4CE4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1846.1538461538535</v>
      </c>
      <c r="E202">
        <f t="shared" si="21"/>
        <v>0.72120244734390471</v>
      </c>
      <c r="F202">
        <f t="shared" si="22"/>
        <v>23631.640592117725</v>
      </c>
      <c r="G202" t="str">
        <f t="shared" si="23"/>
        <v>5C4F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1855.3846153846227</v>
      </c>
      <c r="E203">
        <f t="shared" si="21"/>
        <v>0.82298386589372985</v>
      </c>
      <c r="F203">
        <f t="shared" si="22"/>
        <v>26966.712333739844</v>
      </c>
      <c r="G203" t="str">
        <f t="shared" si="23"/>
        <v>6956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1864.615384615392</v>
      </c>
      <c r="E204">
        <f t="shared" si="21"/>
        <v>0.90345043461043739</v>
      </c>
      <c r="F204">
        <f t="shared" si="22"/>
        <v>29603.360390880203</v>
      </c>
      <c r="G204" t="str">
        <f t="shared" si="23"/>
        <v>73A3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1873.8461538461613</v>
      </c>
      <c r="E205">
        <f t="shared" si="21"/>
        <v>0.96051811163140788</v>
      </c>
      <c r="F205">
        <f t="shared" si="22"/>
        <v>31473.296963826342</v>
      </c>
      <c r="G205" t="str">
        <f t="shared" si="23"/>
        <v>7AF1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1883.0769230769306</v>
      </c>
      <c r="E206">
        <f t="shared" si="21"/>
        <v>0.99270887409806929</v>
      </c>
      <c r="F206">
        <f t="shared" si="22"/>
        <v>32528.091677571436</v>
      </c>
      <c r="G206" t="str">
        <f t="shared" si="23"/>
        <v>7F10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1892.3076923076999</v>
      </c>
      <c r="E207">
        <f t="shared" si="21"/>
        <v>0.99918899817156426</v>
      </c>
      <c r="F207">
        <f t="shared" si="22"/>
        <v>32740.425903087646</v>
      </c>
      <c r="G207" t="str">
        <f t="shared" si="23"/>
        <v>7FE4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1901.5384615384692</v>
      </c>
      <c r="E208">
        <f t="shared" si="21"/>
        <v>0.97979065204224114</v>
      </c>
      <c r="F208">
        <f t="shared" si="22"/>
        <v>32104.800295468114</v>
      </c>
      <c r="G208" t="str">
        <f t="shared" si="23"/>
        <v>7D68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1910.7692307692384</v>
      </c>
      <c r="E209">
        <f t="shared" si="21"/>
        <v>0.93501624268536798</v>
      </c>
      <c r="F209">
        <f t="shared" si="22"/>
        <v>30637.677224071453</v>
      </c>
      <c r="G209" t="str">
        <f t="shared" si="23"/>
        <v>77AD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1920.0000000000077</v>
      </c>
      <c r="E210">
        <f t="shared" si="21"/>
        <v>0.86602540378437298</v>
      </c>
      <c r="F210">
        <f t="shared" si="22"/>
        <v>28377.054405802548</v>
      </c>
      <c r="G210" t="str">
        <f t="shared" si="23"/>
        <v>6ED9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1929.230769230777</v>
      </c>
      <c r="E211">
        <f t="shared" si="21"/>
        <v>0.77460496182756755</v>
      </c>
      <c r="F211">
        <f t="shared" si="22"/>
        <v>25381.480784203904</v>
      </c>
      <c r="G211" t="str">
        <f t="shared" si="23"/>
        <v>6325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1938.4615384615463</v>
      </c>
      <c r="E212">
        <f t="shared" si="21"/>
        <v>0.66312265824069272</v>
      </c>
      <c r="F212">
        <f t="shared" si="22"/>
        <v>21728.54014257278</v>
      </c>
      <c r="G212" t="str">
        <f t="shared" si="23"/>
        <v>54E0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1947.6923076923156</v>
      </c>
      <c r="E213">
        <f t="shared" si="21"/>
        <v>0.53446582612768601</v>
      </c>
      <c r="F213">
        <f t="shared" si="22"/>
        <v>17512.841724725888</v>
      </c>
      <c r="G213" t="str">
        <f t="shared" si="23"/>
        <v>4468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1956.9230769230849</v>
      </c>
      <c r="E214">
        <f t="shared" si="21"/>
        <v>0.39196660985995041</v>
      </c>
      <c r="F214">
        <f t="shared" si="22"/>
        <v>12843.569905280996</v>
      </c>
      <c r="G214" t="str">
        <f t="shared" si="23"/>
        <v>322B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1966.1538461538541</v>
      </c>
      <c r="E215">
        <f t="shared" si="21"/>
        <v>0.23931566428742002</v>
      </c>
      <c r="F215">
        <f t="shared" si="22"/>
        <v>7841.6563717058916</v>
      </c>
      <c r="G215" t="str">
        <f t="shared" si="23"/>
        <v>1EA1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1975.3846153846234</v>
      </c>
      <c r="E216">
        <f t="shared" si="21"/>
        <v>8.046656871658521E-2</v>
      </c>
      <c r="F216">
        <f t="shared" si="22"/>
        <v>2636.6480571363477</v>
      </c>
      <c r="G216" t="str">
        <f t="shared" si="23"/>
        <v>0A4C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1984.6153846153927</v>
      </c>
      <c r="E217">
        <f t="shared" si="21"/>
        <v>-8.0466568716865819E-2</v>
      </c>
      <c r="F217">
        <f t="shared" si="22"/>
        <v>62897.351942854461</v>
      </c>
      <c r="G217" t="str">
        <f t="shared" si="23"/>
        <v>F5B1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1993.846153846162</v>
      </c>
      <c r="E218">
        <f t="shared" si="21"/>
        <v>-0.23931566428769338</v>
      </c>
      <c r="F218">
        <f t="shared" si="22"/>
        <v>57692.343628285147</v>
      </c>
      <c r="G218" t="str">
        <f t="shared" si="23"/>
        <v>E15C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2003.0769230769313</v>
      </c>
      <c r="E219">
        <f t="shared" si="21"/>
        <v>-0.39196660986020943</v>
      </c>
      <c r="F219">
        <f t="shared" si="22"/>
        <v>52690.430094710522</v>
      </c>
      <c r="G219" t="str">
        <f t="shared" si="23"/>
        <v>CDD2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2012.3076923077006</v>
      </c>
      <c r="E220">
        <f t="shared" si="21"/>
        <v>-0.53446582612792393</v>
      </c>
      <c r="F220">
        <f t="shared" si="22"/>
        <v>48021.158275266316</v>
      </c>
      <c r="G220" t="str">
        <f t="shared" si="23"/>
        <v>BB95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2021.5384615384698</v>
      </c>
      <c r="E221">
        <f t="shared" si="21"/>
        <v>-0.66312265824090344</v>
      </c>
      <c r="F221">
        <f t="shared" si="22"/>
        <v>43805.459857420312</v>
      </c>
      <c r="G221" t="str">
        <f t="shared" si="23"/>
        <v>AB1D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2030.7692307692391</v>
      </c>
      <c r="E222">
        <f t="shared" si="21"/>
        <v>-0.77460496182774552</v>
      </c>
      <c r="F222">
        <f t="shared" si="22"/>
        <v>40152.519215790264</v>
      </c>
      <c r="G222" t="str">
        <f t="shared" si="23"/>
        <v>9CD8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2040.0000000000084</v>
      </c>
      <c r="E223">
        <f t="shared" si="21"/>
        <v>-0.86602540378451021</v>
      </c>
      <c r="F223">
        <f t="shared" si="22"/>
        <v>37156.945594192955</v>
      </c>
      <c r="G223" t="str">
        <f t="shared" si="23"/>
        <v>9124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2049.2307692307777</v>
      </c>
      <c r="E224">
        <f t="shared" si="21"/>
        <v>-0.93501624268546779</v>
      </c>
      <c r="F224">
        <f t="shared" si="22"/>
        <v>34896.322775925277</v>
      </c>
      <c r="G224" t="str">
        <f t="shared" si="23"/>
        <v>8850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2058.4615384615468</v>
      </c>
      <c r="E225">
        <f t="shared" si="21"/>
        <v>-0.97979065204229598</v>
      </c>
      <c r="F225">
        <f t="shared" si="22"/>
        <v>33429.199704530089</v>
      </c>
      <c r="G225" t="str">
        <f t="shared" si="23"/>
        <v>8295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2067.6923076923158</v>
      </c>
      <c r="E226">
        <f t="shared" si="21"/>
        <v>-0.99918899817157536</v>
      </c>
      <c r="F226">
        <f t="shared" si="22"/>
        <v>32793.574096911994</v>
      </c>
      <c r="G226" t="str">
        <f t="shared" si="23"/>
        <v>8019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2076.9230769230849</v>
      </c>
      <c r="E227">
        <f t="shared" si="21"/>
        <v>-0.9927088740980371</v>
      </c>
      <c r="F227">
        <f t="shared" si="22"/>
        <v>33005.908322429619</v>
      </c>
      <c r="G227" t="str">
        <f t="shared" si="23"/>
        <v>80ED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2086.1538461538539</v>
      </c>
      <c r="E228">
        <f t="shared" si="21"/>
        <v>-0.96051811163133549</v>
      </c>
      <c r="F228">
        <f t="shared" si="22"/>
        <v>34060.703036176026</v>
      </c>
      <c r="G228" t="str">
        <f t="shared" si="23"/>
        <v>850C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2095.384615384623</v>
      </c>
      <c r="E229">
        <f t="shared" si="21"/>
        <v>-0.90345043461032593</v>
      </c>
      <c r="F229">
        <f t="shared" si="22"/>
        <v>35930.639609123449</v>
      </c>
      <c r="G229" t="str">
        <f t="shared" si="23"/>
        <v>8C5A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2104.615384615392</v>
      </c>
      <c r="E230">
        <f t="shared" si="21"/>
        <v>-0.82298386589358208</v>
      </c>
      <c r="F230">
        <f t="shared" si="22"/>
        <v>38567.287666264994</v>
      </c>
      <c r="G230" t="str">
        <f t="shared" si="23"/>
        <v>96A7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2113.8461538461611</v>
      </c>
      <c r="E231">
        <f t="shared" si="21"/>
        <v>-0.72120244734372929</v>
      </c>
      <c r="F231">
        <f t="shared" si="22"/>
        <v>41902.359407888027</v>
      </c>
      <c r="G231" t="str">
        <f t="shared" si="23"/>
        <v>A3AE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2123.0769230769301</v>
      </c>
      <c r="E232">
        <f t="shared" si="21"/>
        <v>-0.60074226423788113</v>
      </c>
      <c r="F232">
        <f t="shared" si="22"/>
        <v>45849.478227717351</v>
      </c>
      <c r="G232" t="str">
        <f t="shared" si="23"/>
        <v>B319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2132.3076923076992</v>
      </c>
      <c r="E233">
        <f t="shared" ref="E233:E249" si="28">SIN(RADIANS(D233))</f>
        <v>-0.46472317204366093</v>
      </c>
      <c r="F233">
        <f t="shared" ref="F233:F249" si="29">IF(E233&gt;=0, E233*32767, E233*32767+32767*2)</f>
        <v>50306.415821645365</v>
      </c>
      <c r="G233" t="str">
        <f t="shared" ref="G233:G249" si="30">DEC2HEX(F233,4)</f>
        <v>C482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2141.5384615384683</v>
      </c>
      <c r="E234">
        <f t="shared" si="28"/>
        <v>-0.31666799380136468</v>
      </c>
      <c r="F234">
        <f t="shared" si="29"/>
        <v>55157.739847110686</v>
      </c>
      <c r="G234" t="str">
        <f t="shared" si="30"/>
        <v>D775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2150.7692307692373</v>
      </c>
      <c r="E235">
        <f t="shared" si="28"/>
        <v>-0.16041128085764875</v>
      </c>
      <c r="F235">
        <f t="shared" si="29"/>
        <v>60277.803560137421</v>
      </c>
      <c r="G235" t="str">
        <f t="shared" si="30"/>
        <v>EB75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2160.0000000000064</v>
      </c>
      <c r="E236">
        <f t="shared" si="28"/>
        <v>1.1221665957572569E-13</v>
      </c>
      <c r="F236">
        <f t="shared" si="29"/>
        <v>3.6770032843178035E-9</v>
      </c>
      <c r="G236" t="str">
        <f t="shared" si="30"/>
        <v>0000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2169.2307692307754</v>
      </c>
      <c r="E237">
        <f t="shared" si="28"/>
        <v>0.16041128085786327</v>
      </c>
      <c r="F237">
        <f t="shared" si="29"/>
        <v>5256.1964398696055</v>
      </c>
      <c r="G237" t="str">
        <f t="shared" si="30"/>
        <v>1488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2178.4615384615445</v>
      </c>
      <c r="E238">
        <f t="shared" si="28"/>
        <v>0.31666799380157079</v>
      </c>
      <c r="F238">
        <f t="shared" si="29"/>
        <v>10376.260152896069</v>
      </c>
      <c r="G238" t="str">
        <f t="shared" si="30"/>
        <v>2888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2187.6923076923135</v>
      </c>
      <c r="E239">
        <f t="shared" si="28"/>
        <v>0.46472317204385966</v>
      </c>
      <c r="F239">
        <f t="shared" si="29"/>
        <v>15227.584178361149</v>
      </c>
      <c r="G239" t="str">
        <f t="shared" si="30"/>
        <v>3B7B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2196.9230769230826</v>
      </c>
      <c r="E240">
        <f t="shared" si="28"/>
        <v>0.60074226423805488</v>
      </c>
      <c r="F240">
        <f t="shared" si="29"/>
        <v>19684.521772288343</v>
      </c>
      <c r="G240" t="str">
        <f t="shared" si="30"/>
        <v>4CE4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2206.1538461538516</v>
      </c>
      <c r="E241">
        <f t="shared" si="28"/>
        <v>0.72120244734387984</v>
      </c>
      <c r="F241">
        <f t="shared" si="29"/>
        <v>23631.64059211691</v>
      </c>
      <c r="G241" t="str">
        <f t="shared" si="30"/>
        <v>5C4F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2215.3846153846207</v>
      </c>
      <c r="E242">
        <f t="shared" si="28"/>
        <v>0.82298386589370953</v>
      </c>
      <c r="F242">
        <f t="shared" si="29"/>
        <v>26966.712333739179</v>
      </c>
      <c r="G242" t="str">
        <f t="shared" si="30"/>
        <v>6956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2224.6153846153898</v>
      </c>
      <c r="E243">
        <f t="shared" si="28"/>
        <v>0.90345043461041907</v>
      </c>
      <c r="F243">
        <f t="shared" si="29"/>
        <v>29603.360390879603</v>
      </c>
      <c r="G243" t="str">
        <f t="shared" si="30"/>
        <v>73A3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2233.8461538461588</v>
      </c>
      <c r="E244">
        <f t="shared" si="28"/>
        <v>0.960518111631396</v>
      </c>
      <c r="F244">
        <f t="shared" si="29"/>
        <v>31473.296963825953</v>
      </c>
      <c r="G244" t="str">
        <f t="shared" si="30"/>
        <v>7AF1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2243.0769230769279</v>
      </c>
      <c r="E245">
        <f t="shared" si="28"/>
        <v>0.99270887409806419</v>
      </c>
      <c r="F245">
        <f t="shared" si="29"/>
        <v>32528.091677571269</v>
      </c>
      <c r="G245" t="str">
        <f t="shared" si="30"/>
        <v>7F10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2252.3076923076969</v>
      </c>
      <c r="E246">
        <f t="shared" si="28"/>
        <v>0.99918899817156659</v>
      </c>
      <c r="F246">
        <f t="shared" si="29"/>
        <v>32740.425903087722</v>
      </c>
      <c r="G246" t="str">
        <f t="shared" si="30"/>
        <v>7FE4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2261.538461538466</v>
      </c>
      <c r="E247">
        <f t="shared" si="28"/>
        <v>0.97979065204225257</v>
      </c>
      <c r="F247">
        <f t="shared" si="29"/>
        <v>32104.800295468489</v>
      </c>
      <c r="G247" t="str">
        <f t="shared" si="30"/>
        <v>7D68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2270.769230769235</v>
      </c>
      <c r="E248">
        <f t="shared" si="28"/>
        <v>0.93501624268538819</v>
      </c>
      <c r="F248">
        <f t="shared" si="29"/>
        <v>30637.677224072115</v>
      </c>
      <c r="G248" t="str">
        <f t="shared" si="30"/>
        <v>77AD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2280.0000000000041</v>
      </c>
      <c r="E249">
        <f t="shared" si="28"/>
        <v>0.86602540378440152</v>
      </c>
      <c r="F249">
        <f t="shared" si="29"/>
        <v>28377.054405803483</v>
      </c>
      <c r="G249" t="str">
        <f t="shared" si="30"/>
        <v>6ED9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1" workbookViewId="0">
      <selection activeCell="G38" sqref="A38:G24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D2+360/37</f>
        <v>9.7297297297297298</v>
      </c>
      <c r="E3">
        <f t="shared" ref="E3:E38" si="0">SIN(RADIANS(D3))</f>
        <v>0.16900082032184907</v>
      </c>
      <c r="F3">
        <f t="shared" ref="F3:F38" si="1">IF(E3&gt;=0, E3*32767, E3*32767+32767*2)</f>
        <v>5537.6498794860281</v>
      </c>
      <c r="G3" t="str">
        <f>DEC2HEX(F3, 4)</f>
        <v>15A1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D3+360/37</f>
        <v>19.45945945945946</v>
      </c>
      <c r="E4">
        <f t="shared" si="0"/>
        <v>0.33313979474205757</v>
      </c>
      <c r="F4">
        <f t="shared" si="1"/>
        <v>10915.991654313</v>
      </c>
      <c r="G4" t="str">
        <f t="shared" ref="G4:G38" si="6">DEC2HEX(F4, 4)</f>
        <v>2AA3</v>
      </c>
      <c r="H4" t="str">
        <f t="shared" si="2"/>
        <v>00000010</v>
      </c>
      <c r="M4" t="s">
        <v>28</v>
      </c>
      <c r="N4">
        <v>880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29.189189189189189</v>
      </c>
      <c r="E5">
        <f t="shared" si="0"/>
        <v>0.48769494381363454</v>
      </c>
      <c r="F5">
        <f t="shared" si="1"/>
        <v>15980.300223941364</v>
      </c>
      <c r="G5" t="str">
        <f t="shared" si="6"/>
        <v>3E6C</v>
      </c>
      <c r="H5" t="str">
        <f t="shared" si="2"/>
        <v>00000011</v>
      </c>
      <c r="M5" t="s">
        <v>29</v>
      </c>
      <c r="N5">
        <f>1/N4</f>
        <v>1.1363636363636363E-3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38.918918918918919</v>
      </c>
      <c r="E6">
        <f t="shared" si="0"/>
        <v>0.62821999729564226</v>
      </c>
      <c r="F6">
        <f t="shared" si="1"/>
        <v>20584.88465138631</v>
      </c>
      <c r="G6" t="str">
        <f t="shared" si="6"/>
        <v>5068</v>
      </c>
      <c r="H6" t="str">
        <f t="shared" si="2"/>
        <v>00000100</v>
      </c>
      <c r="M6" t="s">
        <v>30</v>
      </c>
      <c r="N6">
        <f>N5*1000</f>
        <v>1.1363636363636362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48.648648648648646</v>
      </c>
      <c r="E7">
        <f t="shared" si="0"/>
        <v>0.75067230525272433</v>
      </c>
      <c r="F7">
        <f t="shared" si="1"/>
        <v>24597.279426216017</v>
      </c>
      <c r="G7" t="str">
        <f t="shared" si="6"/>
        <v>6015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58.378378378378372</v>
      </c>
      <c r="E8">
        <f t="shared" si="0"/>
        <v>0.85152913773331118</v>
      </c>
      <c r="F8">
        <f t="shared" si="1"/>
        <v>27902.055256107407</v>
      </c>
      <c r="G8" t="str">
        <f t="shared" si="6"/>
        <v>6CFE</v>
      </c>
      <c r="H8" t="str">
        <f t="shared" si="2"/>
        <v>00000110</v>
      </c>
      <c r="M8" s="1" t="s">
        <v>44</v>
      </c>
      <c r="N8">
        <v>37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68.108108108108098</v>
      </c>
      <c r="E9">
        <f t="shared" si="0"/>
        <v>0.92788902729650924</v>
      </c>
      <c r="F9">
        <f t="shared" si="1"/>
        <v>30404.139757424717</v>
      </c>
      <c r="G9" t="str">
        <f t="shared" si="6"/>
        <v>76C4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77.837837837837824</v>
      </c>
      <c r="E10">
        <f t="shared" si="0"/>
        <v>0.97755523894768614</v>
      </c>
      <c r="F10">
        <f t="shared" si="1"/>
        <v>32031.552514598832</v>
      </c>
      <c r="G10" t="str">
        <f t="shared" si="6"/>
        <v>7D1F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87.567567567567551</v>
      </c>
      <c r="E11">
        <f t="shared" si="0"/>
        <v>0.99909896620468142</v>
      </c>
      <c r="F11">
        <f t="shared" si="1"/>
        <v>32737.475825628797</v>
      </c>
      <c r="G11" t="str">
        <f t="shared" si="6"/>
        <v>7FE1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97.297297297297277</v>
      </c>
      <c r="E12">
        <f t="shared" si="0"/>
        <v>0.99190043525887694</v>
      </c>
      <c r="F12">
        <f t="shared" si="1"/>
        <v>32501.60156212762</v>
      </c>
      <c r="G12" t="str">
        <f t="shared" si="6"/>
        <v>7EF5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107.027027027027</v>
      </c>
      <c r="E13">
        <f t="shared" si="0"/>
        <v>0.95616673473925107</v>
      </c>
      <c r="F13">
        <f t="shared" si="1"/>
        <v>31330.715397201038</v>
      </c>
      <c r="G13" t="str">
        <f t="shared" si="6"/>
        <v>7A62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116.75675675675673</v>
      </c>
      <c r="E14">
        <f t="shared" si="0"/>
        <v>0.8929258581495686</v>
      </c>
      <c r="F14">
        <f t="shared" si="1"/>
        <v>29258.501593986915</v>
      </c>
      <c r="G14" t="str">
        <f t="shared" si="6"/>
        <v>724A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126.48648648648646</v>
      </c>
      <c r="E15">
        <f t="shared" si="0"/>
        <v>0.80399713036694076</v>
      </c>
      <c r="F15">
        <f t="shared" si="1"/>
        <v>26344.573970733549</v>
      </c>
      <c r="G15" t="str">
        <f t="shared" si="6"/>
        <v>66E8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136.2162162162162</v>
      </c>
      <c r="E16">
        <f t="shared" si="0"/>
        <v>0.69193886897754653</v>
      </c>
      <c r="F16">
        <f t="shared" si="1"/>
        <v>22672.760919787266</v>
      </c>
      <c r="G16" t="str">
        <f t="shared" si="6"/>
        <v>5890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145.94594594594594</v>
      </c>
      <c r="E17">
        <f t="shared" si="0"/>
        <v>0.55997478613759544</v>
      </c>
      <c r="F17">
        <f t="shared" si="1"/>
        <v>18348.693817370589</v>
      </c>
      <c r="G17" t="str">
        <f t="shared" si="6"/>
        <v>47AC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155.67567567567568</v>
      </c>
      <c r="E18">
        <f t="shared" si="0"/>
        <v>0.41190124824399282</v>
      </c>
      <c r="F18">
        <f t="shared" si="1"/>
        <v>13496.768201210913</v>
      </c>
      <c r="G18" t="str">
        <f t="shared" si="6"/>
        <v>34B8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165.40540540540542</v>
      </c>
      <c r="E19">
        <f t="shared" si="0"/>
        <v>0.25197806138512502</v>
      </c>
      <c r="F19">
        <f t="shared" si="1"/>
        <v>8256.5651374063909</v>
      </c>
      <c r="G19" t="str">
        <f t="shared" si="6"/>
        <v>2040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175.13513513513516</v>
      </c>
      <c r="E20">
        <f t="shared" si="0"/>
        <v>8.4805924475509054E-2</v>
      </c>
      <c r="F20">
        <f t="shared" si="1"/>
        <v>2778.8357272890053</v>
      </c>
      <c r="G20" t="str">
        <f t="shared" si="6"/>
        <v>0ADA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184.8648648648649</v>
      </c>
      <c r="E21">
        <f t="shared" si="0"/>
        <v>-8.4805924475509706E-2</v>
      </c>
      <c r="F21">
        <f t="shared" si="1"/>
        <v>62755.164272710972</v>
      </c>
      <c r="G21" t="str">
        <f t="shared" si="6"/>
        <v>F523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194.59459459459464</v>
      </c>
      <c r="E22">
        <f t="shared" si="0"/>
        <v>-0.25197806138512607</v>
      </c>
      <c r="F22">
        <f t="shared" si="1"/>
        <v>57277.434862593575</v>
      </c>
      <c r="G22" t="str">
        <f t="shared" si="6"/>
        <v>DFBD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204.32432432432438</v>
      </c>
      <c r="E23">
        <f t="shared" si="0"/>
        <v>-0.41190124824399343</v>
      </c>
      <c r="F23">
        <f t="shared" si="1"/>
        <v>52037.231798789071</v>
      </c>
      <c r="G23" t="str">
        <f t="shared" si="6"/>
        <v>CB45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214.05405405405412</v>
      </c>
      <c r="E24">
        <f t="shared" si="0"/>
        <v>-0.55997478613759644</v>
      </c>
      <c r="F24">
        <f t="shared" si="1"/>
        <v>47185.306182629378</v>
      </c>
      <c r="G24" t="str">
        <f t="shared" si="6"/>
        <v>B851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223.78378378378386</v>
      </c>
      <c r="E25">
        <f t="shared" si="0"/>
        <v>-0.69193886897754697</v>
      </c>
      <c r="F25">
        <f t="shared" si="1"/>
        <v>42861.239080212719</v>
      </c>
      <c r="G25" t="str">
        <f t="shared" si="6"/>
        <v>A76D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233.5135135135136</v>
      </c>
      <c r="E26">
        <f t="shared" si="0"/>
        <v>-0.8039971303669412</v>
      </c>
      <c r="F26">
        <f t="shared" si="1"/>
        <v>39189.42602926644</v>
      </c>
      <c r="G26" t="str">
        <f t="shared" si="6"/>
        <v>9915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243.24324324324334</v>
      </c>
      <c r="E27">
        <f t="shared" si="0"/>
        <v>-0.89292585814956915</v>
      </c>
      <c r="F27">
        <f t="shared" si="1"/>
        <v>36275.498406013066</v>
      </c>
      <c r="G27" t="str">
        <f t="shared" si="6"/>
        <v>8DB3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252.97297297297308</v>
      </c>
      <c r="E28">
        <f t="shared" si="0"/>
        <v>-0.95616673473925151</v>
      </c>
      <c r="F28">
        <f t="shared" si="1"/>
        <v>34203.284602798944</v>
      </c>
      <c r="G28" t="str">
        <f t="shared" si="6"/>
        <v>859B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262.70270270270282</v>
      </c>
      <c r="E29">
        <f t="shared" si="0"/>
        <v>-0.99190043525887717</v>
      </c>
      <c r="F29">
        <f t="shared" si="1"/>
        <v>33032.398437872369</v>
      </c>
      <c r="G29" t="str">
        <f t="shared" si="6"/>
        <v>8108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272.43243243243256</v>
      </c>
      <c r="E30">
        <f t="shared" si="0"/>
        <v>-0.99909896620468142</v>
      </c>
      <c r="F30">
        <f t="shared" si="1"/>
        <v>32796.524174371203</v>
      </c>
      <c r="G30" t="str">
        <f t="shared" si="6"/>
        <v>801C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282.1621621621623</v>
      </c>
      <c r="E31">
        <f t="shared" si="0"/>
        <v>-0.97755523894768581</v>
      </c>
      <c r="F31">
        <f t="shared" si="1"/>
        <v>33502.447485401179</v>
      </c>
      <c r="G31" t="str">
        <f t="shared" si="6"/>
        <v>82DE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291.89189189189204</v>
      </c>
      <c r="E32">
        <f t="shared" si="0"/>
        <v>-0.92788902729650846</v>
      </c>
      <c r="F32">
        <f t="shared" si="1"/>
        <v>35129.860242575305</v>
      </c>
      <c r="G32" t="str">
        <f t="shared" si="6"/>
        <v>8939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301.62162162162178</v>
      </c>
      <c r="E33">
        <f t="shared" si="0"/>
        <v>-0.85152913773330985</v>
      </c>
      <c r="F33">
        <f t="shared" si="1"/>
        <v>37631.944743892636</v>
      </c>
      <c r="G33" t="str">
        <f t="shared" si="6"/>
        <v>92FF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311.35135135135152</v>
      </c>
      <c r="E34">
        <f t="shared" si="0"/>
        <v>-0.75067230525272222</v>
      </c>
      <c r="F34">
        <f t="shared" si="1"/>
        <v>40936.720573784056</v>
      </c>
      <c r="G34" t="str">
        <f t="shared" si="6"/>
        <v>9FE8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321.08108108108127</v>
      </c>
      <c r="E35">
        <f t="shared" si="0"/>
        <v>-0.62821999729564026</v>
      </c>
      <c r="F35">
        <f t="shared" si="1"/>
        <v>44949.115348613755</v>
      </c>
      <c r="G35" t="str">
        <f t="shared" si="6"/>
        <v>AF95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330.81081081081101</v>
      </c>
      <c r="E36">
        <f t="shared" si="0"/>
        <v>-0.48769494381363188</v>
      </c>
      <c r="F36">
        <f t="shared" si="1"/>
        <v>49553.699776058726</v>
      </c>
      <c r="G36" t="str">
        <f t="shared" si="6"/>
        <v>C191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340.54054054054075</v>
      </c>
      <c r="E37">
        <f t="shared" si="0"/>
        <v>-0.3331397947420543</v>
      </c>
      <c r="F37">
        <f t="shared" si="1"/>
        <v>54618.008345687107</v>
      </c>
      <c r="G37" t="str">
        <f t="shared" si="6"/>
        <v>D55A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350.27027027027049</v>
      </c>
      <c r="E38">
        <f t="shared" si="0"/>
        <v>-0.16900082032184532</v>
      </c>
      <c r="F38">
        <f t="shared" si="1"/>
        <v>59996.350120514093</v>
      </c>
      <c r="G38" t="str">
        <f t="shared" si="6"/>
        <v>EA5C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360.00000000000023</v>
      </c>
      <c r="E39">
        <f t="shared" ref="E39:E102" si="7">SIN(RADIANS(D39))</f>
        <v>4.1958624075189022E-15</v>
      </c>
      <c r="F39">
        <f t="shared" ref="F39:F102" si="8">IF(E39&gt;=0, E39*32767, E39*32767+32767*2)</f>
        <v>1.3748582350717187E-10</v>
      </c>
      <c r="G39" t="str">
        <f t="shared" ref="G39:G102" si="9">DEC2HEX(F39, 4)</f>
        <v>0000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369.72972972972997</v>
      </c>
      <c r="E40">
        <f t="shared" si="7"/>
        <v>0.16900082032185271</v>
      </c>
      <c r="F40">
        <f t="shared" si="8"/>
        <v>5537.6498794861473</v>
      </c>
      <c r="G40" t="str">
        <f t="shared" si="9"/>
        <v>15A1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379.45945945945971</v>
      </c>
      <c r="E41">
        <f t="shared" si="7"/>
        <v>0.3331397947420614</v>
      </c>
      <c r="F41">
        <f t="shared" si="8"/>
        <v>10915.991654313126</v>
      </c>
      <c r="G41" t="str">
        <f t="shared" si="9"/>
        <v>2AA3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389.18918918918945</v>
      </c>
      <c r="E42">
        <f t="shared" si="7"/>
        <v>0.48769494381363843</v>
      </c>
      <c r="F42">
        <f t="shared" si="8"/>
        <v>15980.300223941491</v>
      </c>
      <c r="G42" t="str">
        <f t="shared" si="9"/>
        <v>3E6C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398.91891891891919</v>
      </c>
      <c r="E43">
        <f t="shared" si="7"/>
        <v>0.62821999729564604</v>
      </c>
      <c r="F43">
        <f t="shared" si="8"/>
        <v>20584.884651386434</v>
      </c>
      <c r="G43" t="str">
        <f t="shared" si="9"/>
        <v>5068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408.64864864864893</v>
      </c>
      <c r="E44">
        <f t="shared" si="7"/>
        <v>0.75067230525272777</v>
      </c>
      <c r="F44">
        <f t="shared" si="8"/>
        <v>24597.27942621613</v>
      </c>
      <c r="G44" t="str">
        <f t="shared" si="9"/>
        <v>6015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418.37837837837867</v>
      </c>
      <c r="E45">
        <f t="shared" si="7"/>
        <v>0.85152913773331373</v>
      </c>
      <c r="F45">
        <f t="shared" si="8"/>
        <v>27902.055256107491</v>
      </c>
      <c r="G45" t="str">
        <f t="shared" si="9"/>
        <v>6CFE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428.10810810810841</v>
      </c>
      <c r="E46">
        <f t="shared" si="7"/>
        <v>0.92788902729651124</v>
      </c>
      <c r="F46">
        <f t="shared" si="8"/>
        <v>30404.139757424782</v>
      </c>
      <c r="G46" t="str">
        <f t="shared" si="9"/>
        <v>76C4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437.83783783783815</v>
      </c>
      <c r="E47">
        <f t="shared" si="7"/>
        <v>0.97755523894768737</v>
      </c>
      <c r="F47">
        <f t="shared" si="8"/>
        <v>32031.552514598872</v>
      </c>
      <c r="G47" t="str">
        <f t="shared" si="9"/>
        <v>7D1F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447.56756756756789</v>
      </c>
      <c r="E48">
        <f t="shared" si="7"/>
        <v>0.99909896620468175</v>
      </c>
      <c r="F48">
        <f t="shared" si="8"/>
        <v>32737.475825628808</v>
      </c>
      <c r="G48" t="str">
        <f t="shared" si="9"/>
        <v>7FE1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457.29729729729763</v>
      </c>
      <c r="E49">
        <f t="shared" si="7"/>
        <v>0.99190043525887617</v>
      </c>
      <c r="F49">
        <f t="shared" si="8"/>
        <v>32501.601562127595</v>
      </c>
      <c r="G49" t="str">
        <f t="shared" si="9"/>
        <v>7EF5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467.02702702702737</v>
      </c>
      <c r="E50">
        <f t="shared" si="7"/>
        <v>0.95616673473924929</v>
      </c>
      <c r="F50">
        <f t="shared" si="8"/>
        <v>31330.71539720098</v>
      </c>
      <c r="G50" t="str">
        <f t="shared" si="9"/>
        <v>7A62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476.75675675675711</v>
      </c>
      <c r="E51">
        <f t="shared" si="7"/>
        <v>0.89292585814956571</v>
      </c>
      <c r="F51">
        <f t="shared" si="8"/>
        <v>29258.501593986821</v>
      </c>
      <c r="G51" t="str">
        <f t="shared" si="9"/>
        <v>724A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486.48648648648685</v>
      </c>
      <c r="E52">
        <f t="shared" si="7"/>
        <v>0.80399713036693676</v>
      </c>
      <c r="F52">
        <f t="shared" si="8"/>
        <v>26344.573970733418</v>
      </c>
      <c r="G52" t="str">
        <f t="shared" si="9"/>
        <v>66E8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496.21621621621659</v>
      </c>
      <c r="E53">
        <f t="shared" si="7"/>
        <v>0.69193886897754131</v>
      </c>
      <c r="F53">
        <f t="shared" si="8"/>
        <v>22672.760919787095</v>
      </c>
      <c r="G53" t="str">
        <f t="shared" si="9"/>
        <v>5890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505.94594594594633</v>
      </c>
      <c r="E54">
        <f t="shared" si="7"/>
        <v>0.55997478613758944</v>
      </c>
      <c r="F54">
        <f t="shared" si="8"/>
        <v>18348.693817370393</v>
      </c>
      <c r="G54" t="str">
        <f t="shared" si="9"/>
        <v>47AC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515.67567567567608</v>
      </c>
      <c r="E55">
        <f t="shared" si="7"/>
        <v>0.41190124824398577</v>
      </c>
      <c r="F55">
        <f t="shared" si="8"/>
        <v>13496.768201210682</v>
      </c>
      <c r="G55" t="str">
        <f t="shared" si="9"/>
        <v>34B8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525.40540540540576</v>
      </c>
      <c r="E56">
        <f t="shared" si="7"/>
        <v>0.25197806138511925</v>
      </c>
      <c r="F56">
        <f t="shared" si="8"/>
        <v>8256.5651374062018</v>
      </c>
      <c r="G56" t="str">
        <f t="shared" si="9"/>
        <v>2040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535.13513513513544</v>
      </c>
      <c r="E57">
        <f t="shared" si="7"/>
        <v>8.4805924475504432E-2</v>
      </c>
      <c r="F57">
        <f t="shared" si="8"/>
        <v>2778.8357272888538</v>
      </c>
      <c r="G57" t="str">
        <f t="shared" si="9"/>
        <v>0ADA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544.86486486486513</v>
      </c>
      <c r="E58">
        <f t="shared" si="7"/>
        <v>-8.4805924475514327E-2</v>
      </c>
      <c r="F58">
        <f t="shared" si="8"/>
        <v>62755.164272710819</v>
      </c>
      <c r="G58" t="str">
        <f t="shared" si="9"/>
        <v>F523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554.59459459459481</v>
      </c>
      <c r="E59">
        <f t="shared" si="7"/>
        <v>-0.25197806138512885</v>
      </c>
      <c r="F59">
        <f t="shared" si="8"/>
        <v>57277.43486259348</v>
      </c>
      <c r="G59" t="str">
        <f t="shared" si="9"/>
        <v>DFBD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564.32432432432449</v>
      </c>
      <c r="E60">
        <f t="shared" si="7"/>
        <v>-0.41190124824399482</v>
      </c>
      <c r="F60">
        <f t="shared" si="8"/>
        <v>52037.23179878902</v>
      </c>
      <c r="G60" t="str">
        <f t="shared" si="9"/>
        <v>CB45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574.05405405405418</v>
      </c>
      <c r="E61">
        <f t="shared" si="7"/>
        <v>-0.55997478613759766</v>
      </c>
      <c r="F61">
        <f t="shared" si="8"/>
        <v>47185.306182629341</v>
      </c>
      <c r="G61" t="str">
        <f t="shared" si="9"/>
        <v>B851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583.78378378378386</v>
      </c>
      <c r="E62">
        <f t="shared" si="7"/>
        <v>-0.69193886897754719</v>
      </c>
      <c r="F62">
        <f t="shared" si="8"/>
        <v>42861.239080212712</v>
      </c>
      <c r="G62" t="str">
        <f t="shared" si="9"/>
        <v>A76D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593.51351351351354</v>
      </c>
      <c r="E63">
        <f t="shared" si="7"/>
        <v>-0.80399713036694054</v>
      </c>
      <c r="F63">
        <f t="shared" si="8"/>
        <v>39189.426029266455</v>
      </c>
      <c r="G63" t="str">
        <f t="shared" si="9"/>
        <v>9915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603.24324324324323</v>
      </c>
      <c r="E64">
        <f t="shared" si="7"/>
        <v>-0.8929258581495686</v>
      </c>
      <c r="F64">
        <f t="shared" si="8"/>
        <v>36275.498406013081</v>
      </c>
      <c r="G64" t="str">
        <f t="shared" si="9"/>
        <v>8DB3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612.97297297297291</v>
      </c>
      <c r="E65">
        <f t="shared" si="7"/>
        <v>-0.95616673473925062</v>
      </c>
      <c r="F65">
        <f t="shared" si="8"/>
        <v>34203.284602798973</v>
      </c>
      <c r="G65" t="str">
        <f t="shared" si="9"/>
        <v>859B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622.7027027027026</v>
      </c>
      <c r="E66">
        <f t="shared" si="7"/>
        <v>-0.99190043525887661</v>
      </c>
      <c r="F66">
        <f t="shared" si="8"/>
        <v>33032.398437872391</v>
      </c>
      <c r="G66" t="str">
        <f t="shared" si="9"/>
        <v>8108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632.43243243243228</v>
      </c>
      <c r="E67">
        <f t="shared" si="7"/>
        <v>-0.99909896620468153</v>
      </c>
      <c r="F67">
        <f t="shared" si="8"/>
        <v>32796.524174371196</v>
      </c>
      <c r="G67" t="str">
        <f t="shared" si="9"/>
        <v>801C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D67+360/37</f>
        <v>642.16216216216196</v>
      </c>
      <c r="E68">
        <f t="shared" si="7"/>
        <v>-0.97755523894768692</v>
      </c>
      <c r="F68">
        <f t="shared" si="8"/>
        <v>33502.447485401142</v>
      </c>
      <c r="G68" t="str">
        <f t="shared" si="9"/>
        <v>82DE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651.89189189189165</v>
      </c>
      <c r="E69">
        <f t="shared" si="7"/>
        <v>-0.92788902729651113</v>
      </c>
      <c r="F69">
        <f t="shared" si="8"/>
        <v>35129.860242575218</v>
      </c>
      <c r="G69" t="str">
        <f t="shared" si="9"/>
        <v>8939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661.62162162162133</v>
      </c>
      <c r="E70">
        <f t="shared" si="7"/>
        <v>-0.85152913773331362</v>
      </c>
      <c r="F70">
        <f t="shared" si="8"/>
        <v>37631.944743892513</v>
      </c>
      <c r="G70" t="str">
        <f t="shared" si="9"/>
        <v>92FF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671.35135135135101</v>
      </c>
      <c r="E71">
        <f t="shared" si="7"/>
        <v>-0.75067230525272832</v>
      </c>
      <c r="F71">
        <f t="shared" si="8"/>
        <v>40936.720573783852</v>
      </c>
      <c r="G71" t="str">
        <f t="shared" si="9"/>
        <v>9FE8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681.0810810810807</v>
      </c>
      <c r="E72">
        <f t="shared" si="7"/>
        <v>-0.62821999729564804</v>
      </c>
      <c r="F72">
        <f t="shared" si="8"/>
        <v>44949.115348613501</v>
      </c>
      <c r="G72" t="str">
        <f t="shared" si="9"/>
        <v>AF95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690.81081081081038</v>
      </c>
      <c r="E73">
        <f t="shared" si="7"/>
        <v>-0.48769494381364059</v>
      </c>
      <c r="F73">
        <f t="shared" si="8"/>
        <v>49553.699776058435</v>
      </c>
      <c r="G73" t="str">
        <f t="shared" si="9"/>
        <v>C191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700.54054054054006</v>
      </c>
      <c r="E74">
        <f t="shared" si="7"/>
        <v>-0.33313979474206545</v>
      </c>
      <c r="F74">
        <f t="shared" si="8"/>
        <v>54618.008345686743</v>
      </c>
      <c r="G74" t="str">
        <f t="shared" si="9"/>
        <v>D55A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710.27027027026975</v>
      </c>
      <c r="E75">
        <f t="shared" si="7"/>
        <v>-0.16900082032185867</v>
      </c>
      <c r="F75">
        <f t="shared" si="8"/>
        <v>59996.350120513656</v>
      </c>
      <c r="G75" t="str">
        <f t="shared" si="9"/>
        <v>EA5C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719.99999999999943</v>
      </c>
      <c r="E76">
        <f t="shared" si="7"/>
        <v>-9.3718435789647003E-15</v>
      </c>
      <c r="F76">
        <f t="shared" si="8"/>
        <v>65533.999999999694</v>
      </c>
      <c r="G76" t="str">
        <f t="shared" si="9"/>
        <v>FFFD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729.72972972972912</v>
      </c>
      <c r="E77">
        <f t="shared" si="7"/>
        <v>0.16900082032183847</v>
      </c>
      <c r="F77">
        <f t="shared" si="8"/>
        <v>5537.6498794856807</v>
      </c>
      <c r="G77" t="str">
        <f t="shared" si="9"/>
        <v>15A1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739.4594594594588</v>
      </c>
      <c r="E78">
        <f t="shared" si="7"/>
        <v>0.33313979474204608</v>
      </c>
      <c r="F78">
        <f t="shared" si="8"/>
        <v>10915.991654312624</v>
      </c>
      <c r="G78" t="str">
        <f t="shared" si="9"/>
        <v>2AA3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749.18918918918848</v>
      </c>
      <c r="E79">
        <f t="shared" si="7"/>
        <v>0.48769494381362427</v>
      </c>
      <c r="F79">
        <f t="shared" si="8"/>
        <v>15980.300223941027</v>
      </c>
      <c r="G79" t="str">
        <f t="shared" si="9"/>
        <v>3E6C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758.91891891891817</v>
      </c>
      <c r="E80">
        <f t="shared" si="7"/>
        <v>0.62821999729563205</v>
      </c>
      <c r="F80">
        <f t="shared" si="8"/>
        <v>20584.884651385975</v>
      </c>
      <c r="G80" t="str">
        <f t="shared" si="9"/>
        <v>5068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768.64864864864785</v>
      </c>
      <c r="E81">
        <f t="shared" si="7"/>
        <v>0.75067230525271467</v>
      </c>
      <c r="F81">
        <f t="shared" si="8"/>
        <v>24597.2794262157</v>
      </c>
      <c r="G81" t="str">
        <f t="shared" si="9"/>
        <v>6015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778.37837837837753</v>
      </c>
      <c r="E82">
        <f t="shared" si="7"/>
        <v>0.85152913773330385</v>
      </c>
      <c r="F82">
        <f t="shared" si="8"/>
        <v>27902.055256107167</v>
      </c>
      <c r="G82" t="str">
        <f t="shared" si="9"/>
        <v>6CFE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788.10810810810722</v>
      </c>
      <c r="E83">
        <f t="shared" si="7"/>
        <v>0.92788902729650347</v>
      </c>
      <c r="F83">
        <f t="shared" si="8"/>
        <v>30404.139757424527</v>
      </c>
      <c r="G83" t="str">
        <f t="shared" si="9"/>
        <v>76C4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797.8378378378369</v>
      </c>
      <c r="E84">
        <f t="shared" si="7"/>
        <v>0.97755523894768259</v>
      </c>
      <c r="F84">
        <f t="shared" si="8"/>
        <v>32031.552514598716</v>
      </c>
      <c r="G84" t="str">
        <f t="shared" si="9"/>
        <v>7D1F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807.56756756756658</v>
      </c>
      <c r="E85">
        <f t="shared" si="7"/>
        <v>0.99909896620468075</v>
      </c>
      <c r="F85">
        <f t="shared" si="8"/>
        <v>32737.475825628775</v>
      </c>
      <c r="G85" t="str">
        <f t="shared" si="9"/>
        <v>7FE1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817.29729729729627</v>
      </c>
      <c r="E86">
        <f t="shared" si="7"/>
        <v>0.99190043525887917</v>
      </c>
      <c r="F86">
        <f t="shared" si="8"/>
        <v>32501.601562127693</v>
      </c>
      <c r="G86" t="str">
        <f t="shared" si="9"/>
        <v>7EF5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827.02702702702595</v>
      </c>
      <c r="E87">
        <f t="shared" si="7"/>
        <v>0.95616673473925662</v>
      </c>
      <c r="F87">
        <f t="shared" si="8"/>
        <v>31330.71539720122</v>
      </c>
      <c r="G87" t="str">
        <f t="shared" si="9"/>
        <v>7A62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836.75675675675564</v>
      </c>
      <c r="E88">
        <f t="shared" si="7"/>
        <v>0.89292585814957703</v>
      </c>
      <c r="F88">
        <f t="shared" si="8"/>
        <v>29258.501593987192</v>
      </c>
      <c r="G88" t="str">
        <f t="shared" si="9"/>
        <v>724A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846.48648648648532</v>
      </c>
      <c r="E89">
        <f t="shared" si="7"/>
        <v>0.80399713036695275</v>
      </c>
      <c r="F89">
        <f t="shared" si="8"/>
        <v>26344.573970733942</v>
      </c>
      <c r="G89" t="str">
        <f t="shared" si="9"/>
        <v>66E8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856.216216216215</v>
      </c>
      <c r="E90">
        <f t="shared" si="7"/>
        <v>0.69193886897756196</v>
      </c>
      <c r="F90">
        <f t="shared" si="8"/>
        <v>22672.760919787772</v>
      </c>
      <c r="G90" t="str">
        <f t="shared" si="9"/>
        <v>5890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865.94594594594469</v>
      </c>
      <c r="E91">
        <f t="shared" si="7"/>
        <v>0.5599747861376132</v>
      </c>
      <c r="F91">
        <f t="shared" si="8"/>
        <v>18348.693817371171</v>
      </c>
      <c r="G91" t="str">
        <f t="shared" si="9"/>
        <v>47AC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875.67567567567437</v>
      </c>
      <c r="E92">
        <f t="shared" si="7"/>
        <v>0.41190124824401353</v>
      </c>
      <c r="F92">
        <f t="shared" si="8"/>
        <v>13496.768201211591</v>
      </c>
      <c r="G92" t="str">
        <f t="shared" si="9"/>
        <v>34B8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885.40540540540405</v>
      </c>
      <c r="E93">
        <f t="shared" si="7"/>
        <v>0.25197806138514867</v>
      </c>
      <c r="F93">
        <f t="shared" si="8"/>
        <v>8256.5651374071658</v>
      </c>
      <c r="G93" t="str">
        <f t="shared" si="9"/>
        <v>2040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895.13513513513374</v>
      </c>
      <c r="E94">
        <f t="shared" si="7"/>
        <v>8.4805924475532993E-2</v>
      </c>
      <c r="F94">
        <f t="shared" si="8"/>
        <v>2778.8357272897897</v>
      </c>
      <c r="G94" t="str">
        <f t="shared" si="9"/>
        <v>0ADA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904.86486486486342</v>
      </c>
      <c r="E95">
        <f t="shared" si="7"/>
        <v>-8.480592447548399E-2</v>
      </c>
      <c r="F95">
        <f t="shared" si="8"/>
        <v>62755.164272711816</v>
      </c>
      <c r="G95" t="str">
        <f t="shared" si="9"/>
        <v>F523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914.5945945945931</v>
      </c>
      <c r="E96">
        <f t="shared" si="7"/>
        <v>-0.25197806138509937</v>
      </c>
      <c r="F96">
        <f t="shared" si="8"/>
        <v>57277.434862594448</v>
      </c>
      <c r="G96" t="str">
        <f t="shared" si="9"/>
        <v>DFBD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924.32432432432279</v>
      </c>
      <c r="E97">
        <f t="shared" si="7"/>
        <v>-0.41190124824396707</v>
      </c>
      <c r="F97">
        <f t="shared" si="8"/>
        <v>52037.23179878993</v>
      </c>
      <c r="G97" t="str">
        <f t="shared" si="9"/>
        <v>CB45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934.05405405405247</v>
      </c>
      <c r="E98">
        <f t="shared" si="7"/>
        <v>-0.55997478613757246</v>
      </c>
      <c r="F98">
        <f t="shared" si="8"/>
        <v>47185.306182630164</v>
      </c>
      <c r="G98" t="str">
        <f t="shared" si="9"/>
        <v>B851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943.78378378378216</v>
      </c>
      <c r="E99">
        <f t="shared" si="7"/>
        <v>-0.69193886897752643</v>
      </c>
      <c r="F99">
        <f t="shared" si="8"/>
        <v>42861.239080213389</v>
      </c>
      <c r="G99" t="str">
        <f t="shared" si="9"/>
        <v>A76D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953.51351351351184</v>
      </c>
      <c r="E100">
        <f t="shared" si="7"/>
        <v>-0.80399713036692244</v>
      </c>
      <c r="F100">
        <f t="shared" si="8"/>
        <v>39189.426029267051</v>
      </c>
      <c r="G100" t="str">
        <f t="shared" si="9"/>
        <v>9915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963.24324324324152</v>
      </c>
      <c r="E101">
        <f t="shared" si="7"/>
        <v>-0.89292585814955494</v>
      </c>
      <c r="F101">
        <f t="shared" si="8"/>
        <v>36275.498406013532</v>
      </c>
      <c r="G101" t="str">
        <f t="shared" si="9"/>
        <v>8DB3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972.97297297297121</v>
      </c>
      <c r="E102">
        <f t="shared" si="7"/>
        <v>-0.95616673473924219</v>
      </c>
      <c r="F102">
        <f t="shared" si="8"/>
        <v>34203.284602799249</v>
      </c>
      <c r="G102" t="str">
        <f t="shared" si="9"/>
        <v>859B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982.70270270270089</v>
      </c>
      <c r="E103">
        <f t="shared" ref="E103:E166" si="14">SIN(RADIANS(D103))</f>
        <v>-0.99190043525887273</v>
      </c>
      <c r="F103">
        <f t="shared" ref="F103:F166" si="15">IF(E103&gt;=0, E103*32767, E103*32767+32767*2)</f>
        <v>33032.398437872514</v>
      </c>
      <c r="G103" t="str">
        <f t="shared" ref="G103:G166" si="16">DEC2HEX(F103, 4)</f>
        <v>8108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992.43243243243057</v>
      </c>
      <c r="E104">
        <f t="shared" si="14"/>
        <v>-0.99909896620468286</v>
      </c>
      <c r="F104">
        <f t="shared" si="15"/>
        <v>32796.524174371152</v>
      </c>
      <c r="G104" t="str">
        <f t="shared" si="16"/>
        <v>801C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1002.1621621621603</v>
      </c>
      <c r="E105">
        <f t="shared" si="14"/>
        <v>-0.97755523894769303</v>
      </c>
      <c r="F105">
        <f t="shared" si="15"/>
        <v>33502.447485400946</v>
      </c>
      <c r="G105" t="str">
        <f t="shared" si="16"/>
        <v>82DE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1011.8918918918899</v>
      </c>
      <c r="E106">
        <f t="shared" si="14"/>
        <v>-0.92788902729652256</v>
      </c>
      <c r="F106">
        <f t="shared" si="15"/>
        <v>35129.860242574847</v>
      </c>
      <c r="G106" t="str">
        <f t="shared" si="16"/>
        <v>8939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1021.6216216216196</v>
      </c>
      <c r="E107">
        <f t="shared" si="14"/>
        <v>-0.85152913773332961</v>
      </c>
      <c r="F107">
        <f t="shared" si="15"/>
        <v>37631.944743891989</v>
      </c>
      <c r="G107" t="str">
        <f t="shared" si="16"/>
        <v>92FF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1031.3513513513494</v>
      </c>
      <c r="E108">
        <f t="shared" si="14"/>
        <v>-0.7506723052527472</v>
      </c>
      <c r="F108">
        <f t="shared" si="15"/>
        <v>40936.720573783234</v>
      </c>
      <c r="G108" t="str">
        <f t="shared" si="16"/>
        <v>9FE8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1041.0810810810792</v>
      </c>
      <c r="E109">
        <f t="shared" si="14"/>
        <v>-0.62821999729566891</v>
      </c>
      <c r="F109">
        <f t="shared" si="15"/>
        <v>44949.115348612817</v>
      </c>
      <c r="G109" t="str">
        <f t="shared" si="16"/>
        <v>AF95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1050.810810810809</v>
      </c>
      <c r="E110">
        <f t="shared" si="14"/>
        <v>-0.48769494381366096</v>
      </c>
      <c r="F110">
        <f t="shared" si="15"/>
        <v>49553.699776057772</v>
      </c>
      <c r="G110" t="str">
        <f t="shared" si="16"/>
        <v>C191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1060.5405405405388</v>
      </c>
      <c r="E111">
        <f t="shared" si="14"/>
        <v>-0.33313979474208577</v>
      </c>
      <c r="F111">
        <f t="shared" si="15"/>
        <v>54618.008345686074</v>
      </c>
      <c r="G111" t="str">
        <f t="shared" si="16"/>
        <v>D55A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1070.2702702702686</v>
      </c>
      <c r="E112">
        <f t="shared" si="14"/>
        <v>-0.16900082032187819</v>
      </c>
      <c r="F112">
        <f t="shared" si="15"/>
        <v>59996.350120513016</v>
      </c>
      <c r="G112" t="str">
        <f t="shared" si="16"/>
        <v>EA5C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1079.9999999999984</v>
      </c>
      <c r="E113">
        <f t="shared" si="14"/>
        <v>-2.9156798503349179E-14</v>
      </c>
      <c r="F113">
        <f t="shared" si="15"/>
        <v>65533.999999999047</v>
      </c>
      <c r="G113" t="str">
        <f t="shared" si="16"/>
        <v>FFFD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1089.7297297297282</v>
      </c>
      <c r="E114">
        <f t="shared" si="14"/>
        <v>0.1690008203218242</v>
      </c>
      <c r="F114">
        <f t="shared" si="15"/>
        <v>5537.6498794852132</v>
      </c>
      <c r="G114" t="str">
        <f t="shared" si="16"/>
        <v>15A1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1099.459459459458</v>
      </c>
      <c r="E115">
        <f t="shared" si="14"/>
        <v>0.33313979474203415</v>
      </c>
      <c r="F115">
        <f t="shared" si="15"/>
        <v>10915.991654312233</v>
      </c>
      <c r="G115" t="str">
        <f t="shared" si="16"/>
        <v>2AA3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1109.1891891891878</v>
      </c>
      <c r="E116">
        <f t="shared" si="14"/>
        <v>0.48769494381361317</v>
      </c>
      <c r="F116">
        <f t="shared" si="15"/>
        <v>15980.300223940663</v>
      </c>
      <c r="G116" t="str">
        <f t="shared" si="16"/>
        <v>3E6C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1118.9189189189176</v>
      </c>
      <c r="E117">
        <f t="shared" si="14"/>
        <v>0.62821999729562361</v>
      </c>
      <c r="F117">
        <f t="shared" si="15"/>
        <v>20584.884651385699</v>
      </c>
      <c r="G117" t="str">
        <f t="shared" si="16"/>
        <v>5068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1128.6486486486474</v>
      </c>
      <c r="E118">
        <f t="shared" si="14"/>
        <v>0.75067230525270867</v>
      </c>
      <c r="F118">
        <f t="shared" si="15"/>
        <v>24597.279426215504</v>
      </c>
      <c r="G118" t="str">
        <f t="shared" si="16"/>
        <v>6015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1138.3783783783772</v>
      </c>
      <c r="E119">
        <f t="shared" si="14"/>
        <v>0.85152913773330097</v>
      </c>
      <c r="F119">
        <f t="shared" si="15"/>
        <v>27902.055256107073</v>
      </c>
      <c r="G119" t="str">
        <f t="shared" si="16"/>
        <v>6CFE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1148.108108108107</v>
      </c>
      <c r="E120">
        <f t="shared" si="14"/>
        <v>0.92788902729650213</v>
      </c>
      <c r="F120">
        <f t="shared" si="15"/>
        <v>30404.139757424484</v>
      </c>
      <c r="G120" t="str">
        <f t="shared" si="16"/>
        <v>76C4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1157.8378378378368</v>
      </c>
      <c r="E121">
        <f t="shared" si="14"/>
        <v>0.97755523894768215</v>
      </c>
      <c r="F121">
        <f t="shared" si="15"/>
        <v>32031.552514598701</v>
      </c>
      <c r="G121" t="str">
        <f t="shared" si="16"/>
        <v>7D1F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1167.5675675675666</v>
      </c>
      <c r="E122">
        <f t="shared" si="14"/>
        <v>0.99909896620468064</v>
      </c>
      <c r="F122">
        <f t="shared" si="15"/>
        <v>32737.475825628771</v>
      </c>
      <c r="G122" t="str">
        <f t="shared" si="16"/>
        <v>7FE1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1177.2972972972964</v>
      </c>
      <c r="E123">
        <f t="shared" si="14"/>
        <v>0.99190043525887872</v>
      </c>
      <c r="F123">
        <f t="shared" si="15"/>
        <v>32501.601562127678</v>
      </c>
      <c r="G123" t="str">
        <f t="shared" si="16"/>
        <v>7EF5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1187.0270270270262</v>
      </c>
      <c r="E124">
        <f t="shared" si="14"/>
        <v>0.95616673473925518</v>
      </c>
      <c r="F124">
        <f t="shared" si="15"/>
        <v>31330.715397201173</v>
      </c>
      <c r="G124" t="str">
        <f t="shared" si="16"/>
        <v>7A62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1196.756756756756</v>
      </c>
      <c r="E125">
        <f t="shared" si="14"/>
        <v>0.89292585814957481</v>
      </c>
      <c r="F125">
        <f t="shared" si="15"/>
        <v>29258.501593987119</v>
      </c>
      <c r="G125" t="str">
        <f t="shared" si="16"/>
        <v>724A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1206.4864864864858</v>
      </c>
      <c r="E126">
        <f t="shared" si="14"/>
        <v>0.80399713036694864</v>
      </c>
      <c r="F126">
        <f t="shared" si="15"/>
        <v>26344.573970733807</v>
      </c>
      <c r="G126" t="str">
        <f t="shared" si="16"/>
        <v>66E8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1216.2162162162156</v>
      </c>
      <c r="E127">
        <f t="shared" si="14"/>
        <v>0.69193886897755574</v>
      </c>
      <c r="F127">
        <f t="shared" si="15"/>
        <v>22672.760919787568</v>
      </c>
      <c r="G127" t="str">
        <f t="shared" si="16"/>
        <v>5890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1225.9459459459454</v>
      </c>
      <c r="E128">
        <f t="shared" si="14"/>
        <v>0.5599747861376031</v>
      </c>
      <c r="F128">
        <f t="shared" si="15"/>
        <v>18348.69381737084</v>
      </c>
      <c r="G128" t="str">
        <f t="shared" si="16"/>
        <v>47AC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1235.6756756756752</v>
      </c>
      <c r="E129">
        <f t="shared" si="14"/>
        <v>0.41190124824400082</v>
      </c>
      <c r="F129">
        <f t="shared" si="15"/>
        <v>13496.768201211175</v>
      </c>
      <c r="G129" t="str">
        <f t="shared" si="16"/>
        <v>34B8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1245.405405405405</v>
      </c>
      <c r="E130">
        <f t="shared" si="14"/>
        <v>0.25197806138513346</v>
      </c>
      <c r="F130">
        <f t="shared" si="15"/>
        <v>8256.5651374066674</v>
      </c>
      <c r="G130" t="str">
        <f t="shared" si="16"/>
        <v>2040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1255.1351351351348</v>
      </c>
      <c r="E131">
        <f t="shared" si="14"/>
        <v>8.4805924475517311E-2</v>
      </c>
      <c r="F131">
        <f t="shared" si="15"/>
        <v>2778.8357272892758</v>
      </c>
      <c r="G131" t="str">
        <f t="shared" si="16"/>
        <v>0ADA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D131+360/37</f>
        <v>1264.8648648648646</v>
      </c>
      <c r="E132">
        <f t="shared" si="14"/>
        <v>-8.4805924475504987E-2</v>
      </c>
      <c r="F132">
        <f t="shared" si="15"/>
        <v>62755.164272711125</v>
      </c>
      <c r="G132" t="str">
        <f t="shared" si="16"/>
        <v>F523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1274.5945945945944</v>
      </c>
      <c r="E133">
        <f t="shared" si="14"/>
        <v>-0.25197806138512147</v>
      </c>
      <c r="F133">
        <f t="shared" si="15"/>
        <v>57277.434862593727</v>
      </c>
      <c r="G133" t="str">
        <f t="shared" si="16"/>
        <v>DFBD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1284.3243243243242</v>
      </c>
      <c r="E134">
        <f t="shared" si="14"/>
        <v>-0.41190124824398949</v>
      </c>
      <c r="F134">
        <f t="shared" si="15"/>
        <v>52037.231798789195</v>
      </c>
      <c r="G134" t="str">
        <f t="shared" si="16"/>
        <v>CB45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1294.0540540540539</v>
      </c>
      <c r="E135">
        <f t="shared" si="14"/>
        <v>-0.55997478613759288</v>
      </c>
      <c r="F135">
        <f t="shared" si="15"/>
        <v>47185.306182629494</v>
      </c>
      <c r="G135" t="str">
        <f t="shared" si="16"/>
        <v>B851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1303.7837837837837</v>
      </c>
      <c r="E136">
        <f t="shared" si="14"/>
        <v>-0.6919388689775442</v>
      </c>
      <c r="F136">
        <f t="shared" si="15"/>
        <v>42861.239080212807</v>
      </c>
      <c r="G136" t="str">
        <f t="shared" si="16"/>
        <v>A76D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1313.5135135135135</v>
      </c>
      <c r="E137">
        <f t="shared" si="14"/>
        <v>-0.80399713036694131</v>
      </c>
      <c r="F137">
        <f t="shared" si="15"/>
        <v>39189.426029266433</v>
      </c>
      <c r="G137" t="str">
        <f t="shared" si="16"/>
        <v>9915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1323.2432432432433</v>
      </c>
      <c r="E138">
        <f t="shared" si="14"/>
        <v>-0.89292585814956926</v>
      </c>
      <c r="F138">
        <f t="shared" si="15"/>
        <v>36275.498406013066</v>
      </c>
      <c r="G138" t="str">
        <f t="shared" si="16"/>
        <v>8DB3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1332.9729729729731</v>
      </c>
      <c r="E139">
        <f t="shared" si="14"/>
        <v>-0.95616673473925151</v>
      </c>
      <c r="F139">
        <f t="shared" si="15"/>
        <v>34203.284602798944</v>
      </c>
      <c r="G139" t="str">
        <f t="shared" si="16"/>
        <v>859B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1342.7027027027029</v>
      </c>
      <c r="E140">
        <f t="shared" si="14"/>
        <v>-0.99190043525887717</v>
      </c>
      <c r="F140">
        <f t="shared" si="15"/>
        <v>33032.398437872369</v>
      </c>
      <c r="G140" t="str">
        <f t="shared" si="16"/>
        <v>8108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1352.4324324324327</v>
      </c>
      <c r="E141">
        <f t="shared" si="14"/>
        <v>-0.99909896620468119</v>
      </c>
      <c r="F141">
        <f t="shared" si="15"/>
        <v>32796.52417437121</v>
      </c>
      <c r="G141" t="str">
        <f t="shared" si="16"/>
        <v>801C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1362.1621621621625</v>
      </c>
      <c r="E142">
        <f t="shared" si="14"/>
        <v>-0.97755523894768481</v>
      </c>
      <c r="F142">
        <f t="shared" si="15"/>
        <v>33502.447485401208</v>
      </c>
      <c r="G142" t="str">
        <f t="shared" si="16"/>
        <v>82DE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1371.8918918918923</v>
      </c>
      <c r="E143">
        <f t="shared" si="14"/>
        <v>-0.92788902729650669</v>
      </c>
      <c r="F143">
        <f t="shared" si="15"/>
        <v>35129.860242575363</v>
      </c>
      <c r="G143" t="str">
        <f t="shared" si="16"/>
        <v>8939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1381.6216216216221</v>
      </c>
      <c r="E144">
        <f t="shared" si="14"/>
        <v>-0.85152913773330741</v>
      </c>
      <c r="F144">
        <f t="shared" si="15"/>
        <v>37631.944743892716</v>
      </c>
      <c r="G144" t="str">
        <f t="shared" si="16"/>
        <v>92FF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1391.3513513513519</v>
      </c>
      <c r="E145">
        <f t="shared" si="14"/>
        <v>-0.75067230525271922</v>
      </c>
      <c r="F145">
        <f t="shared" si="15"/>
        <v>40936.72057378415</v>
      </c>
      <c r="G145" t="str">
        <f t="shared" si="16"/>
        <v>9FE8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1401.0810810810817</v>
      </c>
      <c r="E146">
        <f t="shared" si="14"/>
        <v>-0.62821999729563316</v>
      </c>
      <c r="F146">
        <f t="shared" si="15"/>
        <v>44949.115348613988</v>
      </c>
      <c r="G146" t="str">
        <f t="shared" si="16"/>
        <v>AF95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1410.8108108108115</v>
      </c>
      <c r="E147">
        <f t="shared" si="14"/>
        <v>-0.48769494381362399</v>
      </c>
      <c r="F147">
        <f t="shared" si="15"/>
        <v>49553.69977605898</v>
      </c>
      <c r="G147" t="str">
        <f t="shared" si="16"/>
        <v>C191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1420.5405405405413</v>
      </c>
      <c r="E148">
        <f t="shared" si="14"/>
        <v>-0.3331397947420458</v>
      </c>
      <c r="F148">
        <f t="shared" si="15"/>
        <v>54618.008345687384</v>
      </c>
      <c r="G148" t="str">
        <f t="shared" si="16"/>
        <v>D55A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1430.2702702702711</v>
      </c>
      <c r="E149">
        <f t="shared" si="14"/>
        <v>-0.16900082032183641</v>
      </c>
      <c r="F149">
        <f t="shared" si="15"/>
        <v>59996.350120514384</v>
      </c>
      <c r="G149" t="str">
        <f t="shared" si="16"/>
        <v>EA5C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1440.0000000000009</v>
      </c>
      <c r="E150">
        <f t="shared" si="14"/>
        <v>1.6783449630075609E-14</v>
      </c>
      <c r="F150">
        <f t="shared" si="15"/>
        <v>5.4994329402868747E-10</v>
      </c>
      <c r="G150" t="str">
        <f t="shared" si="16"/>
        <v>0000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1449.7297297297307</v>
      </c>
      <c r="E151">
        <f t="shared" si="14"/>
        <v>0.16900082032186597</v>
      </c>
      <c r="F151">
        <f t="shared" si="15"/>
        <v>5537.649879486582</v>
      </c>
      <c r="G151" t="str">
        <f t="shared" si="16"/>
        <v>15A1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1459.4594594594605</v>
      </c>
      <c r="E152">
        <f t="shared" si="14"/>
        <v>0.33313979474207411</v>
      </c>
      <c r="F152">
        <f t="shared" si="15"/>
        <v>10915.991654313542</v>
      </c>
      <c r="G152" t="str">
        <f t="shared" si="16"/>
        <v>2AA3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1469.1891891891903</v>
      </c>
      <c r="E153">
        <f t="shared" si="14"/>
        <v>0.48769494381365019</v>
      </c>
      <c r="F153">
        <f t="shared" si="15"/>
        <v>15980.300223941877</v>
      </c>
      <c r="G153" t="str">
        <f t="shared" si="16"/>
        <v>3E6C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1478.9189189189201</v>
      </c>
      <c r="E154">
        <f t="shared" si="14"/>
        <v>0.62821999729565936</v>
      </c>
      <c r="F154">
        <f t="shared" si="15"/>
        <v>20584.88465138687</v>
      </c>
      <c r="G154" t="str">
        <f t="shared" si="16"/>
        <v>5068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1488.6486486486499</v>
      </c>
      <c r="E155">
        <f t="shared" si="14"/>
        <v>0.75067230525273909</v>
      </c>
      <c r="F155">
        <f t="shared" si="15"/>
        <v>24597.279426216501</v>
      </c>
      <c r="G155" t="str">
        <f t="shared" si="16"/>
        <v>6015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1498.3783783783797</v>
      </c>
      <c r="E156">
        <f t="shared" si="14"/>
        <v>0.85152913773332317</v>
      </c>
      <c r="F156">
        <f t="shared" si="15"/>
        <v>27902.0552561078</v>
      </c>
      <c r="G156" t="str">
        <f t="shared" si="16"/>
        <v>6CFE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1508.1081081081095</v>
      </c>
      <c r="E157">
        <f t="shared" si="14"/>
        <v>0.9278890272965179</v>
      </c>
      <c r="F157">
        <f t="shared" si="15"/>
        <v>30404.139757425</v>
      </c>
      <c r="G157" t="str">
        <f t="shared" si="16"/>
        <v>76C4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1517.8378378378393</v>
      </c>
      <c r="E158">
        <f t="shared" si="14"/>
        <v>0.97755523894769114</v>
      </c>
      <c r="F158">
        <f t="shared" si="15"/>
        <v>32031.552514598996</v>
      </c>
      <c r="G158" t="str">
        <f t="shared" si="16"/>
        <v>7D1F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1527.5675675675691</v>
      </c>
      <c r="E159">
        <f t="shared" si="14"/>
        <v>0.99909896620468264</v>
      </c>
      <c r="F159">
        <f t="shared" si="15"/>
        <v>32737.475825628837</v>
      </c>
      <c r="G159" t="str">
        <f t="shared" si="16"/>
        <v>7FE1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1537.2972972972989</v>
      </c>
      <c r="E160">
        <f t="shared" si="14"/>
        <v>0.99190043525887339</v>
      </c>
      <c r="F160">
        <f t="shared" si="15"/>
        <v>32501.601562127504</v>
      </c>
      <c r="G160" t="str">
        <f t="shared" si="16"/>
        <v>7EF5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1547.0270270270287</v>
      </c>
      <c r="E161">
        <f t="shared" si="14"/>
        <v>0.95616673473924274</v>
      </c>
      <c r="F161">
        <f t="shared" si="15"/>
        <v>31330.715397200765</v>
      </c>
      <c r="G161" t="str">
        <f t="shared" si="16"/>
        <v>7A62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1556.7567567567585</v>
      </c>
      <c r="E162">
        <f t="shared" si="14"/>
        <v>0.89292585814955572</v>
      </c>
      <c r="F162">
        <f t="shared" si="15"/>
        <v>29258.501593986493</v>
      </c>
      <c r="G162" t="str">
        <f t="shared" si="16"/>
        <v>724A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1566.4864864864883</v>
      </c>
      <c r="E163">
        <f t="shared" si="14"/>
        <v>0.80399713036692133</v>
      </c>
      <c r="F163">
        <f t="shared" si="15"/>
        <v>26344.573970732912</v>
      </c>
      <c r="G163" t="str">
        <f t="shared" si="16"/>
        <v>66E8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1576.2162162162181</v>
      </c>
      <c r="E164">
        <f t="shared" si="14"/>
        <v>0.69193886897752255</v>
      </c>
      <c r="F164">
        <f t="shared" si="15"/>
        <v>22672.76091978648</v>
      </c>
      <c r="G164" t="str">
        <f t="shared" si="16"/>
        <v>5890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1585.9459459459479</v>
      </c>
      <c r="E165">
        <f t="shared" si="14"/>
        <v>0.55997478613756801</v>
      </c>
      <c r="F165">
        <f t="shared" si="15"/>
        <v>18348.693817369691</v>
      </c>
      <c r="G165" t="str">
        <f t="shared" si="16"/>
        <v>47AC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1595.6756756756777</v>
      </c>
      <c r="E166">
        <f t="shared" si="14"/>
        <v>0.41190124824396218</v>
      </c>
      <c r="F166">
        <f t="shared" si="15"/>
        <v>13496.768201209909</v>
      </c>
      <c r="G166" t="str">
        <f t="shared" si="16"/>
        <v>34B8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1605.4054054054075</v>
      </c>
      <c r="E167">
        <f t="shared" ref="E167:E230" si="21">SIN(RADIANS(D167))</f>
        <v>0.25197806138509243</v>
      </c>
      <c r="F167">
        <f t="shared" ref="F167:F230" si="22">IF(E167&gt;=0, E167*32767, E167*32767+32767*2)</f>
        <v>8256.5651374053232</v>
      </c>
      <c r="G167" t="str">
        <f t="shared" ref="G167:G230" si="23">DEC2HEX(F167, 4)</f>
        <v>2040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1615.1351351351373</v>
      </c>
      <c r="E168">
        <f t="shared" si="21"/>
        <v>8.4805924475471542E-2</v>
      </c>
      <c r="F168">
        <f t="shared" si="22"/>
        <v>2778.8357272877761</v>
      </c>
      <c r="G168" t="str">
        <f t="shared" si="23"/>
        <v>0ADA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1624.8648648648671</v>
      </c>
      <c r="E169">
        <f t="shared" si="21"/>
        <v>-8.4805924475547217E-2</v>
      </c>
      <c r="F169">
        <f t="shared" si="22"/>
        <v>62755.164272709742</v>
      </c>
      <c r="G169" t="str">
        <f t="shared" si="23"/>
        <v>F523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1634.5945945945969</v>
      </c>
      <c r="E170">
        <f t="shared" si="21"/>
        <v>-0.25197806138516249</v>
      </c>
      <c r="F170">
        <f t="shared" si="22"/>
        <v>57277.434862592381</v>
      </c>
      <c r="G170" t="str">
        <f t="shared" si="23"/>
        <v>DFBD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1644.3243243243267</v>
      </c>
      <c r="E171">
        <f t="shared" si="21"/>
        <v>-0.41190124824402813</v>
      </c>
      <c r="F171">
        <f t="shared" si="22"/>
        <v>52037.231798787929</v>
      </c>
      <c r="G171" t="str">
        <f t="shared" si="23"/>
        <v>CB45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1654.0540540540565</v>
      </c>
      <c r="E172">
        <f t="shared" si="21"/>
        <v>-0.55997478613763085</v>
      </c>
      <c r="F172">
        <f t="shared" si="22"/>
        <v>47185.30618262825</v>
      </c>
      <c r="G172" t="str">
        <f t="shared" si="23"/>
        <v>B851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1663.7837837837862</v>
      </c>
      <c r="E173">
        <f t="shared" si="21"/>
        <v>-0.69193886897757739</v>
      </c>
      <c r="F173">
        <f t="shared" si="22"/>
        <v>42861.239080211722</v>
      </c>
      <c r="G173" t="str">
        <f t="shared" si="23"/>
        <v>A76D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1673.513513513516</v>
      </c>
      <c r="E174">
        <f t="shared" si="21"/>
        <v>-0.80399713036696652</v>
      </c>
      <c r="F174">
        <f t="shared" si="22"/>
        <v>39189.426029265611</v>
      </c>
      <c r="G174" t="str">
        <f t="shared" si="23"/>
        <v>9915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1683.2432432432458</v>
      </c>
      <c r="E175">
        <f t="shared" si="21"/>
        <v>-0.89292585814958825</v>
      </c>
      <c r="F175">
        <f t="shared" si="22"/>
        <v>36275.498406012441</v>
      </c>
      <c r="G175" t="str">
        <f t="shared" si="23"/>
        <v>8DB3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1692.9729729729756</v>
      </c>
      <c r="E176">
        <f t="shared" si="21"/>
        <v>-0.95616673473926395</v>
      </c>
      <c r="F176">
        <f t="shared" si="22"/>
        <v>34203.284602798536</v>
      </c>
      <c r="G176" t="str">
        <f t="shared" si="23"/>
        <v>859B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1702.7027027027054</v>
      </c>
      <c r="E177">
        <f t="shared" si="21"/>
        <v>-0.99190043525888305</v>
      </c>
      <c r="F177">
        <f t="shared" si="22"/>
        <v>33032.39843787218</v>
      </c>
      <c r="G177" t="str">
        <f t="shared" si="23"/>
        <v>8108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1712.4324324324352</v>
      </c>
      <c r="E178">
        <f t="shared" si="21"/>
        <v>-0.99909896620467942</v>
      </c>
      <c r="F178">
        <f t="shared" si="22"/>
        <v>32796.524174371269</v>
      </c>
      <c r="G178" t="str">
        <f t="shared" si="23"/>
        <v>801C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1722.162162162165</v>
      </c>
      <c r="E179">
        <f t="shared" si="21"/>
        <v>-0.97755523894767582</v>
      </c>
      <c r="F179">
        <f t="shared" si="22"/>
        <v>33502.447485401506</v>
      </c>
      <c r="G179" t="str">
        <f t="shared" si="23"/>
        <v>82DE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1731.8918918918948</v>
      </c>
      <c r="E180">
        <f t="shared" si="21"/>
        <v>-0.92788902729649092</v>
      </c>
      <c r="F180">
        <f t="shared" si="22"/>
        <v>35129.860242575887</v>
      </c>
      <c r="G180" t="str">
        <f t="shared" si="23"/>
        <v>8939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1741.6216216216246</v>
      </c>
      <c r="E181">
        <f t="shared" si="21"/>
        <v>-0.85152913773328331</v>
      </c>
      <c r="F181">
        <f t="shared" si="22"/>
        <v>37631.944743893502</v>
      </c>
      <c r="G181" t="str">
        <f t="shared" si="23"/>
        <v>92FF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1751.3513513513544</v>
      </c>
      <c r="E182">
        <f t="shared" si="21"/>
        <v>-0.75067230525268891</v>
      </c>
      <c r="F182">
        <f t="shared" si="22"/>
        <v>40936.720573785147</v>
      </c>
      <c r="G182" t="str">
        <f t="shared" si="23"/>
        <v>9FE8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1761.0810810810842</v>
      </c>
      <c r="E183">
        <f t="shared" si="21"/>
        <v>-0.62821999729560019</v>
      </c>
      <c r="F183">
        <f t="shared" si="22"/>
        <v>44949.115348615072</v>
      </c>
      <c r="G183" t="str">
        <f t="shared" si="23"/>
        <v>AF95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1770.810810810814</v>
      </c>
      <c r="E184">
        <f t="shared" si="21"/>
        <v>-0.48769494381358697</v>
      </c>
      <c r="F184">
        <f t="shared" si="22"/>
        <v>49553.699776060195</v>
      </c>
      <c r="G184" t="str">
        <f t="shared" si="23"/>
        <v>C191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1780.5405405405438</v>
      </c>
      <c r="E185">
        <f t="shared" si="21"/>
        <v>-0.3331397947420025</v>
      </c>
      <c r="F185">
        <f t="shared" si="22"/>
        <v>54618.008345688802</v>
      </c>
      <c r="G185" t="str">
        <f t="shared" si="23"/>
        <v>D55A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1790.2702702702736</v>
      </c>
      <c r="E186">
        <f t="shared" si="21"/>
        <v>-0.16900082032179112</v>
      </c>
      <c r="F186">
        <f t="shared" si="22"/>
        <v>59996.350120515868</v>
      </c>
      <c r="G186" t="str">
        <f t="shared" si="23"/>
        <v>EA5C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1800.0000000000034</v>
      </c>
      <c r="E187">
        <f t="shared" si="21"/>
        <v>5.9170984084699896E-14</v>
      </c>
      <c r="F187">
        <f t="shared" si="22"/>
        <v>1.9388556355033615E-9</v>
      </c>
      <c r="G187" t="str">
        <f t="shared" si="23"/>
        <v>0000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1809.7297297297332</v>
      </c>
      <c r="E188">
        <f t="shared" si="21"/>
        <v>0.16900082032190777</v>
      </c>
      <c r="F188">
        <f t="shared" si="22"/>
        <v>5537.6498794879517</v>
      </c>
      <c r="G188" t="str">
        <f t="shared" si="23"/>
        <v>15A1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1819.459459459463</v>
      </c>
      <c r="E189">
        <f t="shared" si="21"/>
        <v>0.33313979474211408</v>
      </c>
      <c r="F189">
        <f t="shared" si="22"/>
        <v>10915.991654314852</v>
      </c>
      <c r="G189" t="str">
        <f t="shared" si="23"/>
        <v>2AA3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1829.1891891891928</v>
      </c>
      <c r="E190">
        <f t="shared" si="21"/>
        <v>0.48769494381369027</v>
      </c>
      <c r="F190">
        <f t="shared" si="22"/>
        <v>15980.30022394319</v>
      </c>
      <c r="G190" t="str">
        <f t="shared" si="23"/>
        <v>3E6C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1838.9189189189226</v>
      </c>
      <c r="E191">
        <f t="shared" si="21"/>
        <v>0.62821999729569233</v>
      </c>
      <c r="F191">
        <f t="shared" si="22"/>
        <v>20584.884651387951</v>
      </c>
      <c r="G191" t="str">
        <f t="shared" si="23"/>
        <v>5068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1848.6486486486524</v>
      </c>
      <c r="E192">
        <f t="shared" si="21"/>
        <v>0.75067230525276707</v>
      </c>
      <c r="F192">
        <f t="shared" si="22"/>
        <v>24597.279426217417</v>
      </c>
      <c r="G192" t="str">
        <f t="shared" si="23"/>
        <v>6015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1858.3783783783822</v>
      </c>
      <c r="E193">
        <f t="shared" si="21"/>
        <v>0.85152913773334538</v>
      </c>
      <c r="F193">
        <f t="shared" si="22"/>
        <v>27902.055256108528</v>
      </c>
      <c r="G193" t="str">
        <f t="shared" si="23"/>
        <v>6CFE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1868.108108108112</v>
      </c>
      <c r="E194">
        <f t="shared" si="21"/>
        <v>0.92788902729653366</v>
      </c>
      <c r="F194">
        <f t="shared" si="22"/>
        <v>30404.139757425517</v>
      </c>
      <c r="G194" t="str">
        <f t="shared" si="23"/>
        <v>76C4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1877.8378378378418</v>
      </c>
      <c r="E195">
        <f t="shared" si="21"/>
        <v>0.97755523894770002</v>
      </c>
      <c r="F195">
        <f t="shared" si="22"/>
        <v>32031.552514599287</v>
      </c>
      <c r="G195" t="str">
        <f t="shared" si="23"/>
        <v>7D1F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D195+360/37</f>
        <v>1887.5675675675716</v>
      </c>
      <c r="E196">
        <f t="shared" si="21"/>
        <v>0.9990989662046843</v>
      </c>
      <c r="F196">
        <f t="shared" si="22"/>
        <v>32737.475825628891</v>
      </c>
      <c r="G196" t="str">
        <f t="shared" si="23"/>
        <v>7FE1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1897.2972972973014</v>
      </c>
      <c r="E197">
        <f t="shared" si="21"/>
        <v>0.99190043525886751</v>
      </c>
      <c r="F197">
        <f t="shared" si="22"/>
        <v>32501.601562127311</v>
      </c>
      <c r="G197" t="str">
        <f t="shared" si="23"/>
        <v>7EF5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1907.0270270270312</v>
      </c>
      <c r="E198">
        <f t="shared" si="21"/>
        <v>0.95616673473922931</v>
      </c>
      <c r="F198">
        <f t="shared" si="22"/>
        <v>31330.715397200325</v>
      </c>
      <c r="G198" t="str">
        <f t="shared" si="23"/>
        <v>7A62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1916.756756756761</v>
      </c>
      <c r="E199">
        <f t="shared" si="21"/>
        <v>0.89292585814953507</v>
      </c>
      <c r="F199">
        <f t="shared" si="22"/>
        <v>29258.501593985817</v>
      </c>
      <c r="G199" t="str">
        <f t="shared" si="23"/>
        <v>724A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1926.4864864864908</v>
      </c>
      <c r="E200">
        <f t="shared" si="21"/>
        <v>0.80399713036689613</v>
      </c>
      <c r="F200">
        <f t="shared" si="22"/>
        <v>26344.573970732086</v>
      </c>
      <c r="G200" t="str">
        <f t="shared" si="23"/>
        <v>66E8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1936.2162162162206</v>
      </c>
      <c r="E201">
        <f t="shared" si="21"/>
        <v>0.69193886897749202</v>
      </c>
      <c r="F201">
        <f t="shared" si="22"/>
        <v>22672.76091978548</v>
      </c>
      <c r="G201" t="str">
        <f t="shared" si="23"/>
        <v>5890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1945.9459459459504</v>
      </c>
      <c r="E202">
        <f t="shared" si="21"/>
        <v>0.55997478613753282</v>
      </c>
      <c r="F202">
        <f t="shared" si="22"/>
        <v>18348.693817368538</v>
      </c>
      <c r="G202" t="str">
        <f t="shared" si="23"/>
        <v>47AC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1955.6756756756802</v>
      </c>
      <c r="E203">
        <f t="shared" si="21"/>
        <v>0.41190124824392355</v>
      </c>
      <c r="F203">
        <f t="shared" si="22"/>
        <v>13496.768201208642</v>
      </c>
      <c r="G203" t="str">
        <f t="shared" si="23"/>
        <v>34B8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1965.40540540541</v>
      </c>
      <c r="E204">
        <f t="shared" si="21"/>
        <v>0.25197806138505141</v>
      </c>
      <c r="F204">
        <f t="shared" si="22"/>
        <v>8256.565137403979</v>
      </c>
      <c r="G204" t="str">
        <f t="shared" si="23"/>
        <v>2040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1975.1351351351398</v>
      </c>
      <c r="E205">
        <f t="shared" si="21"/>
        <v>8.4805924475425759E-2</v>
      </c>
      <c r="F205">
        <f t="shared" si="22"/>
        <v>2778.8357272862759</v>
      </c>
      <c r="G205" t="str">
        <f t="shared" si="23"/>
        <v>0ADA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1984.8648648648696</v>
      </c>
      <c r="E206">
        <f t="shared" si="21"/>
        <v>-8.4805924475593E-2</v>
      </c>
      <c r="F206">
        <f t="shared" si="22"/>
        <v>62755.164272708244</v>
      </c>
      <c r="G206" t="str">
        <f t="shared" si="23"/>
        <v>F523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1994.5945945945994</v>
      </c>
      <c r="E207">
        <f t="shared" si="21"/>
        <v>-0.25197806138520695</v>
      </c>
      <c r="F207">
        <f t="shared" si="22"/>
        <v>57277.434862590926</v>
      </c>
      <c r="G207" t="str">
        <f t="shared" si="23"/>
        <v>DFBD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2004.3243243243292</v>
      </c>
      <c r="E208">
        <f t="shared" si="21"/>
        <v>-0.41190124824406998</v>
      </c>
      <c r="F208">
        <f t="shared" si="22"/>
        <v>52037.231798786561</v>
      </c>
      <c r="G208" t="str">
        <f t="shared" si="23"/>
        <v>CB45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2014.054054054059</v>
      </c>
      <c r="E209">
        <f t="shared" si="21"/>
        <v>-0.55997478613766605</v>
      </c>
      <c r="F209">
        <f t="shared" si="22"/>
        <v>47185.3061826271</v>
      </c>
      <c r="G209" t="str">
        <f t="shared" si="23"/>
        <v>B851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2023.7837837837887</v>
      </c>
      <c r="E210">
        <f t="shared" si="21"/>
        <v>-0.69193886897760803</v>
      </c>
      <c r="F210">
        <f t="shared" si="22"/>
        <v>42861.239080210718</v>
      </c>
      <c r="G210" t="str">
        <f t="shared" si="23"/>
        <v>A76D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2033.5135135135185</v>
      </c>
      <c r="E211">
        <f t="shared" si="21"/>
        <v>-0.80399713036699172</v>
      </c>
      <c r="F211">
        <f t="shared" si="22"/>
        <v>39189.426029264781</v>
      </c>
      <c r="G211" t="str">
        <f t="shared" si="23"/>
        <v>9915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2043.2432432432483</v>
      </c>
      <c r="E212">
        <f t="shared" si="21"/>
        <v>-0.89292585814960734</v>
      </c>
      <c r="F212">
        <f t="shared" si="22"/>
        <v>36275.498406011815</v>
      </c>
      <c r="G212" t="str">
        <f t="shared" si="23"/>
        <v>8DB3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2052.9729729729779</v>
      </c>
      <c r="E213">
        <f t="shared" si="21"/>
        <v>-0.95616673473927638</v>
      </c>
      <c r="F213">
        <f t="shared" si="22"/>
        <v>34203.284602798129</v>
      </c>
      <c r="G213" t="str">
        <f t="shared" si="23"/>
        <v>859B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2062.7027027027075</v>
      </c>
      <c r="E214">
        <f t="shared" si="21"/>
        <v>-0.99190043525888705</v>
      </c>
      <c r="F214">
        <f t="shared" si="22"/>
        <v>33032.398437872049</v>
      </c>
      <c r="G214" t="str">
        <f t="shared" si="23"/>
        <v>8108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2072.4324324324371</v>
      </c>
      <c r="E215">
        <f t="shared" si="21"/>
        <v>-0.99909896620467809</v>
      </c>
      <c r="F215">
        <f t="shared" si="22"/>
        <v>32796.524174371312</v>
      </c>
      <c r="G215" t="str">
        <f t="shared" si="23"/>
        <v>801C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2082.1621621621666</v>
      </c>
      <c r="E216">
        <f t="shared" si="21"/>
        <v>-0.97755523894766916</v>
      </c>
      <c r="F216">
        <f t="shared" si="22"/>
        <v>33502.447485401724</v>
      </c>
      <c r="G216" t="str">
        <f t="shared" si="23"/>
        <v>82DE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2091.8918918918962</v>
      </c>
      <c r="E217">
        <f t="shared" si="21"/>
        <v>-0.92788902729648171</v>
      </c>
      <c r="F217">
        <f t="shared" si="22"/>
        <v>35129.860242576186</v>
      </c>
      <c r="G217" t="str">
        <f t="shared" si="23"/>
        <v>8939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2101.6216216216258</v>
      </c>
      <c r="E218">
        <f t="shared" si="21"/>
        <v>-0.85152913773327232</v>
      </c>
      <c r="F218">
        <f t="shared" si="22"/>
        <v>37631.944743893866</v>
      </c>
      <c r="G218" t="str">
        <f t="shared" si="23"/>
        <v>92FF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2111.3513513513553</v>
      </c>
      <c r="E219">
        <f t="shared" si="21"/>
        <v>-0.75067230525267958</v>
      </c>
      <c r="F219">
        <f t="shared" si="22"/>
        <v>40936.720573785453</v>
      </c>
      <c r="G219" t="str">
        <f t="shared" si="23"/>
        <v>9FE8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2121.0810810810849</v>
      </c>
      <c r="E220">
        <f t="shared" si="21"/>
        <v>-0.62821999729558931</v>
      </c>
      <c r="F220">
        <f t="shared" si="22"/>
        <v>44949.115348615422</v>
      </c>
      <c r="G220" t="str">
        <f t="shared" si="23"/>
        <v>AF95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2130.8108108108145</v>
      </c>
      <c r="E221">
        <f t="shared" si="21"/>
        <v>-0.48769494381358097</v>
      </c>
      <c r="F221">
        <f t="shared" si="22"/>
        <v>49553.699776060392</v>
      </c>
      <c r="G221" t="str">
        <f t="shared" si="23"/>
        <v>C191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2140.540540540544</v>
      </c>
      <c r="E222">
        <f t="shared" si="21"/>
        <v>-0.3331397947419994</v>
      </c>
      <c r="F222">
        <f t="shared" si="22"/>
        <v>54618.008345688904</v>
      </c>
      <c r="G222" t="str">
        <f t="shared" si="23"/>
        <v>D55A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2150.2702702702736</v>
      </c>
      <c r="E223">
        <f t="shared" si="21"/>
        <v>-0.16900082032179486</v>
      </c>
      <c r="F223">
        <f t="shared" si="22"/>
        <v>59996.350120515744</v>
      </c>
      <c r="G223" t="str">
        <f t="shared" si="23"/>
        <v>EA5C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2160.0000000000032</v>
      </c>
      <c r="E224">
        <f t="shared" si="21"/>
        <v>5.5373240714917671E-14</v>
      </c>
      <c r="F224">
        <f t="shared" si="22"/>
        <v>1.8144149785057073E-9</v>
      </c>
      <c r="G224" t="str">
        <f t="shared" si="23"/>
        <v>0000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2169.7297297297328</v>
      </c>
      <c r="E225">
        <f t="shared" si="21"/>
        <v>0.16900082032189703</v>
      </c>
      <c r="F225">
        <f t="shared" si="22"/>
        <v>5537.6498794875997</v>
      </c>
      <c r="G225" t="str">
        <f t="shared" si="23"/>
        <v>15A1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2179.4594594594623</v>
      </c>
      <c r="E226">
        <f t="shared" si="21"/>
        <v>0.33313979474210381</v>
      </c>
      <c r="F226">
        <f t="shared" si="22"/>
        <v>10915.991654314515</v>
      </c>
      <c r="G226" t="str">
        <f t="shared" si="23"/>
        <v>2AA3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2189.1891891891919</v>
      </c>
      <c r="E227">
        <f t="shared" si="21"/>
        <v>0.48769494381367767</v>
      </c>
      <c r="F227">
        <f t="shared" si="22"/>
        <v>15980.300223942777</v>
      </c>
      <c r="G227" t="str">
        <f t="shared" si="23"/>
        <v>3E6C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2198.9189189189215</v>
      </c>
      <c r="E228">
        <f t="shared" si="21"/>
        <v>0.62821999729567557</v>
      </c>
      <c r="F228">
        <f t="shared" si="22"/>
        <v>20584.884651387401</v>
      </c>
      <c r="G228" t="str">
        <f t="shared" si="23"/>
        <v>5068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2208.648648648651</v>
      </c>
      <c r="E229">
        <f t="shared" si="21"/>
        <v>0.75067230525275275</v>
      </c>
      <c r="F229">
        <f t="shared" si="22"/>
        <v>24597.279426216948</v>
      </c>
      <c r="G229" t="str">
        <f t="shared" si="23"/>
        <v>6015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2218.3783783783806</v>
      </c>
      <c r="E230">
        <f t="shared" si="21"/>
        <v>0.85152913773333039</v>
      </c>
      <c r="F230">
        <f t="shared" si="22"/>
        <v>27902.055256108037</v>
      </c>
      <c r="G230" t="str">
        <f t="shared" si="23"/>
        <v>6CFE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2228.1081081081102</v>
      </c>
      <c r="E231">
        <f t="shared" ref="E231:E249" si="28">SIN(RADIANS(D231))</f>
        <v>0.92788902729652301</v>
      </c>
      <c r="F231">
        <f t="shared" ref="F231:F249" si="29">IF(E231&gt;=0, E231*32767, E231*32767+32767*2)</f>
        <v>30404.139757425168</v>
      </c>
      <c r="G231" t="str">
        <f t="shared" ref="G231:G249" si="30">DEC2HEX(F231, 4)</f>
        <v>76C4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2237.8378378378397</v>
      </c>
      <c r="E232">
        <f t="shared" si="28"/>
        <v>0.97755523894769247</v>
      </c>
      <c r="F232">
        <f t="shared" si="29"/>
        <v>32031.55251459904</v>
      </c>
      <c r="G232" t="str">
        <f t="shared" si="30"/>
        <v>7D1F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2247.5675675675693</v>
      </c>
      <c r="E233">
        <f t="shared" si="28"/>
        <v>0.99909896620468275</v>
      </c>
      <c r="F233">
        <f t="shared" si="29"/>
        <v>32737.475825628841</v>
      </c>
      <c r="G233" t="str">
        <f t="shared" si="30"/>
        <v>7FE1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2257.2972972972989</v>
      </c>
      <c r="E234">
        <f t="shared" si="28"/>
        <v>0.99190043525887384</v>
      </c>
      <c r="F234">
        <f t="shared" si="29"/>
        <v>32501.601562127518</v>
      </c>
      <c r="G234" t="str">
        <f t="shared" si="30"/>
        <v>7EF5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2267.0270270270285</v>
      </c>
      <c r="E235">
        <f t="shared" si="28"/>
        <v>0.95616673473924396</v>
      </c>
      <c r="F235">
        <f t="shared" si="29"/>
        <v>31330.715397200805</v>
      </c>
      <c r="G235" t="str">
        <f t="shared" si="30"/>
        <v>7A62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2276.756756756758</v>
      </c>
      <c r="E236">
        <f t="shared" si="28"/>
        <v>0.89292585814955749</v>
      </c>
      <c r="F236">
        <f t="shared" si="29"/>
        <v>29258.501593986552</v>
      </c>
      <c r="G236" t="str">
        <f t="shared" si="30"/>
        <v>724A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2286.4864864864876</v>
      </c>
      <c r="E237">
        <f t="shared" si="28"/>
        <v>0.8039971303669301</v>
      </c>
      <c r="F237">
        <f t="shared" si="29"/>
        <v>26344.5739707332</v>
      </c>
      <c r="G237" t="str">
        <f t="shared" si="30"/>
        <v>66E8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2296.2162162162172</v>
      </c>
      <c r="E238">
        <f t="shared" si="28"/>
        <v>0.69193886897753321</v>
      </c>
      <c r="F238">
        <f t="shared" si="29"/>
        <v>22672.76091978683</v>
      </c>
      <c r="G238" t="str">
        <f t="shared" si="30"/>
        <v>5890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2305.9459459459467</v>
      </c>
      <c r="E239">
        <f t="shared" si="28"/>
        <v>0.559974786137586</v>
      </c>
      <c r="F239">
        <f t="shared" si="29"/>
        <v>18348.69381737028</v>
      </c>
      <c r="G239" t="str">
        <f t="shared" si="30"/>
        <v>47AC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2315.6756756756763</v>
      </c>
      <c r="E240">
        <f t="shared" si="28"/>
        <v>0.41190124824398205</v>
      </c>
      <c r="F240">
        <f t="shared" si="29"/>
        <v>13496.76820121056</v>
      </c>
      <c r="G240" t="str">
        <f t="shared" si="30"/>
        <v>34B8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2325.4054054054059</v>
      </c>
      <c r="E241">
        <f t="shared" si="28"/>
        <v>0.25197806138512041</v>
      </c>
      <c r="F241">
        <f t="shared" si="29"/>
        <v>8256.56513740624</v>
      </c>
      <c r="G241" t="str">
        <f t="shared" si="30"/>
        <v>2040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2335.1351351351354</v>
      </c>
      <c r="E242">
        <f t="shared" si="28"/>
        <v>8.4805924475503891E-2</v>
      </c>
      <c r="F242">
        <f t="shared" si="29"/>
        <v>2778.8357272888361</v>
      </c>
      <c r="G242" t="str">
        <f t="shared" si="30"/>
        <v>0ADA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2344.864864864865</v>
      </c>
      <c r="E243">
        <f t="shared" si="28"/>
        <v>-8.4805924475507791E-2</v>
      </c>
      <c r="F243">
        <f t="shared" si="29"/>
        <v>62755.164272711037</v>
      </c>
      <c r="G243" t="str">
        <f t="shared" si="30"/>
        <v>F523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2354.5945945945946</v>
      </c>
      <c r="E244">
        <f t="shared" si="28"/>
        <v>-0.25197806138512419</v>
      </c>
      <c r="F244">
        <f t="shared" si="29"/>
        <v>57277.43486259364</v>
      </c>
      <c r="G244" t="str">
        <f t="shared" si="30"/>
        <v>DFBD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2364.3243243243242</v>
      </c>
      <c r="E245">
        <f t="shared" si="28"/>
        <v>-0.4119012482439921</v>
      </c>
      <c r="F245">
        <f t="shared" si="29"/>
        <v>52037.231798789115</v>
      </c>
      <c r="G245" t="str">
        <f t="shared" si="30"/>
        <v>CB45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2374.0540540540537</v>
      </c>
      <c r="E246">
        <f t="shared" si="28"/>
        <v>-0.55997478613758933</v>
      </c>
      <c r="F246">
        <f t="shared" si="29"/>
        <v>47185.306182629611</v>
      </c>
      <c r="G246" t="str">
        <f t="shared" si="30"/>
        <v>B851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2383.7837837837833</v>
      </c>
      <c r="E247">
        <f t="shared" si="28"/>
        <v>-0.6919388689775412</v>
      </c>
      <c r="F247">
        <f t="shared" si="29"/>
        <v>42861.239080212908</v>
      </c>
      <c r="G247" t="str">
        <f t="shared" si="30"/>
        <v>A76D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2393.5135135135129</v>
      </c>
      <c r="E248">
        <f t="shared" si="28"/>
        <v>-0.80399713036693243</v>
      </c>
      <c r="F248">
        <f t="shared" si="29"/>
        <v>39189.426029266724</v>
      </c>
      <c r="G248" t="str">
        <f t="shared" si="30"/>
        <v>9915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2403.2432432432424</v>
      </c>
      <c r="E249">
        <f t="shared" si="28"/>
        <v>-0.89292585814956249</v>
      </c>
      <c r="F249">
        <f t="shared" si="29"/>
        <v>36275.498406013285</v>
      </c>
      <c r="G249" t="str">
        <f t="shared" si="30"/>
        <v>8DB3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2" workbookViewId="0">
      <selection activeCell="G36" sqref="A36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D2+360/35</f>
        <v>10.285714285714286</v>
      </c>
      <c r="E3">
        <f t="shared" ref="E3:E36" si="0">SIN(RADIANS(D3))</f>
        <v>0.17855689479863668</v>
      </c>
      <c r="F3">
        <f t="shared" ref="F3:F36" si="1">IF(E3&gt;=0, E3*32767, E3*32767+32767*2)</f>
        <v>5850.7737718669277</v>
      </c>
      <c r="G3" t="str">
        <f t="shared" ref="G3:G36" si="2">DEC2HEX(F3, 4)</f>
        <v>16DA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D3+360/35</f>
        <v>20.571428571428573</v>
      </c>
      <c r="E4">
        <f t="shared" si="0"/>
        <v>0.35137482408134274</v>
      </c>
      <c r="F4">
        <f t="shared" si="1"/>
        <v>11513.498860673357</v>
      </c>
      <c r="G4" t="str">
        <f t="shared" si="2"/>
        <v>2CF9</v>
      </c>
      <c r="H4" t="str">
        <f t="shared" si="3"/>
        <v>00000010</v>
      </c>
      <c r="M4" t="s">
        <v>28</v>
      </c>
      <c r="N4" s="3">
        <v>932.32799999999997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30.857142857142861</v>
      </c>
      <c r="E5">
        <f t="shared" si="0"/>
        <v>0.51289927740590624</v>
      </c>
      <c r="F5">
        <f t="shared" si="1"/>
        <v>16806.170622759331</v>
      </c>
      <c r="G5" t="str">
        <f t="shared" si="2"/>
        <v>41A6</v>
      </c>
      <c r="H5" t="str">
        <f t="shared" si="3"/>
        <v>00000011</v>
      </c>
      <c r="M5" t="s">
        <v>29</v>
      </c>
      <c r="N5">
        <f>1/N4</f>
        <v>1.0725838975124634E-3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41.142857142857146</v>
      </c>
      <c r="E6">
        <f t="shared" si="0"/>
        <v>0.6579387259397127</v>
      </c>
      <c r="F6">
        <f t="shared" si="1"/>
        <v>21558.678232866565</v>
      </c>
      <c r="G6" t="str">
        <f t="shared" si="2"/>
        <v>5436</v>
      </c>
      <c r="H6" t="str">
        <f t="shared" si="3"/>
        <v>00000100</v>
      </c>
      <c r="M6" t="s">
        <v>30</v>
      </c>
      <c r="N6">
        <f>N5*1000</f>
        <v>1.0725838975124635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51.428571428571431</v>
      </c>
      <c r="E7">
        <f t="shared" si="0"/>
        <v>0.7818314824680298</v>
      </c>
      <c r="F7">
        <f t="shared" si="1"/>
        <v>25618.272186029932</v>
      </c>
      <c r="G7" t="str">
        <f t="shared" si="2"/>
        <v>6412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61.714285714285715</v>
      </c>
      <c r="E8">
        <f t="shared" si="0"/>
        <v>0.880595531856738</v>
      </c>
      <c r="F8">
        <f t="shared" si="1"/>
        <v>28854.473792349734</v>
      </c>
      <c r="G8" t="str">
        <f t="shared" si="2"/>
        <v>70B6</v>
      </c>
      <c r="H8" t="str">
        <f t="shared" si="3"/>
        <v>00000110</v>
      </c>
      <c r="M8" s="1" t="s">
        <v>44</v>
      </c>
      <c r="N8">
        <v>35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72</v>
      </c>
      <c r="E9">
        <f t="shared" si="0"/>
        <v>0.95105651629515353</v>
      </c>
      <c r="F9">
        <f t="shared" si="1"/>
        <v>31163.268869443295</v>
      </c>
      <c r="G9" t="str">
        <f t="shared" si="2"/>
        <v>79BB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82.285714285714292</v>
      </c>
      <c r="E10">
        <f t="shared" si="0"/>
        <v>0.99094976176793481</v>
      </c>
      <c r="F10">
        <f t="shared" si="1"/>
        <v>32470.450843849922</v>
      </c>
      <c r="G10" t="str">
        <f t="shared" si="2"/>
        <v>7ED6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92.571428571428584</v>
      </c>
      <c r="E11">
        <f t="shared" si="0"/>
        <v>0.99899306654131459</v>
      </c>
      <c r="F11">
        <f t="shared" si="1"/>
        <v>32734.005811359257</v>
      </c>
      <c r="G11" t="str">
        <f t="shared" si="2"/>
        <v>7FDE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102.85714285714288</v>
      </c>
      <c r="E12">
        <f t="shared" si="0"/>
        <v>0.97492791218182351</v>
      </c>
      <c r="F12">
        <f t="shared" si="1"/>
        <v>31945.46289846181</v>
      </c>
      <c r="G12" t="str">
        <f t="shared" si="2"/>
        <v>7CC9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113.14285714285717</v>
      </c>
      <c r="E13">
        <f t="shared" si="0"/>
        <v>0.91952777255145046</v>
      </c>
      <c r="F13">
        <f t="shared" si="1"/>
        <v>30130.166523193377</v>
      </c>
      <c r="G13" t="str">
        <f t="shared" si="2"/>
        <v>75B2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123.42857142857146</v>
      </c>
      <c r="E14">
        <f t="shared" si="0"/>
        <v>0.83457325372130242</v>
      </c>
      <c r="F14">
        <f t="shared" si="1"/>
        <v>27346.461804685918</v>
      </c>
      <c r="G14" t="str">
        <f t="shared" si="2"/>
        <v>6AD2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133.71428571428575</v>
      </c>
      <c r="E15">
        <f t="shared" si="0"/>
        <v>0.722794863827391</v>
      </c>
      <c r="F15">
        <f t="shared" si="1"/>
        <v>23683.81930303212</v>
      </c>
      <c r="G15" t="str">
        <f t="shared" si="2"/>
        <v>5C83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144.00000000000003</v>
      </c>
      <c r="E16">
        <f t="shared" si="0"/>
        <v>0.5877852522924728</v>
      </c>
      <c r="F16">
        <f t="shared" si="1"/>
        <v>19259.959361867455</v>
      </c>
      <c r="G16" t="str">
        <f t="shared" si="2"/>
        <v>4B3B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154.28571428571431</v>
      </c>
      <c r="E17">
        <f t="shared" si="0"/>
        <v>0.43388373911755779</v>
      </c>
      <c r="F17">
        <f t="shared" si="1"/>
        <v>14217.068479665017</v>
      </c>
      <c r="G17" t="str">
        <f t="shared" si="2"/>
        <v>3789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164.57142857142858</v>
      </c>
      <c r="E18">
        <f t="shared" si="0"/>
        <v>0.26603684556667478</v>
      </c>
      <c r="F18">
        <f t="shared" si="1"/>
        <v>8717.2293186832321</v>
      </c>
      <c r="G18" t="str">
        <f t="shared" si="2"/>
        <v>220D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174.85714285714286</v>
      </c>
      <c r="E19">
        <f t="shared" si="0"/>
        <v>8.963930890343362E-2</v>
      </c>
      <c r="F19">
        <f t="shared" si="1"/>
        <v>2937.2112348388096</v>
      </c>
      <c r="G19" t="str">
        <f t="shared" si="2"/>
        <v>0B79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185.14285714285714</v>
      </c>
      <c r="E20">
        <f t="shared" si="0"/>
        <v>-8.9639308903433371E-2</v>
      </c>
      <c r="F20">
        <f t="shared" si="1"/>
        <v>62596.788765161196</v>
      </c>
      <c r="G20" t="str">
        <f t="shared" si="2"/>
        <v>F484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195.42857142857142</v>
      </c>
      <c r="E21">
        <f t="shared" si="0"/>
        <v>-0.26603684556667501</v>
      </c>
      <c r="F21">
        <f t="shared" si="1"/>
        <v>56816.770681316761</v>
      </c>
      <c r="G21" t="str">
        <f t="shared" si="2"/>
        <v>DDF0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205.71428571428569</v>
      </c>
      <c r="E22">
        <f t="shared" si="0"/>
        <v>-0.43388373911755762</v>
      </c>
      <c r="F22">
        <f t="shared" si="1"/>
        <v>51316.931520334991</v>
      </c>
      <c r="G22" t="str">
        <f t="shared" si="2"/>
        <v>C874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215.99999999999997</v>
      </c>
      <c r="E23">
        <f t="shared" si="0"/>
        <v>-0.58778525229247269</v>
      </c>
      <c r="F23">
        <f t="shared" si="1"/>
        <v>46274.040638132545</v>
      </c>
      <c r="G23" t="str">
        <f t="shared" si="2"/>
        <v>B4C2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226.28571428571425</v>
      </c>
      <c r="E24">
        <f t="shared" si="0"/>
        <v>-0.72279486382739111</v>
      </c>
      <c r="F24">
        <f t="shared" si="1"/>
        <v>41850.180696967873</v>
      </c>
      <c r="G24" t="str">
        <f t="shared" si="2"/>
        <v>A37A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236.57142857142853</v>
      </c>
      <c r="E25">
        <f t="shared" si="0"/>
        <v>-0.83457325372130209</v>
      </c>
      <c r="F25">
        <f t="shared" si="1"/>
        <v>38187.53819531409</v>
      </c>
      <c r="G25" t="str">
        <f t="shared" si="2"/>
        <v>952B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246.8571428571428</v>
      </c>
      <c r="E26">
        <f t="shared" si="0"/>
        <v>-0.91952777255145024</v>
      </c>
      <c r="F26">
        <f t="shared" si="1"/>
        <v>35403.833476806627</v>
      </c>
      <c r="G26" t="str">
        <f t="shared" si="2"/>
        <v>8A4B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257.14285714285711</v>
      </c>
      <c r="E27">
        <f t="shared" si="0"/>
        <v>-0.9749279121818234</v>
      </c>
      <c r="F27">
        <f t="shared" si="1"/>
        <v>33588.537101538197</v>
      </c>
      <c r="G27" t="str">
        <f t="shared" si="2"/>
        <v>8334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267.42857142857139</v>
      </c>
      <c r="E28">
        <f t="shared" si="0"/>
        <v>-0.99899306654131459</v>
      </c>
      <c r="F28">
        <f t="shared" si="1"/>
        <v>32799.994188640747</v>
      </c>
      <c r="G28" t="str">
        <f t="shared" si="2"/>
        <v>801F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277.71428571428567</v>
      </c>
      <c r="E29">
        <f t="shared" si="0"/>
        <v>-0.99094976176793492</v>
      </c>
      <c r="F29">
        <f t="shared" si="1"/>
        <v>33063.549156150075</v>
      </c>
      <c r="G29" t="str">
        <f t="shared" si="2"/>
        <v>8127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287.99999999999994</v>
      </c>
      <c r="E30">
        <f t="shared" si="0"/>
        <v>-0.95105651629515386</v>
      </c>
      <c r="F30">
        <f t="shared" si="1"/>
        <v>34370.731130556698</v>
      </c>
      <c r="G30" t="str">
        <f t="shared" si="2"/>
        <v>8642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298.28571428571422</v>
      </c>
      <c r="E31">
        <f t="shared" si="0"/>
        <v>-0.88059553185673856</v>
      </c>
      <c r="F31">
        <f t="shared" si="1"/>
        <v>36679.526207650248</v>
      </c>
      <c r="G31" t="str">
        <f t="shared" si="2"/>
        <v>8F47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308.5714285714285</v>
      </c>
      <c r="E32">
        <f t="shared" si="0"/>
        <v>-0.78183148246803047</v>
      </c>
      <c r="F32">
        <f t="shared" si="1"/>
        <v>39915.72781397005</v>
      </c>
      <c r="G32" t="str">
        <f t="shared" si="2"/>
        <v>9BEB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318.85714285714278</v>
      </c>
      <c r="E33">
        <f t="shared" si="0"/>
        <v>-0.65793872593971348</v>
      </c>
      <c r="F33">
        <f t="shared" si="1"/>
        <v>43975.321767133413</v>
      </c>
      <c r="G33" t="str">
        <f t="shared" si="2"/>
        <v>ABC7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329.14285714285705</v>
      </c>
      <c r="E34">
        <f t="shared" si="0"/>
        <v>-0.51289927740590791</v>
      </c>
      <c r="F34">
        <f t="shared" si="1"/>
        <v>48727.829377240618</v>
      </c>
      <c r="G34" t="str">
        <f t="shared" si="2"/>
        <v>BE57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339.42857142857133</v>
      </c>
      <c r="E35">
        <f t="shared" si="0"/>
        <v>-0.35137482408134457</v>
      </c>
      <c r="F35">
        <f t="shared" si="1"/>
        <v>54020.501139326581</v>
      </c>
      <c r="G35" t="str">
        <f t="shared" si="2"/>
        <v>D304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349.71428571428561</v>
      </c>
      <c r="E36">
        <f t="shared" si="0"/>
        <v>-0.17855689479863862</v>
      </c>
      <c r="F36">
        <f t="shared" si="1"/>
        <v>59683.226228133011</v>
      </c>
      <c r="G36" t="str">
        <f t="shared" si="2"/>
        <v>E923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359.99999999999989</v>
      </c>
      <c r="E37">
        <f t="shared" ref="E37:E100" si="7">SIN(RADIANS(D37))</f>
        <v>-2.0213865303819745E-15</v>
      </c>
      <c r="F37">
        <f t="shared" ref="F37:F100" si="8">IF(E37&gt;=0, E37*32767, E37*32767+32767*2)</f>
        <v>65533.999999999935</v>
      </c>
      <c r="G37" t="str">
        <f t="shared" ref="G37:G100" si="9">DEC2HEX(F37, 4)</f>
        <v>FFFD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370.28571428571416</v>
      </c>
      <c r="E38">
        <f t="shared" si="7"/>
        <v>0.17855689479863465</v>
      </c>
      <c r="F38">
        <f t="shared" si="8"/>
        <v>5850.7737718668614</v>
      </c>
      <c r="G38" t="str">
        <f t="shared" si="9"/>
        <v>16DA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380.57142857142844</v>
      </c>
      <c r="E39">
        <f t="shared" si="7"/>
        <v>0.3513748240813408</v>
      </c>
      <c r="F39">
        <f t="shared" si="8"/>
        <v>11513.498860673293</v>
      </c>
      <c r="G39" t="str">
        <f t="shared" si="9"/>
        <v>2CF9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390.85714285714272</v>
      </c>
      <c r="E40">
        <f t="shared" si="7"/>
        <v>0.51289927740590358</v>
      </c>
      <c r="F40">
        <f t="shared" si="8"/>
        <v>16806.170622759244</v>
      </c>
      <c r="G40" t="str">
        <f t="shared" si="9"/>
        <v>41A6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401.142857142857</v>
      </c>
      <c r="E41">
        <f t="shared" si="7"/>
        <v>0.65793872593971037</v>
      </c>
      <c r="F41">
        <f t="shared" si="8"/>
        <v>21558.678232866489</v>
      </c>
      <c r="G41" t="str">
        <f t="shared" si="9"/>
        <v>5436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411.42857142857127</v>
      </c>
      <c r="E42">
        <f t="shared" si="7"/>
        <v>0.78183148246802803</v>
      </c>
      <c r="F42">
        <f t="shared" si="8"/>
        <v>25618.272186029873</v>
      </c>
      <c r="G42" t="str">
        <f t="shared" si="9"/>
        <v>6412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421.71428571428555</v>
      </c>
      <c r="E43">
        <f t="shared" si="7"/>
        <v>0.88059553185673656</v>
      </c>
      <c r="F43">
        <f t="shared" si="8"/>
        <v>28854.473792349687</v>
      </c>
      <c r="G43" t="str">
        <f t="shared" si="9"/>
        <v>70B6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431.99999999999983</v>
      </c>
      <c r="E44">
        <f t="shared" si="7"/>
        <v>0.95105651629515264</v>
      </c>
      <c r="F44">
        <f t="shared" si="8"/>
        <v>31163.268869443265</v>
      </c>
      <c r="G44" t="str">
        <f t="shared" si="9"/>
        <v>79BB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442.28571428571411</v>
      </c>
      <c r="E45">
        <f t="shared" si="7"/>
        <v>0.99094976176793437</v>
      </c>
      <c r="F45">
        <f t="shared" si="8"/>
        <v>32470.450843849907</v>
      </c>
      <c r="G45" t="str">
        <f t="shared" si="9"/>
        <v>7ED6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452.57142857142838</v>
      </c>
      <c r="E46">
        <f t="shared" si="7"/>
        <v>0.99899306654131481</v>
      </c>
      <c r="F46">
        <f t="shared" si="8"/>
        <v>32734.005811359264</v>
      </c>
      <c r="G46" t="str">
        <f t="shared" si="9"/>
        <v>7FDE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462.85714285714266</v>
      </c>
      <c r="E47">
        <f t="shared" si="7"/>
        <v>0.97492791218182451</v>
      </c>
      <c r="F47">
        <f t="shared" si="8"/>
        <v>31945.462898461843</v>
      </c>
      <c r="G47" t="str">
        <f t="shared" si="9"/>
        <v>7CC9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473.14285714285694</v>
      </c>
      <c r="E48">
        <f t="shared" si="7"/>
        <v>0.91952777255145213</v>
      </c>
      <c r="F48">
        <f t="shared" si="8"/>
        <v>30130.166523193431</v>
      </c>
      <c r="G48" t="str">
        <f t="shared" si="9"/>
        <v>75B2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483.42857142857122</v>
      </c>
      <c r="E49">
        <f t="shared" si="7"/>
        <v>0.83457325372130475</v>
      </c>
      <c r="F49">
        <f t="shared" si="8"/>
        <v>27346.461804685994</v>
      </c>
      <c r="G49" t="str">
        <f t="shared" si="9"/>
        <v>6AD2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493.7142857142855</v>
      </c>
      <c r="E50">
        <f t="shared" si="7"/>
        <v>0.72279486382739422</v>
      </c>
      <c r="F50">
        <f t="shared" si="8"/>
        <v>23683.819303032225</v>
      </c>
      <c r="G50" t="str">
        <f t="shared" si="9"/>
        <v>5C83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503.99999999999977</v>
      </c>
      <c r="E51">
        <f t="shared" si="7"/>
        <v>0.58778525229247625</v>
      </c>
      <c r="F51">
        <f t="shared" si="8"/>
        <v>19259.959361867568</v>
      </c>
      <c r="G51" t="str">
        <f t="shared" si="9"/>
        <v>4B3B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514.28571428571411</v>
      </c>
      <c r="E52">
        <f t="shared" si="7"/>
        <v>0.43388373911756162</v>
      </c>
      <c r="F52">
        <f t="shared" si="8"/>
        <v>14217.068479665142</v>
      </c>
      <c r="G52" t="str">
        <f t="shared" si="9"/>
        <v>3789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524.57142857142844</v>
      </c>
      <c r="E53">
        <f t="shared" si="7"/>
        <v>0.26603684556667717</v>
      </c>
      <c r="F53">
        <f t="shared" si="8"/>
        <v>8717.2293186833103</v>
      </c>
      <c r="G53" t="str">
        <f t="shared" si="9"/>
        <v>220D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534.85714285714278</v>
      </c>
      <c r="E54">
        <f t="shared" si="7"/>
        <v>8.9639308903435633E-2</v>
      </c>
      <c r="F54">
        <f t="shared" si="8"/>
        <v>2937.2112348388755</v>
      </c>
      <c r="G54" t="str">
        <f t="shared" si="9"/>
        <v>0B79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545.14285714285711</v>
      </c>
      <c r="E55">
        <f t="shared" si="7"/>
        <v>-8.9639308903433135E-2</v>
      </c>
      <c r="F55">
        <f t="shared" si="8"/>
        <v>62596.788765161204</v>
      </c>
      <c r="G55" t="str">
        <f t="shared" si="9"/>
        <v>F484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555.42857142857144</v>
      </c>
      <c r="E56">
        <f t="shared" si="7"/>
        <v>-0.26603684556667473</v>
      </c>
      <c r="F56">
        <f t="shared" si="8"/>
        <v>56816.770681316768</v>
      </c>
      <c r="G56" t="str">
        <f t="shared" si="9"/>
        <v>DDF0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565.71428571428578</v>
      </c>
      <c r="E57">
        <f t="shared" si="7"/>
        <v>-0.4338837391175594</v>
      </c>
      <c r="F57">
        <f t="shared" si="8"/>
        <v>51316.931520334932</v>
      </c>
      <c r="G57" t="str">
        <f t="shared" si="9"/>
        <v>C874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576.00000000000011</v>
      </c>
      <c r="E58">
        <f t="shared" si="7"/>
        <v>-0.58778525229247425</v>
      </c>
      <c r="F58">
        <f t="shared" si="8"/>
        <v>46274.040638132501</v>
      </c>
      <c r="G58" t="str">
        <f t="shared" si="9"/>
        <v>B4C2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586.28571428571445</v>
      </c>
      <c r="E59">
        <f t="shared" si="7"/>
        <v>-0.72279486382739366</v>
      </c>
      <c r="F59">
        <f t="shared" si="8"/>
        <v>41850.180696967793</v>
      </c>
      <c r="G59" t="str">
        <f t="shared" si="9"/>
        <v>A37A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596.57142857142878</v>
      </c>
      <c r="E60">
        <f t="shared" si="7"/>
        <v>-0.83457325372130442</v>
      </c>
      <c r="F60">
        <f t="shared" si="8"/>
        <v>38187.538195314017</v>
      </c>
      <c r="G60" t="str">
        <f t="shared" si="9"/>
        <v>952B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606.85714285714312</v>
      </c>
      <c r="E61">
        <f t="shared" si="7"/>
        <v>-0.91952777255145257</v>
      </c>
      <c r="F61">
        <f t="shared" si="8"/>
        <v>35403.833476806554</v>
      </c>
      <c r="G61" t="str">
        <f t="shared" si="9"/>
        <v>8A4B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617.14285714285745</v>
      </c>
      <c r="E62">
        <f t="shared" si="7"/>
        <v>-0.97492791218182473</v>
      </c>
      <c r="F62">
        <f t="shared" si="8"/>
        <v>33588.537101538153</v>
      </c>
      <c r="G62" t="str">
        <f t="shared" si="9"/>
        <v>8334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627.42857142857179</v>
      </c>
      <c r="E63">
        <f t="shared" si="7"/>
        <v>-0.99899306654131492</v>
      </c>
      <c r="F63">
        <f t="shared" si="8"/>
        <v>32799.994188640732</v>
      </c>
      <c r="G63" t="str">
        <f t="shared" si="9"/>
        <v>801F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637.71428571428612</v>
      </c>
      <c r="E64">
        <f t="shared" si="7"/>
        <v>-0.99094976176793381</v>
      </c>
      <c r="F64">
        <f t="shared" si="8"/>
        <v>33063.549156150111</v>
      </c>
      <c r="G64" t="str">
        <f t="shared" si="9"/>
        <v>8127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648.00000000000045</v>
      </c>
      <c r="E65">
        <f t="shared" si="7"/>
        <v>-0.95105651629515098</v>
      </c>
      <c r="F65">
        <f t="shared" si="8"/>
        <v>34370.731130556786</v>
      </c>
      <c r="G65" t="str">
        <f t="shared" si="9"/>
        <v>8642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658.28571428571479</v>
      </c>
      <c r="E66">
        <f t="shared" si="7"/>
        <v>-0.880595531856734</v>
      </c>
      <c r="F66">
        <f t="shared" si="8"/>
        <v>36679.5262076504</v>
      </c>
      <c r="G66" t="str">
        <f t="shared" si="9"/>
        <v>8F47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668.57142857142912</v>
      </c>
      <c r="E67">
        <f t="shared" si="7"/>
        <v>-0.78183148246802348</v>
      </c>
      <c r="F67">
        <f t="shared" si="8"/>
        <v>39915.727813970276</v>
      </c>
      <c r="G67" t="str">
        <f t="shared" si="9"/>
        <v>9BEB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D67+360/35</f>
        <v>678.85714285714346</v>
      </c>
      <c r="E68">
        <f t="shared" si="7"/>
        <v>-0.65793872593970493</v>
      </c>
      <c r="F68">
        <f t="shared" si="8"/>
        <v>43975.32176713369</v>
      </c>
      <c r="G68" t="str">
        <f t="shared" si="9"/>
        <v>ABC7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689.14285714285779</v>
      </c>
      <c r="E69">
        <f t="shared" si="7"/>
        <v>-0.51289927740589591</v>
      </c>
      <c r="F69">
        <f t="shared" si="8"/>
        <v>48727.829377241011</v>
      </c>
      <c r="G69" t="str">
        <f t="shared" si="9"/>
        <v>BE57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699.42857142857213</v>
      </c>
      <c r="E70">
        <f t="shared" si="7"/>
        <v>-0.35137482408133153</v>
      </c>
      <c r="F70">
        <f t="shared" si="8"/>
        <v>54020.501139327011</v>
      </c>
      <c r="G70" t="str">
        <f t="shared" si="9"/>
        <v>D304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709.71428571428646</v>
      </c>
      <c r="E71">
        <f t="shared" si="7"/>
        <v>-0.17855689479862488</v>
      </c>
      <c r="F71">
        <f t="shared" si="8"/>
        <v>59683.226228133455</v>
      </c>
      <c r="G71" t="str">
        <f t="shared" si="9"/>
        <v>E923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720.0000000000008</v>
      </c>
      <c r="E72">
        <f t="shared" si="7"/>
        <v>1.3720795333238556E-14</v>
      </c>
      <c r="F72">
        <f t="shared" si="8"/>
        <v>4.4958930068422776E-10</v>
      </c>
      <c r="G72" t="str">
        <f t="shared" si="9"/>
        <v>0000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730.28571428571513</v>
      </c>
      <c r="E73">
        <f t="shared" si="7"/>
        <v>0.17855689479865014</v>
      </c>
      <c r="F73">
        <f t="shared" si="8"/>
        <v>5850.7737718673689</v>
      </c>
      <c r="G73" t="str">
        <f t="shared" si="9"/>
        <v>16DA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740.57142857142946</v>
      </c>
      <c r="E74">
        <f t="shared" si="7"/>
        <v>0.35137482408135717</v>
      </c>
      <c r="F74">
        <f t="shared" si="8"/>
        <v>11513.49886067383</v>
      </c>
      <c r="G74" t="str">
        <f t="shared" si="9"/>
        <v>2CF9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750.8571428571438</v>
      </c>
      <c r="E75">
        <f t="shared" si="7"/>
        <v>0.51289927740591945</v>
      </c>
      <c r="F75">
        <f t="shared" si="8"/>
        <v>16806.170622759764</v>
      </c>
      <c r="G75" t="str">
        <f t="shared" si="9"/>
        <v>41A6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761.14285714285813</v>
      </c>
      <c r="E76">
        <f t="shared" si="7"/>
        <v>0.65793872593972558</v>
      </c>
      <c r="F76">
        <f t="shared" si="8"/>
        <v>21558.678232866987</v>
      </c>
      <c r="G76" t="str">
        <f t="shared" si="9"/>
        <v>5436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771.42857142857247</v>
      </c>
      <c r="E77">
        <f t="shared" si="7"/>
        <v>0.78183148246804057</v>
      </c>
      <c r="F77">
        <f t="shared" si="8"/>
        <v>25618.272186030285</v>
      </c>
      <c r="G77" t="str">
        <f t="shared" si="9"/>
        <v>6412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781.7142857142868</v>
      </c>
      <c r="E78">
        <f t="shared" si="7"/>
        <v>0.88059553185674699</v>
      </c>
      <c r="F78">
        <f t="shared" si="8"/>
        <v>28854.473792350029</v>
      </c>
      <c r="G78" t="str">
        <f t="shared" si="9"/>
        <v>70B6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792.00000000000114</v>
      </c>
      <c r="E79">
        <f t="shared" si="7"/>
        <v>0.95105651629515942</v>
      </c>
      <c r="F79">
        <f t="shared" si="8"/>
        <v>31163.268869443487</v>
      </c>
      <c r="G79" t="str">
        <f t="shared" si="9"/>
        <v>79BB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802.28571428571547</v>
      </c>
      <c r="E80">
        <f t="shared" si="7"/>
        <v>0.99094976176793759</v>
      </c>
      <c r="F80">
        <f t="shared" si="8"/>
        <v>32470.450843850012</v>
      </c>
      <c r="G80" t="str">
        <f t="shared" si="9"/>
        <v>7ED6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812.57142857142981</v>
      </c>
      <c r="E81">
        <f t="shared" si="7"/>
        <v>0.9989930665413137</v>
      </c>
      <c r="F81">
        <f t="shared" si="8"/>
        <v>32734.005811359228</v>
      </c>
      <c r="G81" t="str">
        <f t="shared" si="9"/>
        <v>7FDE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822.85714285714414</v>
      </c>
      <c r="E82">
        <f t="shared" si="7"/>
        <v>0.97492791218181862</v>
      </c>
      <c r="F82">
        <f t="shared" si="8"/>
        <v>31945.46289846165</v>
      </c>
      <c r="G82" t="str">
        <f t="shared" si="9"/>
        <v>7CC9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833.14285714285847</v>
      </c>
      <c r="E83">
        <f t="shared" si="7"/>
        <v>0.9195277725514418</v>
      </c>
      <c r="F83">
        <f t="shared" si="8"/>
        <v>30130.166523193093</v>
      </c>
      <c r="G83" t="str">
        <f t="shared" si="9"/>
        <v>75B2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843.42857142857281</v>
      </c>
      <c r="E84">
        <f t="shared" si="7"/>
        <v>0.83457325372128932</v>
      </c>
      <c r="F84">
        <f t="shared" si="8"/>
        <v>27346.461804685488</v>
      </c>
      <c r="G84" t="str">
        <f t="shared" si="9"/>
        <v>6AD2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853.71428571428714</v>
      </c>
      <c r="E85">
        <f t="shared" si="7"/>
        <v>0.72279486382737479</v>
      </c>
      <c r="F85">
        <f t="shared" si="8"/>
        <v>23683.819303031589</v>
      </c>
      <c r="G85" t="str">
        <f t="shared" si="9"/>
        <v>5C83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864.00000000000148</v>
      </c>
      <c r="E86">
        <f t="shared" si="7"/>
        <v>0.58778525229245204</v>
      </c>
      <c r="F86">
        <f t="shared" si="8"/>
        <v>19259.959361866775</v>
      </c>
      <c r="G86" t="str">
        <f t="shared" si="9"/>
        <v>4B3B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874.28571428571581</v>
      </c>
      <c r="E87">
        <f t="shared" si="7"/>
        <v>0.43388373911753464</v>
      </c>
      <c r="F87">
        <f t="shared" si="8"/>
        <v>14217.068479664258</v>
      </c>
      <c r="G87" t="str">
        <f t="shared" si="9"/>
        <v>3789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884.57142857143015</v>
      </c>
      <c r="E88">
        <f t="shared" si="7"/>
        <v>0.26603684556664831</v>
      </c>
      <c r="F88">
        <f t="shared" si="8"/>
        <v>8717.2293186823645</v>
      </c>
      <c r="G88" t="str">
        <f t="shared" si="9"/>
        <v>220D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894.85714285714448</v>
      </c>
      <c r="E89">
        <f t="shared" si="7"/>
        <v>8.9639308903405795E-2</v>
      </c>
      <c r="F89">
        <f t="shared" si="8"/>
        <v>2937.2112348378978</v>
      </c>
      <c r="G89" t="str">
        <f t="shared" si="9"/>
        <v>0B79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905.14285714285882</v>
      </c>
      <c r="E90">
        <f t="shared" si="7"/>
        <v>-8.9639308903462958E-2</v>
      </c>
      <c r="F90">
        <f t="shared" si="8"/>
        <v>62596.788765160229</v>
      </c>
      <c r="G90" t="str">
        <f t="shared" si="9"/>
        <v>F484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915.42857142857315</v>
      </c>
      <c r="E91">
        <f t="shared" si="7"/>
        <v>-0.26603684556670359</v>
      </c>
      <c r="F91">
        <f t="shared" si="8"/>
        <v>56816.770681315822</v>
      </c>
      <c r="G91" t="str">
        <f t="shared" si="9"/>
        <v>DDF0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925.71428571428748</v>
      </c>
      <c r="E92">
        <f t="shared" si="7"/>
        <v>-0.43388373911758638</v>
      </c>
      <c r="F92">
        <f t="shared" si="8"/>
        <v>51316.931520334045</v>
      </c>
      <c r="G92" t="str">
        <f t="shared" si="9"/>
        <v>C874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936.00000000000182</v>
      </c>
      <c r="E93">
        <f t="shared" si="7"/>
        <v>-0.58778525229249845</v>
      </c>
      <c r="F93">
        <f t="shared" si="8"/>
        <v>46274.040638131701</v>
      </c>
      <c r="G93" t="str">
        <f t="shared" si="9"/>
        <v>B4C2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946.28571428571615</v>
      </c>
      <c r="E94">
        <f t="shared" si="7"/>
        <v>-0.7227948638274132</v>
      </c>
      <c r="F94">
        <f t="shared" si="8"/>
        <v>41850.180696967152</v>
      </c>
      <c r="G94" t="str">
        <f t="shared" si="9"/>
        <v>A37A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956.57142857143049</v>
      </c>
      <c r="E95">
        <f t="shared" si="7"/>
        <v>-0.83457325372132185</v>
      </c>
      <c r="F95">
        <f t="shared" si="8"/>
        <v>38187.538195313449</v>
      </c>
      <c r="G95" t="str">
        <f t="shared" si="9"/>
        <v>952B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966.85714285714482</v>
      </c>
      <c r="E96">
        <f t="shared" si="7"/>
        <v>-0.91952777255146434</v>
      </c>
      <c r="F96">
        <f t="shared" si="8"/>
        <v>35403.833476806169</v>
      </c>
      <c r="G96" t="str">
        <f t="shared" si="9"/>
        <v>8A4B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977.14285714285916</v>
      </c>
      <c r="E97">
        <f t="shared" si="7"/>
        <v>-0.97492791218183139</v>
      </c>
      <c r="F97">
        <f t="shared" si="8"/>
        <v>33588.537101537935</v>
      </c>
      <c r="G97" t="str">
        <f t="shared" si="9"/>
        <v>8334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987.42857142857349</v>
      </c>
      <c r="E98">
        <f t="shared" si="7"/>
        <v>-0.99899306654131625</v>
      </c>
      <c r="F98">
        <f t="shared" si="8"/>
        <v>32799.994188640689</v>
      </c>
      <c r="G98" t="str">
        <f t="shared" si="9"/>
        <v>801F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997.71428571428783</v>
      </c>
      <c r="E99">
        <f t="shared" si="7"/>
        <v>-0.99094976176793004</v>
      </c>
      <c r="F99">
        <f t="shared" si="8"/>
        <v>33063.549156150235</v>
      </c>
      <c r="G99" t="str">
        <f t="shared" si="9"/>
        <v>8127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1008.0000000000022</v>
      </c>
      <c r="E100">
        <f t="shared" si="7"/>
        <v>-0.95105651629514176</v>
      </c>
      <c r="F100">
        <f t="shared" si="8"/>
        <v>34370.731130557091</v>
      </c>
      <c r="G100" t="str">
        <f t="shared" si="9"/>
        <v>8642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1018.2857142857165</v>
      </c>
      <c r="E101">
        <f t="shared" ref="E101:E164" si="14">SIN(RADIANS(D101))</f>
        <v>-0.88059553185671979</v>
      </c>
      <c r="F101">
        <f t="shared" ref="F101:F164" si="15">IF(E101&gt;=0, E101*32767, E101*32767+32767*2)</f>
        <v>36679.526207650866</v>
      </c>
      <c r="G101" t="str">
        <f t="shared" ref="G101:G164" si="16">DEC2HEX(F101, 4)</f>
        <v>8F47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1028.5714285714307</v>
      </c>
      <c r="E102">
        <f t="shared" si="14"/>
        <v>-0.78183148246800593</v>
      </c>
      <c r="F102">
        <f t="shared" si="15"/>
        <v>39915.727813970851</v>
      </c>
      <c r="G102" t="str">
        <f t="shared" si="16"/>
        <v>9BEB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1038.8571428571449</v>
      </c>
      <c r="E103">
        <f t="shared" si="14"/>
        <v>-0.65793872593968639</v>
      </c>
      <c r="F103">
        <f t="shared" si="15"/>
        <v>43975.321767134301</v>
      </c>
      <c r="G103" t="str">
        <f t="shared" si="16"/>
        <v>ABC7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1049.1428571428592</v>
      </c>
      <c r="E104">
        <f t="shared" si="14"/>
        <v>-0.51289927740587626</v>
      </c>
      <c r="F104">
        <f t="shared" si="15"/>
        <v>48727.829377241651</v>
      </c>
      <c r="G104" t="str">
        <f t="shared" si="16"/>
        <v>BE57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1059.4285714285734</v>
      </c>
      <c r="E105">
        <f t="shared" si="14"/>
        <v>-0.3513748240813101</v>
      </c>
      <c r="F105">
        <f t="shared" si="15"/>
        <v>54020.501139327709</v>
      </c>
      <c r="G105" t="str">
        <f t="shared" si="16"/>
        <v>D304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1069.7142857142876</v>
      </c>
      <c r="E106">
        <f t="shared" si="14"/>
        <v>-0.1785568947986059</v>
      </c>
      <c r="F106">
        <f t="shared" si="15"/>
        <v>59683.226228134081</v>
      </c>
      <c r="G106" t="str">
        <f t="shared" si="16"/>
        <v>E923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1080.0000000000018</v>
      </c>
      <c r="E107">
        <f t="shared" si="14"/>
        <v>3.1239334036259336E-14</v>
      </c>
      <c r="F107">
        <f t="shared" si="15"/>
        <v>1.0236192583661097E-9</v>
      </c>
      <c r="G107" t="str">
        <f t="shared" si="16"/>
        <v>0000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1090.285714285716</v>
      </c>
      <c r="E108">
        <f t="shared" si="14"/>
        <v>0.17855689479866738</v>
      </c>
      <c r="F108">
        <f t="shared" si="15"/>
        <v>5850.7737718679336</v>
      </c>
      <c r="G108" t="str">
        <f t="shared" si="16"/>
        <v>16DA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1100.5714285714303</v>
      </c>
      <c r="E109">
        <f t="shared" si="14"/>
        <v>0.35137482408136861</v>
      </c>
      <c r="F109">
        <f t="shared" si="15"/>
        <v>11513.498860674204</v>
      </c>
      <c r="G109" t="str">
        <f t="shared" si="16"/>
        <v>2CF9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1110.8571428571445</v>
      </c>
      <c r="E110">
        <f t="shared" si="14"/>
        <v>0.51289927740592989</v>
      </c>
      <c r="F110">
        <f t="shared" si="15"/>
        <v>16806.170622760106</v>
      </c>
      <c r="G110" t="str">
        <f t="shared" si="16"/>
        <v>41A6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1121.1428571428587</v>
      </c>
      <c r="E111">
        <f t="shared" si="14"/>
        <v>0.65793872593973346</v>
      </c>
      <c r="F111">
        <f t="shared" si="15"/>
        <v>21558.678232867245</v>
      </c>
      <c r="G111" t="str">
        <f t="shared" si="16"/>
        <v>5436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1131.4285714285729</v>
      </c>
      <c r="E112">
        <f t="shared" si="14"/>
        <v>0.78183148246804479</v>
      </c>
      <c r="F112">
        <f t="shared" si="15"/>
        <v>25618.272186030423</v>
      </c>
      <c r="G112" t="str">
        <f t="shared" si="16"/>
        <v>6412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1141.7142857142871</v>
      </c>
      <c r="E113">
        <f t="shared" si="14"/>
        <v>0.88059553185674944</v>
      </c>
      <c r="F113">
        <f t="shared" si="15"/>
        <v>28854.473792350109</v>
      </c>
      <c r="G113" t="str">
        <f t="shared" si="16"/>
        <v>70B6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1152.0000000000014</v>
      </c>
      <c r="E114">
        <f t="shared" si="14"/>
        <v>0.95105651629516097</v>
      </c>
      <c r="F114">
        <f t="shared" si="15"/>
        <v>31163.268869443538</v>
      </c>
      <c r="G114" t="str">
        <f t="shared" si="16"/>
        <v>79BB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1162.2857142857156</v>
      </c>
      <c r="E115">
        <f t="shared" si="14"/>
        <v>0.99094976176793803</v>
      </c>
      <c r="F115">
        <f t="shared" si="15"/>
        <v>32470.450843850027</v>
      </c>
      <c r="G115" t="str">
        <f t="shared" si="16"/>
        <v>7ED6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1172.5714285714298</v>
      </c>
      <c r="E116">
        <f t="shared" si="14"/>
        <v>0.9989930665413137</v>
      </c>
      <c r="F116">
        <f t="shared" si="15"/>
        <v>32734.005811359228</v>
      </c>
      <c r="G116" t="str">
        <f t="shared" si="16"/>
        <v>7FDE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1182.857142857144</v>
      </c>
      <c r="E117">
        <f t="shared" si="14"/>
        <v>0.97492791218181907</v>
      </c>
      <c r="F117">
        <f t="shared" si="15"/>
        <v>31945.462898461665</v>
      </c>
      <c r="G117" t="str">
        <f t="shared" si="16"/>
        <v>7CC9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1193.1428571428582</v>
      </c>
      <c r="E118">
        <f t="shared" si="14"/>
        <v>0.91952777255144258</v>
      </c>
      <c r="F118">
        <f t="shared" si="15"/>
        <v>30130.166523193118</v>
      </c>
      <c r="G118" t="str">
        <f t="shared" si="16"/>
        <v>75B2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1203.4285714285725</v>
      </c>
      <c r="E119">
        <f t="shared" si="14"/>
        <v>0.83457325372129332</v>
      </c>
      <c r="F119">
        <f t="shared" si="15"/>
        <v>27346.461804685619</v>
      </c>
      <c r="G119" t="str">
        <f t="shared" si="16"/>
        <v>6AD2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1213.7142857142867</v>
      </c>
      <c r="E120">
        <f t="shared" si="14"/>
        <v>0.72279486382737979</v>
      </c>
      <c r="F120">
        <f t="shared" si="15"/>
        <v>23683.819303031752</v>
      </c>
      <c r="G120" t="str">
        <f t="shared" si="16"/>
        <v>5C83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1224.0000000000009</v>
      </c>
      <c r="E121">
        <f t="shared" si="14"/>
        <v>0.58778525229245948</v>
      </c>
      <c r="F121">
        <f t="shared" si="15"/>
        <v>19259.959361867019</v>
      </c>
      <c r="G121" t="str">
        <f t="shared" si="16"/>
        <v>4B3B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1234.2857142857151</v>
      </c>
      <c r="E122">
        <f t="shared" si="14"/>
        <v>0.43388373911754607</v>
      </c>
      <c r="F122">
        <f t="shared" si="15"/>
        <v>14217.068479664633</v>
      </c>
      <c r="G122" t="str">
        <f t="shared" si="16"/>
        <v>3789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1244.5714285714294</v>
      </c>
      <c r="E123">
        <f t="shared" si="14"/>
        <v>0.26603684556666224</v>
      </c>
      <c r="F123">
        <f t="shared" si="15"/>
        <v>8717.229318682821</v>
      </c>
      <c r="G123" t="str">
        <f t="shared" si="16"/>
        <v>220D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1254.8571428571436</v>
      </c>
      <c r="E124">
        <f t="shared" si="14"/>
        <v>8.9639308903420201E-2</v>
      </c>
      <c r="F124">
        <f t="shared" si="15"/>
        <v>2937.2112348383698</v>
      </c>
      <c r="G124" t="str">
        <f t="shared" si="16"/>
        <v>0B79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1265.1428571428578</v>
      </c>
      <c r="E125">
        <f t="shared" si="14"/>
        <v>-8.9639308903443252E-2</v>
      </c>
      <c r="F125">
        <f t="shared" si="15"/>
        <v>62596.788765160876</v>
      </c>
      <c r="G125" t="str">
        <f t="shared" si="16"/>
        <v>F484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1275.428571428572</v>
      </c>
      <c r="E126">
        <f t="shared" si="14"/>
        <v>-0.26603684556668455</v>
      </c>
      <c r="F126">
        <f t="shared" si="15"/>
        <v>56816.770681316448</v>
      </c>
      <c r="G126" t="str">
        <f t="shared" si="16"/>
        <v>DDF0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1285.7142857142862</v>
      </c>
      <c r="E127">
        <f t="shared" si="14"/>
        <v>-0.43388373911756695</v>
      </c>
      <c r="F127">
        <f t="shared" si="15"/>
        <v>51316.931520334685</v>
      </c>
      <c r="G127" t="str">
        <f t="shared" si="16"/>
        <v>C874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1296.0000000000005</v>
      </c>
      <c r="E128">
        <f t="shared" si="14"/>
        <v>-0.58778525229247813</v>
      </c>
      <c r="F128">
        <f t="shared" si="15"/>
        <v>46274.04063813237</v>
      </c>
      <c r="G128" t="str">
        <f t="shared" si="16"/>
        <v>B4C2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1306.2857142857147</v>
      </c>
      <c r="E129">
        <f t="shared" si="14"/>
        <v>-0.72279486382739577</v>
      </c>
      <c r="F129">
        <f t="shared" si="15"/>
        <v>41850.180696967727</v>
      </c>
      <c r="G129" t="str">
        <f t="shared" si="16"/>
        <v>A37A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1316.5714285714289</v>
      </c>
      <c r="E130">
        <f t="shared" si="14"/>
        <v>-0.83457325372130609</v>
      </c>
      <c r="F130">
        <f t="shared" si="15"/>
        <v>38187.538195313959</v>
      </c>
      <c r="G130" t="str">
        <f t="shared" si="16"/>
        <v>952B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1326.8571428571431</v>
      </c>
      <c r="E131">
        <f t="shared" si="14"/>
        <v>-0.91952777255145168</v>
      </c>
      <c r="F131">
        <f t="shared" si="15"/>
        <v>35403.833476806583</v>
      </c>
      <c r="G131" t="str">
        <f t="shared" si="16"/>
        <v>8A4B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D131+360/35</f>
        <v>1337.1428571428573</v>
      </c>
      <c r="E132">
        <f t="shared" si="14"/>
        <v>-0.97492791218182417</v>
      </c>
      <c r="F132">
        <f t="shared" si="15"/>
        <v>33588.537101538168</v>
      </c>
      <c r="G132" t="str">
        <f t="shared" si="16"/>
        <v>8334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1347.4285714285716</v>
      </c>
      <c r="E133">
        <f t="shared" si="14"/>
        <v>-0.99899306654131481</v>
      </c>
      <c r="F133">
        <f t="shared" si="15"/>
        <v>32799.994188640732</v>
      </c>
      <c r="G133" t="str">
        <f t="shared" si="16"/>
        <v>801F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1357.7142857142858</v>
      </c>
      <c r="E134">
        <f t="shared" si="14"/>
        <v>-0.99094976176793492</v>
      </c>
      <c r="F134">
        <f t="shared" si="15"/>
        <v>33063.549156150075</v>
      </c>
      <c r="G134" t="str">
        <f t="shared" si="16"/>
        <v>8127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1368</v>
      </c>
      <c r="E135">
        <f t="shared" si="14"/>
        <v>-0.95105651629515386</v>
      </c>
      <c r="F135">
        <f t="shared" si="15"/>
        <v>34370.731130556698</v>
      </c>
      <c r="G135" t="str">
        <f t="shared" si="16"/>
        <v>8642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1378.2857142857142</v>
      </c>
      <c r="E136">
        <f t="shared" si="14"/>
        <v>-0.88059553185673844</v>
      </c>
      <c r="F136">
        <f t="shared" si="15"/>
        <v>36679.526207650255</v>
      </c>
      <c r="G136" t="str">
        <f t="shared" si="16"/>
        <v>8F47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1388.5714285714284</v>
      </c>
      <c r="E137">
        <f t="shared" si="14"/>
        <v>-0.78183148246803036</v>
      </c>
      <c r="F137">
        <f t="shared" si="15"/>
        <v>39915.72781397005</v>
      </c>
      <c r="G137" t="str">
        <f t="shared" si="16"/>
        <v>9BEB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1398.8571428571427</v>
      </c>
      <c r="E138">
        <f t="shared" si="14"/>
        <v>-0.65793872593971603</v>
      </c>
      <c r="F138">
        <f t="shared" si="15"/>
        <v>43975.321767133326</v>
      </c>
      <c r="G138" t="str">
        <f t="shared" si="16"/>
        <v>ABC7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1409.1428571428569</v>
      </c>
      <c r="E139">
        <f t="shared" si="14"/>
        <v>-0.51289927740591001</v>
      </c>
      <c r="F139">
        <f t="shared" si="15"/>
        <v>48727.829377240545</v>
      </c>
      <c r="G139" t="str">
        <f t="shared" si="16"/>
        <v>BE57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1419.4285714285711</v>
      </c>
      <c r="E140">
        <f t="shared" si="14"/>
        <v>-0.35137482408134696</v>
      </c>
      <c r="F140">
        <f t="shared" si="15"/>
        <v>54020.501139326501</v>
      </c>
      <c r="G140" t="str">
        <f t="shared" si="16"/>
        <v>D304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1429.7142857142853</v>
      </c>
      <c r="E141">
        <f t="shared" si="14"/>
        <v>-0.17855689479864459</v>
      </c>
      <c r="F141">
        <f t="shared" si="15"/>
        <v>59683.226228132815</v>
      </c>
      <c r="G141" t="str">
        <f t="shared" si="16"/>
        <v>E923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1439.9999999999995</v>
      </c>
      <c r="E142">
        <f t="shared" si="14"/>
        <v>-8.0855461215278979E-15</v>
      </c>
      <c r="F142">
        <f t="shared" si="15"/>
        <v>65533.999999999738</v>
      </c>
      <c r="G142" t="str">
        <f t="shared" si="16"/>
        <v>FFFD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1450.2857142857138</v>
      </c>
      <c r="E143">
        <f t="shared" si="14"/>
        <v>0.17855689479862868</v>
      </c>
      <c r="F143">
        <f t="shared" si="15"/>
        <v>5850.7737718666658</v>
      </c>
      <c r="G143" t="str">
        <f t="shared" si="16"/>
        <v>16DA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1460.571428571428</v>
      </c>
      <c r="E144">
        <f t="shared" si="14"/>
        <v>0.3513748240813318</v>
      </c>
      <c r="F144">
        <f t="shared" si="15"/>
        <v>11513.498860672998</v>
      </c>
      <c r="G144" t="str">
        <f t="shared" si="16"/>
        <v>2CF9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1470.8571428571422</v>
      </c>
      <c r="E145">
        <f t="shared" si="14"/>
        <v>0.51289927740589614</v>
      </c>
      <c r="F145">
        <f t="shared" si="15"/>
        <v>16806.170622759</v>
      </c>
      <c r="G145" t="str">
        <f t="shared" si="16"/>
        <v>41A6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1481.1428571428564</v>
      </c>
      <c r="E146">
        <f t="shared" si="14"/>
        <v>0.65793872593970382</v>
      </c>
      <c r="F146">
        <f t="shared" si="15"/>
        <v>21558.678232866274</v>
      </c>
      <c r="G146" t="str">
        <f t="shared" si="16"/>
        <v>5436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1491.4285714285706</v>
      </c>
      <c r="E147">
        <f t="shared" si="14"/>
        <v>0.78183148246802037</v>
      </c>
      <c r="F147">
        <f t="shared" si="15"/>
        <v>25618.272186029622</v>
      </c>
      <c r="G147" t="str">
        <f t="shared" si="16"/>
        <v>6412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1501.7142857142849</v>
      </c>
      <c r="E148">
        <f t="shared" si="14"/>
        <v>0.88059553185673078</v>
      </c>
      <c r="F148">
        <f t="shared" si="15"/>
        <v>28854.473792349498</v>
      </c>
      <c r="G148" t="str">
        <f t="shared" si="16"/>
        <v>70B6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1511.9999999999991</v>
      </c>
      <c r="E149">
        <f t="shared" si="14"/>
        <v>0.95105651629514887</v>
      </c>
      <c r="F149">
        <f t="shared" si="15"/>
        <v>31163.268869443142</v>
      </c>
      <c r="G149" t="str">
        <f t="shared" si="16"/>
        <v>79BB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1522.2857142857133</v>
      </c>
      <c r="E150">
        <f t="shared" si="14"/>
        <v>0.99094976176793226</v>
      </c>
      <c r="F150">
        <f t="shared" si="15"/>
        <v>32470.450843849838</v>
      </c>
      <c r="G150" t="str">
        <f t="shared" si="16"/>
        <v>7ED6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1532.5714285714275</v>
      </c>
      <c r="E151">
        <f t="shared" si="14"/>
        <v>0.99899306654131548</v>
      </c>
      <c r="F151">
        <f t="shared" si="15"/>
        <v>32734.005811359286</v>
      </c>
      <c r="G151" t="str">
        <f t="shared" si="16"/>
        <v>7FDE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1542.8571428571418</v>
      </c>
      <c r="E152">
        <f t="shared" si="14"/>
        <v>0.97492791218182784</v>
      </c>
      <c r="F152">
        <f t="shared" si="15"/>
        <v>31945.462898461952</v>
      </c>
      <c r="G152" t="str">
        <f t="shared" si="16"/>
        <v>7CC9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1553.142857142856</v>
      </c>
      <c r="E153">
        <f t="shared" si="14"/>
        <v>0.91952777255145945</v>
      </c>
      <c r="F153">
        <f t="shared" si="15"/>
        <v>30130.166523193671</v>
      </c>
      <c r="G153" t="str">
        <f t="shared" si="16"/>
        <v>75B2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1563.4285714285702</v>
      </c>
      <c r="E154">
        <f t="shared" si="14"/>
        <v>0.83457325372131497</v>
      </c>
      <c r="F154">
        <f t="shared" si="15"/>
        <v>27346.461804686329</v>
      </c>
      <c r="G154" t="str">
        <f t="shared" si="16"/>
        <v>6AD2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1573.7142857142844</v>
      </c>
      <c r="E155">
        <f t="shared" si="14"/>
        <v>0.72279486382740699</v>
      </c>
      <c r="F155">
        <f t="shared" si="15"/>
        <v>23683.819303032644</v>
      </c>
      <c r="G155" t="str">
        <f t="shared" si="16"/>
        <v>5C83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1583.9999999999986</v>
      </c>
      <c r="E156">
        <f t="shared" si="14"/>
        <v>0.58778525229249412</v>
      </c>
      <c r="F156">
        <f t="shared" si="15"/>
        <v>19259.959361868154</v>
      </c>
      <c r="G156" t="str">
        <f t="shared" si="16"/>
        <v>4B3B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1594.2857142857129</v>
      </c>
      <c r="E157">
        <f t="shared" si="14"/>
        <v>0.43388373911758149</v>
      </c>
      <c r="F157">
        <f t="shared" si="15"/>
        <v>14217.068479665793</v>
      </c>
      <c r="G157" t="str">
        <f t="shared" si="16"/>
        <v>3789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1604.5714285714271</v>
      </c>
      <c r="E158">
        <f t="shared" si="14"/>
        <v>0.26603684556670015</v>
      </c>
      <c r="F158">
        <f t="shared" si="15"/>
        <v>8717.2293186840634</v>
      </c>
      <c r="G158" t="str">
        <f t="shared" si="16"/>
        <v>220D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1614.8571428571413</v>
      </c>
      <c r="E159">
        <f t="shared" si="14"/>
        <v>8.9639308903459364E-2</v>
      </c>
      <c r="F159">
        <f t="shared" si="15"/>
        <v>2937.2112348396531</v>
      </c>
      <c r="G159" t="str">
        <f t="shared" si="16"/>
        <v>0B79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1625.1428571428555</v>
      </c>
      <c r="E160">
        <f t="shared" si="14"/>
        <v>-8.9639308903404089E-2</v>
      </c>
      <c r="F160">
        <f t="shared" si="15"/>
        <v>62596.788765162157</v>
      </c>
      <c r="G160" t="str">
        <f t="shared" si="16"/>
        <v>F484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1635.4285714285697</v>
      </c>
      <c r="E161">
        <f t="shared" si="14"/>
        <v>-0.26603684556664664</v>
      </c>
      <c r="F161">
        <f t="shared" si="15"/>
        <v>56816.770681317692</v>
      </c>
      <c r="G161" t="str">
        <f t="shared" si="16"/>
        <v>DDF0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1645.714285714284</v>
      </c>
      <c r="E162">
        <f t="shared" si="14"/>
        <v>-0.43388373911753153</v>
      </c>
      <c r="F162">
        <f t="shared" si="15"/>
        <v>51316.931520335842</v>
      </c>
      <c r="G162" t="str">
        <f t="shared" si="16"/>
        <v>C874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1655.9999999999982</v>
      </c>
      <c r="E163">
        <f t="shared" si="14"/>
        <v>-0.58778525229244638</v>
      </c>
      <c r="F163">
        <f t="shared" si="15"/>
        <v>46274.040638133411</v>
      </c>
      <c r="G163" t="str">
        <f t="shared" si="16"/>
        <v>B4C2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1666.2857142857124</v>
      </c>
      <c r="E164">
        <f t="shared" si="14"/>
        <v>-0.72279486382736868</v>
      </c>
      <c r="F164">
        <f t="shared" si="15"/>
        <v>41850.180696968615</v>
      </c>
      <c r="G164" t="str">
        <f t="shared" si="16"/>
        <v>A37A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1676.5714285714266</v>
      </c>
      <c r="E165">
        <f t="shared" ref="E165:E228" si="21">SIN(RADIANS(D165))</f>
        <v>-0.83457325372128444</v>
      </c>
      <c r="F165">
        <f t="shared" ref="F165:F228" si="22">IF(E165&gt;=0, E165*32767, E165*32767+32767*2)</f>
        <v>38187.538195314672</v>
      </c>
      <c r="G165" t="str">
        <f t="shared" ref="G165:G228" si="23">DEC2HEX(F165, 4)</f>
        <v>952B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1686.8571428571408</v>
      </c>
      <c r="E166">
        <f t="shared" si="21"/>
        <v>-0.91952777255143625</v>
      </c>
      <c r="F166">
        <f t="shared" si="22"/>
        <v>35403.833476807093</v>
      </c>
      <c r="G166" t="str">
        <f t="shared" si="23"/>
        <v>8A4B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1697.1428571428551</v>
      </c>
      <c r="E167">
        <f t="shared" si="21"/>
        <v>-0.9749279121818154</v>
      </c>
      <c r="F167">
        <f t="shared" si="22"/>
        <v>33588.537101538459</v>
      </c>
      <c r="G167" t="str">
        <f t="shared" si="23"/>
        <v>8334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1707.4285714285693</v>
      </c>
      <c r="E168">
        <f t="shared" si="21"/>
        <v>-0.99899306654131304</v>
      </c>
      <c r="F168">
        <f t="shared" si="22"/>
        <v>32799.994188640791</v>
      </c>
      <c r="G168" t="str">
        <f t="shared" si="23"/>
        <v>801F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1717.7142857142835</v>
      </c>
      <c r="E169">
        <f t="shared" si="21"/>
        <v>-0.99094976176794014</v>
      </c>
      <c r="F169">
        <f t="shared" si="22"/>
        <v>33063.549156149908</v>
      </c>
      <c r="G169" t="str">
        <f t="shared" si="23"/>
        <v>8127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1727.9999999999977</v>
      </c>
      <c r="E170">
        <f t="shared" si="21"/>
        <v>-0.95105651629516597</v>
      </c>
      <c r="F170">
        <f t="shared" si="22"/>
        <v>34370.731130556298</v>
      </c>
      <c r="G170" t="str">
        <f t="shared" si="23"/>
        <v>8642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1738.2857142857119</v>
      </c>
      <c r="E171">
        <f t="shared" si="21"/>
        <v>-0.8805955318567571</v>
      </c>
      <c r="F171">
        <f t="shared" si="22"/>
        <v>36679.526207649644</v>
      </c>
      <c r="G171" t="str">
        <f t="shared" si="23"/>
        <v>8F47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1748.5714285714262</v>
      </c>
      <c r="E172">
        <f t="shared" si="21"/>
        <v>-0.78183148246805712</v>
      </c>
      <c r="F172">
        <f t="shared" si="22"/>
        <v>39915.727813969177</v>
      </c>
      <c r="G172" t="str">
        <f t="shared" si="23"/>
        <v>9BEB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1758.8571428571404</v>
      </c>
      <c r="E173">
        <f t="shared" si="21"/>
        <v>-0.65793872593974567</v>
      </c>
      <c r="F173">
        <f t="shared" si="22"/>
        <v>43975.321767132351</v>
      </c>
      <c r="G173" t="str">
        <f t="shared" si="23"/>
        <v>ABC7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1769.1428571428546</v>
      </c>
      <c r="E174">
        <f t="shared" si="21"/>
        <v>-0.51289927740594377</v>
      </c>
      <c r="F174">
        <f t="shared" si="22"/>
        <v>48727.829377239439</v>
      </c>
      <c r="G174" t="str">
        <f t="shared" si="23"/>
        <v>BE57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1779.4285714285688</v>
      </c>
      <c r="E175">
        <f t="shared" si="21"/>
        <v>-0.35137482408138709</v>
      </c>
      <c r="F175">
        <f t="shared" si="22"/>
        <v>54020.501139325192</v>
      </c>
      <c r="G175" t="str">
        <f t="shared" si="23"/>
        <v>D304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1789.7142857142831</v>
      </c>
      <c r="E176">
        <f t="shared" si="21"/>
        <v>-0.17855689479868328</v>
      </c>
      <c r="F176">
        <f t="shared" si="22"/>
        <v>59683.226228131549</v>
      </c>
      <c r="G176" t="str">
        <f t="shared" si="23"/>
        <v>E923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1799.9999999999973</v>
      </c>
      <c r="E177">
        <f t="shared" si="21"/>
        <v>-4.7410426279315132E-14</v>
      </c>
      <c r="F177">
        <f t="shared" si="22"/>
        <v>65533.999999998443</v>
      </c>
      <c r="G177" t="str">
        <f t="shared" si="23"/>
        <v>FFFD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1810.2857142857115</v>
      </c>
      <c r="E178">
        <f t="shared" si="21"/>
        <v>0.1785568947985865</v>
      </c>
      <c r="F178">
        <f t="shared" si="22"/>
        <v>5850.7737718652834</v>
      </c>
      <c r="G178" t="str">
        <f t="shared" si="23"/>
        <v>16DA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1820.5714285714257</v>
      </c>
      <c r="E179">
        <f t="shared" si="21"/>
        <v>0.351374824081295</v>
      </c>
      <c r="F179">
        <f t="shared" si="22"/>
        <v>11513.498860671792</v>
      </c>
      <c r="G179" t="str">
        <f t="shared" si="23"/>
        <v>2CF9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1830.8571428571399</v>
      </c>
      <c r="E180">
        <f t="shared" si="21"/>
        <v>0.51289927740586239</v>
      </c>
      <c r="F180">
        <f t="shared" si="22"/>
        <v>16806.170622757894</v>
      </c>
      <c r="G180" t="str">
        <f t="shared" si="23"/>
        <v>41A6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1841.1428571428542</v>
      </c>
      <c r="E181">
        <f t="shared" si="21"/>
        <v>0.65793872593967417</v>
      </c>
      <c r="F181">
        <f t="shared" si="22"/>
        <v>21558.678232865303</v>
      </c>
      <c r="G181" t="str">
        <f t="shared" si="23"/>
        <v>5436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1851.4285714285684</v>
      </c>
      <c r="E182">
        <f t="shared" si="21"/>
        <v>0.78183148246799805</v>
      </c>
      <c r="F182">
        <f t="shared" si="22"/>
        <v>25618.272186028891</v>
      </c>
      <c r="G182" t="str">
        <f t="shared" si="23"/>
        <v>6412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1861.7142857142826</v>
      </c>
      <c r="E183">
        <f t="shared" si="21"/>
        <v>0.88059553185671047</v>
      </c>
      <c r="F183">
        <f t="shared" si="22"/>
        <v>28854.473792348832</v>
      </c>
      <c r="G183" t="str">
        <f t="shared" si="23"/>
        <v>70B6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1871.9999999999968</v>
      </c>
      <c r="E184">
        <f t="shared" si="21"/>
        <v>0.95105651629513566</v>
      </c>
      <c r="F184">
        <f t="shared" si="22"/>
        <v>31163.268869442709</v>
      </c>
      <c r="G184" t="str">
        <f t="shared" si="23"/>
        <v>79BB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1882.285714285711</v>
      </c>
      <c r="E185">
        <f t="shared" si="21"/>
        <v>0.99094976176792693</v>
      </c>
      <c r="F185">
        <f t="shared" si="22"/>
        <v>32470.450843849663</v>
      </c>
      <c r="G185" t="str">
        <f t="shared" si="23"/>
        <v>7ED6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1892.5714285714253</v>
      </c>
      <c r="E186">
        <f t="shared" si="21"/>
        <v>0.99899306654131725</v>
      </c>
      <c r="F186">
        <f t="shared" si="22"/>
        <v>32734.005811359344</v>
      </c>
      <c r="G186" t="str">
        <f t="shared" si="23"/>
        <v>7FDE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1902.8571428571395</v>
      </c>
      <c r="E187">
        <f t="shared" si="21"/>
        <v>0.9749279121818365</v>
      </c>
      <c r="F187">
        <f t="shared" si="22"/>
        <v>31945.462898462236</v>
      </c>
      <c r="G187" t="str">
        <f t="shared" si="23"/>
        <v>7CC9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1913.1428571428537</v>
      </c>
      <c r="E188">
        <f t="shared" si="21"/>
        <v>0.91952777255147344</v>
      </c>
      <c r="F188">
        <f t="shared" si="22"/>
        <v>30130.16652319413</v>
      </c>
      <c r="G188" t="str">
        <f t="shared" si="23"/>
        <v>75B2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1923.4285714285679</v>
      </c>
      <c r="E189">
        <f t="shared" si="21"/>
        <v>0.83457325372133861</v>
      </c>
      <c r="F189">
        <f t="shared" si="22"/>
        <v>27346.461804687104</v>
      </c>
      <c r="G189" t="str">
        <f t="shared" si="23"/>
        <v>6AD2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1933.7142857142821</v>
      </c>
      <c r="E190">
        <f t="shared" si="21"/>
        <v>0.72279486382743663</v>
      </c>
      <c r="F190">
        <f t="shared" si="22"/>
        <v>23683.819303033615</v>
      </c>
      <c r="G190" t="str">
        <f t="shared" si="23"/>
        <v>5C83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1943.9999999999964</v>
      </c>
      <c r="E191">
        <f t="shared" si="21"/>
        <v>0.58778525229252598</v>
      </c>
      <c r="F191">
        <f t="shared" si="22"/>
        <v>19259.959361869198</v>
      </c>
      <c r="G191" t="str">
        <f t="shared" si="23"/>
        <v>4B3B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1954.2857142857106</v>
      </c>
      <c r="E192">
        <f t="shared" si="21"/>
        <v>0.43388373911761696</v>
      </c>
      <c r="F192">
        <f t="shared" si="22"/>
        <v>14217.068479666956</v>
      </c>
      <c r="G192" t="str">
        <f t="shared" si="23"/>
        <v>3789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1964.5714285714248</v>
      </c>
      <c r="E193">
        <f t="shared" si="21"/>
        <v>0.26603684556673807</v>
      </c>
      <c r="F193">
        <f t="shared" si="22"/>
        <v>8717.2293186853058</v>
      </c>
      <c r="G193" t="str">
        <f t="shared" si="23"/>
        <v>220D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1974.857142857139</v>
      </c>
      <c r="E194">
        <f t="shared" si="21"/>
        <v>8.9639308903498527E-2</v>
      </c>
      <c r="F194">
        <f t="shared" si="22"/>
        <v>2937.2112348409364</v>
      </c>
      <c r="G194" t="str">
        <f t="shared" si="23"/>
        <v>0B79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1985.1428571428532</v>
      </c>
      <c r="E195">
        <f t="shared" si="21"/>
        <v>-8.9639308903368464E-2</v>
      </c>
      <c r="F195">
        <f t="shared" si="22"/>
        <v>62596.788765163328</v>
      </c>
      <c r="G195" t="str">
        <f t="shared" si="23"/>
        <v>F484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D195+360/35</f>
        <v>1995.4285714285675</v>
      </c>
      <c r="E196">
        <f t="shared" si="21"/>
        <v>-0.26603684556660528</v>
      </c>
      <c r="F196">
        <f t="shared" si="22"/>
        <v>56816.770681319045</v>
      </c>
      <c r="G196" t="str">
        <f t="shared" si="23"/>
        <v>DDF0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2005.7142857142817</v>
      </c>
      <c r="E197">
        <f t="shared" si="21"/>
        <v>-0.43388373911749289</v>
      </c>
      <c r="F197">
        <f t="shared" si="22"/>
        <v>51316.931520337108</v>
      </c>
      <c r="G197" t="str">
        <f t="shared" si="23"/>
        <v>C874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2015.9999999999959</v>
      </c>
      <c r="E198">
        <f t="shared" si="21"/>
        <v>-0.58778525229241452</v>
      </c>
      <c r="F198">
        <f t="shared" si="22"/>
        <v>46274.040638134451</v>
      </c>
      <c r="G198" t="str">
        <f t="shared" si="23"/>
        <v>B4C2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2026.2857142857101</v>
      </c>
      <c r="E199">
        <f t="shared" si="21"/>
        <v>-0.72279486382734148</v>
      </c>
      <c r="F199">
        <f t="shared" si="22"/>
        <v>41850.180696969503</v>
      </c>
      <c r="G199" t="str">
        <f t="shared" si="23"/>
        <v>A37A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2036.5714285714243</v>
      </c>
      <c r="E200">
        <f t="shared" si="21"/>
        <v>-0.83457325372126279</v>
      </c>
      <c r="F200">
        <f t="shared" si="22"/>
        <v>38187.538195315385</v>
      </c>
      <c r="G200" t="str">
        <f t="shared" si="23"/>
        <v>952B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2046.8571428571386</v>
      </c>
      <c r="E201">
        <f t="shared" si="21"/>
        <v>-0.91952777255142215</v>
      </c>
      <c r="F201">
        <f t="shared" si="22"/>
        <v>35403.833476807551</v>
      </c>
      <c r="G201" t="str">
        <f t="shared" si="23"/>
        <v>8A4B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2057.1428571428528</v>
      </c>
      <c r="E202">
        <f t="shared" si="21"/>
        <v>-0.97492791218180586</v>
      </c>
      <c r="F202">
        <f t="shared" si="22"/>
        <v>33588.537101538765</v>
      </c>
      <c r="G202" t="str">
        <f t="shared" si="23"/>
        <v>8334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2067.428571428567</v>
      </c>
      <c r="E203">
        <f t="shared" si="21"/>
        <v>-0.99899306654131104</v>
      </c>
      <c r="F203">
        <f t="shared" si="22"/>
        <v>32799.994188640863</v>
      </c>
      <c r="G203" t="str">
        <f t="shared" si="23"/>
        <v>801F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2077.7142857142812</v>
      </c>
      <c r="E204">
        <f t="shared" si="21"/>
        <v>-0.99094976176794547</v>
      </c>
      <c r="F204">
        <f t="shared" si="22"/>
        <v>33063.549156149733</v>
      </c>
      <c r="G204" t="str">
        <f t="shared" si="23"/>
        <v>8127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2087.9999999999955</v>
      </c>
      <c r="E205">
        <f t="shared" si="21"/>
        <v>-0.95105651629517818</v>
      </c>
      <c r="F205">
        <f t="shared" si="22"/>
        <v>34370.731130555898</v>
      </c>
      <c r="G205" t="str">
        <f t="shared" si="23"/>
        <v>8642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2098.2857142857097</v>
      </c>
      <c r="E206">
        <f t="shared" si="21"/>
        <v>-0.88059553185677575</v>
      </c>
      <c r="F206">
        <f t="shared" si="22"/>
        <v>36679.526207649033</v>
      </c>
      <c r="G206" t="str">
        <f t="shared" si="23"/>
        <v>8F47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2108.5714285714239</v>
      </c>
      <c r="E207">
        <f t="shared" si="21"/>
        <v>-0.78183148246807943</v>
      </c>
      <c r="F207">
        <f t="shared" si="22"/>
        <v>39915.727813968442</v>
      </c>
      <c r="G207" t="str">
        <f t="shared" si="23"/>
        <v>9BEB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2118.8571428571381</v>
      </c>
      <c r="E208">
        <f t="shared" si="21"/>
        <v>-0.65793872593977787</v>
      </c>
      <c r="F208">
        <f t="shared" si="22"/>
        <v>43975.321767131303</v>
      </c>
      <c r="G208" t="str">
        <f t="shared" si="23"/>
        <v>ABC7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2129.1428571428523</v>
      </c>
      <c r="E209">
        <f t="shared" si="21"/>
        <v>-0.51289927740598062</v>
      </c>
      <c r="F209">
        <f t="shared" si="22"/>
        <v>48727.829377238231</v>
      </c>
      <c r="G209" t="str">
        <f t="shared" si="23"/>
        <v>BE57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2139.4285714285666</v>
      </c>
      <c r="E210">
        <f t="shared" si="21"/>
        <v>-0.3513748240814239</v>
      </c>
      <c r="F210">
        <f t="shared" si="22"/>
        <v>54020.501139323984</v>
      </c>
      <c r="G210" t="str">
        <f t="shared" si="23"/>
        <v>D304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2149.7142857142808</v>
      </c>
      <c r="E211">
        <f t="shared" si="21"/>
        <v>-0.17855689479872197</v>
      </c>
      <c r="F211">
        <f t="shared" si="22"/>
        <v>59683.226228130276</v>
      </c>
      <c r="G211" t="str">
        <f t="shared" si="23"/>
        <v>E923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2159.999999999995</v>
      </c>
      <c r="E212">
        <f t="shared" si="21"/>
        <v>-8.6735306437102366E-14</v>
      </c>
      <c r="F212">
        <f t="shared" si="22"/>
        <v>65533.999999997155</v>
      </c>
      <c r="G212" t="str">
        <f t="shared" si="23"/>
        <v>FFFD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2170.2857142857092</v>
      </c>
      <c r="E213">
        <f t="shared" si="21"/>
        <v>0.1785568947985513</v>
      </c>
      <c r="F213">
        <f t="shared" si="22"/>
        <v>5850.7737718641301</v>
      </c>
      <c r="G213" t="str">
        <f t="shared" si="23"/>
        <v>16DA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2180.5714285714234</v>
      </c>
      <c r="E214">
        <f t="shared" si="21"/>
        <v>0.35137482408126147</v>
      </c>
      <c r="F214">
        <f t="shared" si="22"/>
        <v>11513.498860670694</v>
      </c>
      <c r="G214" t="str">
        <f t="shared" si="23"/>
        <v>2CF9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2190.8571428571377</v>
      </c>
      <c r="E215">
        <f t="shared" si="21"/>
        <v>0.51289927740582553</v>
      </c>
      <c r="F215">
        <f t="shared" si="22"/>
        <v>16806.170622756686</v>
      </c>
      <c r="G215" t="str">
        <f t="shared" si="23"/>
        <v>41A6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2201.1428571428519</v>
      </c>
      <c r="E216">
        <f t="shared" si="21"/>
        <v>0.65793872593964198</v>
      </c>
      <c r="F216">
        <f t="shared" si="22"/>
        <v>21558.678232864248</v>
      </c>
      <c r="G216" t="str">
        <f t="shared" si="23"/>
        <v>5436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2211.4285714285661</v>
      </c>
      <c r="E217">
        <f t="shared" si="21"/>
        <v>0.78183148246797129</v>
      </c>
      <c r="F217">
        <f t="shared" si="22"/>
        <v>25618.272186028014</v>
      </c>
      <c r="G217" t="str">
        <f t="shared" si="23"/>
        <v>6412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2221.7142857142803</v>
      </c>
      <c r="E218">
        <f t="shared" si="21"/>
        <v>0.88059553185669348</v>
      </c>
      <c r="F218">
        <f t="shared" si="22"/>
        <v>28854.473792348275</v>
      </c>
      <c r="G218" t="str">
        <f t="shared" si="23"/>
        <v>70B6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2231.9999999999945</v>
      </c>
      <c r="E219">
        <f t="shared" si="21"/>
        <v>0.95105651629512455</v>
      </c>
      <c r="F219">
        <f t="shared" si="22"/>
        <v>31163.268869442345</v>
      </c>
      <c r="G219" t="str">
        <f t="shared" si="23"/>
        <v>79BB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2242.2857142857088</v>
      </c>
      <c r="E220">
        <f t="shared" si="21"/>
        <v>0.99094976176792215</v>
      </c>
      <c r="F220">
        <f t="shared" si="22"/>
        <v>32470.450843849507</v>
      </c>
      <c r="G220" t="str">
        <f t="shared" si="23"/>
        <v>7ED6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2252.571428571423</v>
      </c>
      <c r="E221">
        <f t="shared" si="21"/>
        <v>0.99899306654131914</v>
      </c>
      <c r="F221">
        <f t="shared" si="22"/>
        <v>32734.005811359406</v>
      </c>
      <c r="G221" t="str">
        <f t="shared" si="23"/>
        <v>7FDE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2262.8571428571372</v>
      </c>
      <c r="E222">
        <f t="shared" si="21"/>
        <v>0.97492791218184605</v>
      </c>
      <c r="F222">
        <f t="shared" si="22"/>
        <v>31945.462898462549</v>
      </c>
      <c r="G222" t="str">
        <f t="shared" si="23"/>
        <v>7CC9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2273.1428571428514</v>
      </c>
      <c r="E223">
        <f t="shared" si="21"/>
        <v>0.91952777255149032</v>
      </c>
      <c r="F223">
        <f t="shared" si="22"/>
        <v>30130.166523194683</v>
      </c>
      <c r="G223" t="str">
        <f t="shared" si="23"/>
        <v>75B2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2283.4285714285656</v>
      </c>
      <c r="E224">
        <f t="shared" si="21"/>
        <v>0.83457325372135827</v>
      </c>
      <c r="F224">
        <f t="shared" si="22"/>
        <v>27346.461804687748</v>
      </c>
      <c r="G224" t="str">
        <f t="shared" si="23"/>
        <v>6AD2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2293.7142857142799</v>
      </c>
      <c r="E225">
        <f t="shared" si="21"/>
        <v>0.72279486382746139</v>
      </c>
      <c r="F225">
        <f t="shared" si="22"/>
        <v>23683.819303034426</v>
      </c>
      <c r="G225" t="str">
        <f t="shared" si="23"/>
        <v>5C83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2303.9999999999941</v>
      </c>
      <c r="E226">
        <f t="shared" si="21"/>
        <v>0.58778525229255485</v>
      </c>
      <c r="F226">
        <f t="shared" si="22"/>
        <v>19259.959361870144</v>
      </c>
      <c r="G226" t="str">
        <f t="shared" si="23"/>
        <v>4B3B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2314.2857142857083</v>
      </c>
      <c r="E227">
        <f t="shared" si="21"/>
        <v>0.43388373911765554</v>
      </c>
      <c r="F227">
        <f t="shared" si="22"/>
        <v>14217.06847966822</v>
      </c>
      <c r="G227" t="str">
        <f t="shared" si="23"/>
        <v>3789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2324.5714285714225</v>
      </c>
      <c r="E228">
        <f t="shared" si="21"/>
        <v>0.26603684556677937</v>
      </c>
      <c r="F228">
        <f t="shared" si="22"/>
        <v>8717.2293186866591</v>
      </c>
      <c r="G228" t="str">
        <f t="shared" si="23"/>
        <v>220D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2334.8571428571368</v>
      </c>
      <c r="E229">
        <f t="shared" ref="E229:E249" si="28">SIN(RADIANS(D229))</f>
        <v>8.9639308903541229E-2</v>
      </c>
      <c r="F229">
        <f t="shared" ref="F229:F249" si="29">IF(E229&gt;=0, E229*32767, E229*32767+32767*2)</f>
        <v>2937.2112348423357</v>
      </c>
      <c r="G229" t="str">
        <f t="shared" ref="G229:G249" si="30">DEC2HEX(F229, 4)</f>
        <v>0B79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2345.142857142851</v>
      </c>
      <c r="E230">
        <f t="shared" si="28"/>
        <v>-8.9639308903325762E-2</v>
      </c>
      <c r="F230">
        <f t="shared" si="29"/>
        <v>62596.788765164725</v>
      </c>
      <c r="G230" t="str">
        <f t="shared" si="30"/>
        <v>F484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2355.4285714285652</v>
      </c>
      <c r="E231">
        <f t="shared" si="28"/>
        <v>-0.26603684556657081</v>
      </c>
      <c r="F231">
        <f t="shared" si="29"/>
        <v>56816.770681320173</v>
      </c>
      <c r="G231" t="str">
        <f t="shared" si="30"/>
        <v>DDF0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2365.7142857142794</v>
      </c>
      <c r="E232">
        <f t="shared" si="28"/>
        <v>-0.43388373911746064</v>
      </c>
      <c r="F232">
        <f t="shared" si="29"/>
        <v>51316.93152033817</v>
      </c>
      <c r="G232" t="str">
        <f t="shared" si="30"/>
        <v>C874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2375.9999999999936</v>
      </c>
      <c r="E233">
        <f t="shared" si="28"/>
        <v>-0.58778525229237988</v>
      </c>
      <c r="F233">
        <f t="shared" si="29"/>
        <v>46274.040638135586</v>
      </c>
      <c r="G233" t="str">
        <f t="shared" si="30"/>
        <v>B4C2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2386.2857142857079</v>
      </c>
      <c r="E234">
        <f t="shared" si="28"/>
        <v>-0.72279486382731184</v>
      </c>
      <c r="F234">
        <f t="shared" si="29"/>
        <v>41850.180696970478</v>
      </c>
      <c r="G234" t="str">
        <f t="shared" si="30"/>
        <v>A37A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2396.5714285714221</v>
      </c>
      <c r="E235">
        <f t="shared" si="28"/>
        <v>-0.83457325372123914</v>
      </c>
      <c r="F235">
        <f t="shared" si="29"/>
        <v>38187.538195316156</v>
      </c>
      <c r="G235" t="str">
        <f t="shared" si="30"/>
        <v>952B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2406.8571428571363</v>
      </c>
      <c r="E236">
        <f t="shared" si="28"/>
        <v>-0.91952777255140528</v>
      </c>
      <c r="F236">
        <f t="shared" si="29"/>
        <v>35403.833476808104</v>
      </c>
      <c r="G236" t="str">
        <f t="shared" si="30"/>
        <v>8A4B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2417.1428571428505</v>
      </c>
      <c r="E237">
        <f t="shared" si="28"/>
        <v>-0.97492791218179797</v>
      </c>
      <c r="F237">
        <f t="shared" si="29"/>
        <v>33588.537101539026</v>
      </c>
      <c r="G237" t="str">
        <f t="shared" si="30"/>
        <v>8334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2427.4285714285647</v>
      </c>
      <c r="E238">
        <f t="shared" si="28"/>
        <v>-0.99899306654130948</v>
      </c>
      <c r="F238">
        <f t="shared" si="29"/>
        <v>32799.994188640907</v>
      </c>
      <c r="G238" t="str">
        <f t="shared" si="30"/>
        <v>801F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2437.714285714279</v>
      </c>
      <c r="E239">
        <f t="shared" si="28"/>
        <v>-0.99094976176795024</v>
      </c>
      <c r="F239">
        <f t="shared" si="29"/>
        <v>33063.549156149573</v>
      </c>
      <c r="G239" t="str">
        <f t="shared" si="30"/>
        <v>8127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2447.9999999999932</v>
      </c>
      <c r="E240">
        <f t="shared" si="28"/>
        <v>-0.95105651629519139</v>
      </c>
      <c r="F240">
        <f t="shared" si="29"/>
        <v>34370.731130555461</v>
      </c>
      <c r="G240" t="str">
        <f t="shared" si="30"/>
        <v>8642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2458.2857142857074</v>
      </c>
      <c r="E241">
        <f t="shared" si="28"/>
        <v>-0.88059553185679607</v>
      </c>
      <c r="F241">
        <f t="shared" si="29"/>
        <v>36679.526207648363</v>
      </c>
      <c r="G241" t="str">
        <f t="shared" si="30"/>
        <v>8F47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2468.5714285714216</v>
      </c>
      <c r="E242">
        <f t="shared" si="28"/>
        <v>-0.78183148246810619</v>
      </c>
      <c r="F242">
        <f t="shared" si="29"/>
        <v>39915.727813967562</v>
      </c>
      <c r="G242" t="str">
        <f t="shared" si="30"/>
        <v>9BEB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2478.8571428571358</v>
      </c>
      <c r="E243">
        <f t="shared" si="28"/>
        <v>-0.65793872593980485</v>
      </c>
      <c r="F243">
        <f t="shared" si="29"/>
        <v>43975.321767130416</v>
      </c>
      <c r="G243" t="str">
        <f t="shared" si="30"/>
        <v>ABC7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2489.1428571428501</v>
      </c>
      <c r="E244">
        <f t="shared" si="28"/>
        <v>-0.51289927740601127</v>
      </c>
      <c r="F244">
        <f t="shared" si="29"/>
        <v>48727.829377237227</v>
      </c>
      <c r="G244" t="str">
        <f t="shared" si="30"/>
        <v>BE57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2499.4285714285643</v>
      </c>
      <c r="E245">
        <f t="shared" si="28"/>
        <v>-0.35137482408145737</v>
      </c>
      <c r="F245">
        <f t="shared" si="29"/>
        <v>54020.501139322885</v>
      </c>
      <c r="G245" t="str">
        <f t="shared" si="30"/>
        <v>D304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2509.7142857142785</v>
      </c>
      <c r="E246">
        <f t="shared" si="28"/>
        <v>-0.17855689479876416</v>
      </c>
      <c r="F246">
        <f t="shared" si="29"/>
        <v>59683.226228128893</v>
      </c>
      <c r="G246" t="str">
        <f t="shared" si="30"/>
        <v>E923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2519.9999999999927</v>
      </c>
      <c r="E247">
        <f t="shared" si="28"/>
        <v>-1.296129002736901E-13</v>
      </c>
      <c r="F247">
        <f t="shared" si="29"/>
        <v>65533.999999995751</v>
      </c>
      <c r="G247" t="str">
        <f t="shared" si="30"/>
        <v>FFFD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2530.2857142857069</v>
      </c>
      <c r="E248">
        <f t="shared" si="28"/>
        <v>0.17855689479850911</v>
      </c>
      <c r="F248">
        <f t="shared" si="29"/>
        <v>5850.7737718627477</v>
      </c>
      <c r="G248" t="str">
        <f t="shared" si="30"/>
        <v>16DA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2540.5714285714212</v>
      </c>
      <c r="E249">
        <f t="shared" si="28"/>
        <v>0.35137482408122134</v>
      </c>
      <c r="F249">
        <f t="shared" si="29"/>
        <v>11513.498860669379</v>
      </c>
      <c r="G249" t="str">
        <f t="shared" si="30"/>
        <v>2CF9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A7" sqref="A1:XFD1048576"/>
    </sheetView>
  </sheetViews>
  <sheetFormatPr defaultRowHeight="15" x14ac:dyDescent="0.25"/>
  <cols>
    <col min="1" max="1" width="15.2851562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D2+360/33</f>
        <v>10.909090909090908</v>
      </c>
      <c r="E3">
        <f t="shared" ref="E3:E34" si="0">SIN(RADIANS(D3))</f>
        <v>0.18925124436041019</v>
      </c>
      <c r="F3">
        <f t="shared" ref="F3:F34" si="1">IF(E3&gt;=0, E3*32767, E3*32767+32767*2)</f>
        <v>6201.1955239575609</v>
      </c>
      <c r="G3" t="str">
        <f t="shared" ref="G3:G34" si="2">DEC2HEX(F3,4)</f>
        <v>1839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D3+360/33</f>
        <v>21.818181818181817</v>
      </c>
      <c r="E4">
        <f t="shared" si="0"/>
        <v>0.37166245566032752</v>
      </c>
      <c r="F4">
        <f t="shared" si="1"/>
        <v>12178.263684621952</v>
      </c>
      <c r="G4" t="str">
        <f t="shared" si="2"/>
        <v>2F92</v>
      </c>
      <c r="H4" t="str">
        <f t="shared" si="3"/>
        <v>00000010</v>
      </c>
      <c r="M4" t="s">
        <v>28</v>
      </c>
      <c r="N4" s="3">
        <v>987.76700000000005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32.727272727272727</v>
      </c>
      <c r="E5">
        <f t="shared" si="0"/>
        <v>0.54064081745559756</v>
      </c>
      <c r="F5">
        <f t="shared" si="1"/>
        <v>17715.177665567564</v>
      </c>
      <c r="G5" t="str">
        <f t="shared" si="2"/>
        <v>4533</v>
      </c>
      <c r="H5" t="str">
        <f t="shared" si="3"/>
        <v>00000011</v>
      </c>
      <c r="M5" t="s">
        <v>29</v>
      </c>
      <c r="N5">
        <f>1/N4</f>
        <v>1.0123844995834038E-3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43.636363636363633</v>
      </c>
      <c r="E6">
        <f t="shared" si="0"/>
        <v>0.69007901148211193</v>
      </c>
      <c r="F6">
        <f t="shared" si="1"/>
        <v>22611.818969234362</v>
      </c>
      <c r="G6" t="str">
        <f t="shared" si="2"/>
        <v>5853</v>
      </c>
      <c r="H6" t="str">
        <f t="shared" si="3"/>
        <v>00000100</v>
      </c>
      <c r="M6" t="s">
        <v>30</v>
      </c>
      <c r="N6">
        <f>N5*1000</f>
        <v>1.0123844995834037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54.54545454545454</v>
      </c>
      <c r="E7">
        <f t="shared" si="0"/>
        <v>0.81457595205033562</v>
      </c>
      <c r="F7">
        <f t="shared" si="1"/>
        <v>26691.210220833345</v>
      </c>
      <c r="G7" t="str">
        <f t="shared" si="2"/>
        <v>6843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65.454545454545453</v>
      </c>
      <c r="E8">
        <f t="shared" si="0"/>
        <v>0.90963199535451833</v>
      </c>
      <c r="F8">
        <f t="shared" si="1"/>
        <v>29805.911591781503</v>
      </c>
      <c r="G8" t="str">
        <f t="shared" si="2"/>
        <v>746D</v>
      </c>
      <c r="H8" t="str">
        <f t="shared" si="3"/>
        <v>00000110</v>
      </c>
      <c r="M8" s="1" t="s">
        <v>44</v>
      </c>
      <c r="N8">
        <v>33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76.36363636363636</v>
      </c>
      <c r="E9">
        <f t="shared" si="0"/>
        <v>0.97181156832354165</v>
      </c>
      <c r="F9">
        <f t="shared" si="1"/>
        <v>31843.349659257488</v>
      </c>
      <c r="G9" t="str">
        <f t="shared" si="2"/>
        <v>7C63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87.272727272727266</v>
      </c>
      <c r="E10">
        <f t="shared" si="0"/>
        <v>0.99886733918300796</v>
      </c>
      <c r="F10">
        <f t="shared" si="1"/>
        <v>32729.886103009623</v>
      </c>
      <c r="G10" t="str">
        <f t="shared" si="2"/>
        <v>7FD9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98.181818181818173</v>
      </c>
      <c r="E11">
        <f t="shared" si="0"/>
        <v>0.9898214418809328</v>
      </c>
      <c r="F11">
        <f t="shared" si="1"/>
        <v>32433.479186112523</v>
      </c>
      <c r="G11" t="str">
        <f t="shared" si="2"/>
        <v>7EB1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109.09090909090908</v>
      </c>
      <c r="E12">
        <f t="shared" si="0"/>
        <v>0.94500081871466857</v>
      </c>
      <c r="F12">
        <f t="shared" si="1"/>
        <v>30964.841826823544</v>
      </c>
      <c r="G12" t="str">
        <f t="shared" si="2"/>
        <v>78F4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119.99999999999999</v>
      </c>
      <c r="E13">
        <f t="shared" si="0"/>
        <v>0.86602540378443871</v>
      </c>
      <c r="F13">
        <f t="shared" si="1"/>
        <v>28377.054405804702</v>
      </c>
      <c r="G13" t="str">
        <f t="shared" si="2"/>
        <v>6ED9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130.90909090909091</v>
      </c>
      <c r="E14">
        <f t="shared" si="0"/>
        <v>0.75574957435425827</v>
      </c>
      <c r="F14">
        <f t="shared" si="1"/>
        <v>24763.646302865982</v>
      </c>
      <c r="G14" t="str">
        <f t="shared" si="2"/>
        <v>60BB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141.81818181818181</v>
      </c>
      <c r="E15">
        <f t="shared" si="0"/>
        <v>0.6181589862206055</v>
      </c>
      <c r="F15">
        <f t="shared" si="1"/>
        <v>20255.21550149058</v>
      </c>
      <c r="G15" t="str">
        <f t="shared" si="2"/>
        <v>4F1F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152.72727272727272</v>
      </c>
      <c r="E16">
        <f t="shared" si="0"/>
        <v>0.45822652172741052</v>
      </c>
      <c r="F16">
        <f t="shared" si="1"/>
        <v>15014.708437442061</v>
      </c>
      <c r="G16" t="str">
        <f t="shared" si="2"/>
        <v>3AA6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163.63636363636363</v>
      </c>
      <c r="E17">
        <f t="shared" si="0"/>
        <v>0.28173255684143006</v>
      </c>
      <c r="F17">
        <f t="shared" si="1"/>
        <v>9231.530690023139</v>
      </c>
      <c r="G17" t="str">
        <f t="shared" si="2"/>
        <v>240F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174.54545454545453</v>
      </c>
      <c r="E18">
        <f t="shared" si="0"/>
        <v>9.505604330418288E-2</v>
      </c>
      <c r="F18">
        <f t="shared" si="1"/>
        <v>3114.7013709481603</v>
      </c>
      <c r="G18" t="str">
        <f t="shared" si="2"/>
        <v>0C2A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185.45454545454544</v>
      </c>
      <c r="E19">
        <f t="shared" si="0"/>
        <v>-9.5056043304182186E-2</v>
      </c>
      <c r="F19">
        <f t="shared" si="1"/>
        <v>62419.29862905186</v>
      </c>
      <c r="G19" t="str">
        <f t="shared" si="2"/>
        <v>F3D3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196.36363636363635</v>
      </c>
      <c r="E20">
        <f t="shared" si="0"/>
        <v>-0.28173255684142939</v>
      </c>
      <c r="F20">
        <f t="shared" si="1"/>
        <v>56302.469309976885</v>
      </c>
      <c r="G20" t="str">
        <f t="shared" si="2"/>
        <v>DBEE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207.27272727272725</v>
      </c>
      <c r="E21">
        <f t="shared" si="0"/>
        <v>-0.45822652172740991</v>
      </c>
      <c r="F21">
        <f t="shared" si="1"/>
        <v>50519.291562557963</v>
      </c>
      <c r="G21" t="str">
        <f t="shared" si="2"/>
        <v>C557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218.18181818181816</v>
      </c>
      <c r="E22">
        <f t="shared" si="0"/>
        <v>-0.61815898622060494</v>
      </c>
      <c r="F22">
        <f t="shared" si="1"/>
        <v>45278.784498509442</v>
      </c>
      <c r="G22" t="str">
        <f t="shared" si="2"/>
        <v>B0DE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229.09090909090907</v>
      </c>
      <c r="E23">
        <f t="shared" si="0"/>
        <v>-0.75574957435425782</v>
      </c>
      <c r="F23">
        <f t="shared" si="1"/>
        <v>40770.353697134036</v>
      </c>
      <c r="G23" t="str">
        <f t="shared" si="2"/>
        <v>9F42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239.99999999999997</v>
      </c>
      <c r="E24">
        <f t="shared" si="0"/>
        <v>-0.86602540378443837</v>
      </c>
      <c r="F24">
        <f t="shared" si="1"/>
        <v>37156.945594195306</v>
      </c>
      <c r="G24" t="str">
        <f t="shared" si="2"/>
        <v>9124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250.90909090909088</v>
      </c>
      <c r="E25">
        <f t="shared" si="0"/>
        <v>-0.94500081871466834</v>
      </c>
      <c r="F25">
        <f t="shared" si="1"/>
        <v>34569.15817317646</v>
      </c>
      <c r="G25" t="str">
        <f t="shared" si="2"/>
        <v>8709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261.81818181818181</v>
      </c>
      <c r="E26">
        <f t="shared" si="0"/>
        <v>-0.98982144188093268</v>
      </c>
      <c r="F26">
        <f t="shared" si="1"/>
        <v>33100.52081388748</v>
      </c>
      <c r="G26" t="str">
        <f t="shared" si="2"/>
        <v>814C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272.72727272727275</v>
      </c>
      <c r="E27">
        <f t="shared" si="0"/>
        <v>-0.99886733918300796</v>
      </c>
      <c r="F27">
        <f t="shared" si="1"/>
        <v>32804.113896990377</v>
      </c>
      <c r="G27" t="str">
        <f t="shared" si="2"/>
        <v>8024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283.63636363636368</v>
      </c>
      <c r="E28">
        <f t="shared" si="0"/>
        <v>-0.97181156832354143</v>
      </c>
      <c r="F28">
        <f t="shared" si="1"/>
        <v>33690.650340742519</v>
      </c>
      <c r="G28" t="str">
        <f t="shared" si="2"/>
        <v>839A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294.54545454545462</v>
      </c>
      <c r="E29">
        <f t="shared" si="0"/>
        <v>-0.90963199535451777</v>
      </c>
      <c r="F29">
        <f t="shared" si="1"/>
        <v>35728.088408218515</v>
      </c>
      <c r="G29" t="str">
        <f t="shared" si="2"/>
        <v>8B90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305.45454545454555</v>
      </c>
      <c r="E30">
        <f t="shared" si="0"/>
        <v>-0.81457595205033484</v>
      </c>
      <c r="F30">
        <f t="shared" si="1"/>
        <v>38842.789779166676</v>
      </c>
      <c r="G30" t="str">
        <f t="shared" si="2"/>
        <v>97BA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316.36363636363649</v>
      </c>
      <c r="E31">
        <f t="shared" si="0"/>
        <v>-0.69007901148211082</v>
      </c>
      <c r="F31">
        <f t="shared" si="1"/>
        <v>42922.181030765671</v>
      </c>
      <c r="G31" t="str">
        <f t="shared" si="2"/>
        <v>A7AA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327.27272727272742</v>
      </c>
      <c r="E32">
        <f t="shared" si="0"/>
        <v>-0.54064081745559522</v>
      </c>
      <c r="F32">
        <f t="shared" si="1"/>
        <v>47818.822334432509</v>
      </c>
      <c r="G32" t="str">
        <f t="shared" si="2"/>
        <v>BACA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338.18181818181836</v>
      </c>
      <c r="E33">
        <f t="shared" si="0"/>
        <v>-0.3716624556603248</v>
      </c>
      <c r="F33">
        <f t="shared" si="1"/>
        <v>53355.736315378133</v>
      </c>
      <c r="G33" t="str">
        <f t="shared" si="2"/>
        <v>D06B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349.09090909090929</v>
      </c>
      <c r="E34">
        <f t="shared" si="0"/>
        <v>-0.18925124436040713</v>
      </c>
      <c r="F34">
        <f t="shared" si="1"/>
        <v>59332.80447604254</v>
      </c>
      <c r="G34" t="str">
        <f t="shared" si="2"/>
        <v>E7C4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360.00000000000023</v>
      </c>
      <c r="E35">
        <f t="shared" ref="E35:E98" si="7">SIN(RADIANS(D35))</f>
        <v>4.1958624075189022E-15</v>
      </c>
      <c r="F35">
        <f t="shared" ref="F35:F98" si="8">IF(E35&gt;=0, E35*32767, E35*32767+32767*2)</f>
        <v>1.3748582350717187E-10</v>
      </c>
      <c r="G35" t="str">
        <f t="shared" ref="G35:G98" si="9">DEC2HEX(F35,4)</f>
        <v>0000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370.90909090909116</v>
      </c>
      <c r="E36">
        <f t="shared" si="7"/>
        <v>0.18925124436041449</v>
      </c>
      <c r="F36">
        <f t="shared" si="8"/>
        <v>6201.1955239577019</v>
      </c>
      <c r="G36" t="str">
        <f t="shared" si="9"/>
        <v>1839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381.8181818181821</v>
      </c>
      <c r="E37">
        <f t="shared" si="7"/>
        <v>0.37166245566033174</v>
      </c>
      <c r="F37">
        <f t="shared" si="8"/>
        <v>12178.26368462209</v>
      </c>
      <c r="G37" t="str">
        <f t="shared" si="9"/>
        <v>2F92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392.72727272727303</v>
      </c>
      <c r="E38">
        <f t="shared" si="7"/>
        <v>0.54064081745560233</v>
      </c>
      <c r="F38">
        <f t="shared" si="8"/>
        <v>17715.17766556772</v>
      </c>
      <c r="G38" t="str">
        <f t="shared" si="9"/>
        <v>4533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403.63636363636397</v>
      </c>
      <c r="E39">
        <f t="shared" si="7"/>
        <v>0.69007901148211614</v>
      </c>
      <c r="F39">
        <f t="shared" si="8"/>
        <v>22611.8189692345</v>
      </c>
      <c r="G39" t="str">
        <f t="shared" si="9"/>
        <v>5853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414.5454545454549</v>
      </c>
      <c r="E40">
        <f t="shared" si="7"/>
        <v>0.81457595205033917</v>
      </c>
      <c r="F40">
        <f t="shared" si="8"/>
        <v>26691.210220833462</v>
      </c>
      <c r="G40" t="str">
        <f t="shared" si="9"/>
        <v>6843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425.45454545454584</v>
      </c>
      <c r="E41">
        <f t="shared" si="7"/>
        <v>0.90963199535452088</v>
      </c>
      <c r="F41">
        <f t="shared" si="8"/>
        <v>29805.911591781587</v>
      </c>
      <c r="G41" t="str">
        <f t="shared" si="9"/>
        <v>746D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436.36363636363677</v>
      </c>
      <c r="E42">
        <f t="shared" si="7"/>
        <v>0.97181156832354343</v>
      </c>
      <c r="F42">
        <f t="shared" si="8"/>
        <v>31843.349659257547</v>
      </c>
      <c r="G42" t="str">
        <f t="shared" si="9"/>
        <v>7C63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447.27272727272771</v>
      </c>
      <c r="E43">
        <f t="shared" si="7"/>
        <v>0.9988673391830083</v>
      </c>
      <c r="F43">
        <f t="shared" si="8"/>
        <v>32729.886103009634</v>
      </c>
      <c r="G43" t="str">
        <f t="shared" si="9"/>
        <v>7FD9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458.18181818181864</v>
      </c>
      <c r="E44">
        <f t="shared" si="7"/>
        <v>0.98982144188093169</v>
      </c>
      <c r="F44">
        <f t="shared" si="8"/>
        <v>32433.479186112487</v>
      </c>
      <c r="G44" t="str">
        <f t="shared" si="9"/>
        <v>7EB1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469.09090909090958</v>
      </c>
      <c r="E45">
        <f t="shared" si="7"/>
        <v>0.94500081871466568</v>
      </c>
      <c r="F45">
        <f t="shared" si="8"/>
        <v>30964.841826823449</v>
      </c>
      <c r="G45" t="str">
        <f t="shared" si="9"/>
        <v>78F4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480.00000000000051</v>
      </c>
      <c r="E46">
        <f t="shared" si="7"/>
        <v>0.86602540378443471</v>
      </c>
      <c r="F46">
        <f t="shared" si="8"/>
        <v>28377.054405804571</v>
      </c>
      <c r="G46" t="str">
        <f t="shared" si="9"/>
        <v>6ED9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490.90909090909145</v>
      </c>
      <c r="E47">
        <f t="shared" si="7"/>
        <v>0.75574957435425238</v>
      </c>
      <c r="F47">
        <f t="shared" si="8"/>
        <v>24763.646302865789</v>
      </c>
      <c r="G47" t="str">
        <f t="shared" si="9"/>
        <v>60BB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501.81818181818238</v>
      </c>
      <c r="E48">
        <f t="shared" si="7"/>
        <v>0.61815898622059728</v>
      </c>
      <c r="F48">
        <f t="shared" si="8"/>
        <v>20255.215501490311</v>
      </c>
      <c r="G48" t="str">
        <f t="shared" si="9"/>
        <v>4F1F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512.72727272727332</v>
      </c>
      <c r="E49">
        <f t="shared" si="7"/>
        <v>0.45822652172740203</v>
      </c>
      <c r="F49">
        <f t="shared" si="8"/>
        <v>15014.708437441783</v>
      </c>
      <c r="G49" t="str">
        <f t="shared" si="9"/>
        <v>3AA6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523.63636363636419</v>
      </c>
      <c r="E50">
        <f t="shared" si="7"/>
        <v>0.28173255684141968</v>
      </c>
      <c r="F50">
        <f t="shared" si="8"/>
        <v>9231.5306900227988</v>
      </c>
      <c r="G50" t="str">
        <f t="shared" si="9"/>
        <v>240F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534.54545454545507</v>
      </c>
      <c r="E51">
        <f t="shared" si="7"/>
        <v>9.5056043304172957E-2</v>
      </c>
      <c r="F51">
        <f t="shared" si="8"/>
        <v>3114.7013709478351</v>
      </c>
      <c r="G51" t="str">
        <f t="shared" si="9"/>
        <v>0C2A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545.45454545454595</v>
      </c>
      <c r="E52">
        <f t="shared" si="7"/>
        <v>-9.5056043304191665E-2</v>
      </c>
      <c r="F52">
        <f t="shared" si="8"/>
        <v>62419.298629051555</v>
      </c>
      <c r="G52" t="str">
        <f t="shared" si="9"/>
        <v>F3D3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556.36363636363683</v>
      </c>
      <c r="E53">
        <f t="shared" si="7"/>
        <v>-0.28173255684143772</v>
      </c>
      <c r="F53">
        <f t="shared" si="8"/>
        <v>56302.469309976608</v>
      </c>
      <c r="G53" t="str">
        <f t="shared" si="9"/>
        <v>DBEE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567.27272727272771</v>
      </c>
      <c r="E54">
        <f t="shared" si="7"/>
        <v>-0.45822652172741718</v>
      </c>
      <c r="F54">
        <f t="shared" si="8"/>
        <v>50519.291562557723</v>
      </c>
      <c r="G54" t="str">
        <f t="shared" si="9"/>
        <v>C557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578.18181818181858</v>
      </c>
      <c r="E55">
        <f t="shared" si="7"/>
        <v>-0.61815898622061061</v>
      </c>
      <c r="F55">
        <f t="shared" si="8"/>
        <v>45278.784498509252</v>
      </c>
      <c r="G55" t="str">
        <f t="shared" si="9"/>
        <v>B0DE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589.09090909090946</v>
      </c>
      <c r="E56">
        <f t="shared" si="7"/>
        <v>-0.75574957435426238</v>
      </c>
      <c r="F56">
        <f t="shared" si="8"/>
        <v>40770.353697133884</v>
      </c>
      <c r="G56" t="str">
        <f t="shared" si="9"/>
        <v>9F42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600.00000000000034</v>
      </c>
      <c r="E57">
        <f t="shared" si="7"/>
        <v>-0.86602540378444137</v>
      </c>
      <c r="F57">
        <f t="shared" si="8"/>
        <v>37156.945594195211</v>
      </c>
      <c r="G57" t="str">
        <f t="shared" si="9"/>
        <v>9124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610.90909090909122</v>
      </c>
      <c r="E58">
        <f t="shared" si="7"/>
        <v>-0.94500081871467001</v>
      </c>
      <c r="F58">
        <f t="shared" si="8"/>
        <v>34569.158173176409</v>
      </c>
      <c r="G58" t="str">
        <f t="shared" si="9"/>
        <v>8709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621.8181818181821</v>
      </c>
      <c r="E59">
        <f t="shared" si="7"/>
        <v>-0.98982144188093335</v>
      </c>
      <c r="F59">
        <f t="shared" si="8"/>
        <v>33100.520813887459</v>
      </c>
      <c r="G59" t="str">
        <f t="shared" si="9"/>
        <v>814C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632.72727272727298</v>
      </c>
      <c r="E60">
        <f t="shared" si="7"/>
        <v>-0.99886733918300785</v>
      </c>
      <c r="F60">
        <f t="shared" si="8"/>
        <v>32804.113896990384</v>
      </c>
      <c r="G60" t="str">
        <f t="shared" si="9"/>
        <v>8024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643.63636363636385</v>
      </c>
      <c r="E61">
        <f t="shared" si="7"/>
        <v>-0.97181156832354065</v>
      </c>
      <c r="F61">
        <f t="shared" si="8"/>
        <v>33690.650340742548</v>
      </c>
      <c r="G61" t="str">
        <f t="shared" si="9"/>
        <v>839A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654.54545454545473</v>
      </c>
      <c r="E62">
        <f t="shared" si="7"/>
        <v>-0.90963199535451678</v>
      </c>
      <c r="F62">
        <f t="shared" si="8"/>
        <v>35728.088408218551</v>
      </c>
      <c r="G62" t="str">
        <f t="shared" si="9"/>
        <v>8B90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665.45454545454561</v>
      </c>
      <c r="E63">
        <f t="shared" si="7"/>
        <v>-0.81457595205033395</v>
      </c>
      <c r="F63">
        <f t="shared" si="8"/>
        <v>38842.789779166706</v>
      </c>
      <c r="G63" t="str">
        <f t="shared" si="9"/>
        <v>97BA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676.36363636363649</v>
      </c>
      <c r="E64">
        <f t="shared" si="7"/>
        <v>-0.69007901148211026</v>
      </c>
      <c r="F64">
        <f t="shared" si="8"/>
        <v>42922.181030765692</v>
      </c>
      <c r="G64" t="str">
        <f t="shared" si="9"/>
        <v>A7AA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687.27272727272737</v>
      </c>
      <c r="E65">
        <f t="shared" si="7"/>
        <v>-0.54064081745559622</v>
      </c>
      <c r="F65">
        <f t="shared" si="8"/>
        <v>47818.82233443248</v>
      </c>
      <c r="G65" t="str">
        <f t="shared" si="9"/>
        <v>BACA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698.18181818181824</v>
      </c>
      <c r="E66">
        <f t="shared" si="7"/>
        <v>-0.37166245566032668</v>
      </c>
      <c r="F66">
        <f t="shared" si="8"/>
        <v>53355.736315378075</v>
      </c>
      <c r="G66" t="str">
        <f t="shared" si="9"/>
        <v>D06B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709.09090909090912</v>
      </c>
      <c r="E67">
        <f t="shared" si="7"/>
        <v>-0.18925124436040999</v>
      </c>
      <c r="F67">
        <f t="shared" si="8"/>
        <v>59332.804476042445</v>
      </c>
      <c r="G67" t="str">
        <f t="shared" si="9"/>
        <v>E7C4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D67+360/33</f>
        <v>720</v>
      </c>
      <c r="E68">
        <f t="shared" si="7"/>
        <v>-4.90059381963448E-16</v>
      </c>
      <c r="F68">
        <f t="shared" si="8"/>
        <v>65533.999999999985</v>
      </c>
      <c r="G68" t="str">
        <f t="shared" si="9"/>
        <v>FFFD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730.90909090909088</v>
      </c>
      <c r="E69">
        <f t="shared" si="7"/>
        <v>0.18925124436040902</v>
      </c>
      <c r="F69">
        <f t="shared" si="8"/>
        <v>6201.1955239575227</v>
      </c>
      <c r="G69" t="str">
        <f t="shared" si="9"/>
        <v>1839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741.81818181818176</v>
      </c>
      <c r="E70">
        <f t="shared" si="7"/>
        <v>0.37166245566032574</v>
      </c>
      <c r="F70">
        <f t="shared" si="8"/>
        <v>12178.263684621894</v>
      </c>
      <c r="G70" t="str">
        <f t="shared" si="9"/>
        <v>2F92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752.72727272727263</v>
      </c>
      <c r="E71">
        <f t="shared" si="7"/>
        <v>0.54064081745559533</v>
      </c>
      <c r="F71">
        <f t="shared" si="8"/>
        <v>17715.177665567491</v>
      </c>
      <c r="G71" t="str">
        <f t="shared" si="9"/>
        <v>4533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763.63636363636351</v>
      </c>
      <c r="E72">
        <f t="shared" si="7"/>
        <v>0.69007901148211093</v>
      </c>
      <c r="F72">
        <f t="shared" si="8"/>
        <v>22611.818969234329</v>
      </c>
      <c r="G72" t="str">
        <f t="shared" si="9"/>
        <v>5853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774.54545454545439</v>
      </c>
      <c r="E73">
        <f t="shared" si="7"/>
        <v>0.8145759520503344</v>
      </c>
      <c r="F73">
        <f t="shared" si="8"/>
        <v>26691.210220833305</v>
      </c>
      <c r="G73" t="str">
        <f t="shared" si="9"/>
        <v>6843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785.45454545454527</v>
      </c>
      <c r="E74">
        <f t="shared" si="7"/>
        <v>0.90963199535451711</v>
      </c>
      <c r="F74">
        <f t="shared" si="8"/>
        <v>29805.911591781463</v>
      </c>
      <c r="G74" t="str">
        <f t="shared" si="9"/>
        <v>746D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796.36363636363615</v>
      </c>
      <c r="E75">
        <f t="shared" si="7"/>
        <v>0.97181156832354088</v>
      </c>
      <c r="F75">
        <f t="shared" si="8"/>
        <v>31843.349659257463</v>
      </c>
      <c r="G75" t="str">
        <f t="shared" si="9"/>
        <v>7C63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807.27272727272702</v>
      </c>
      <c r="E76">
        <f t="shared" si="7"/>
        <v>0.99886733918300774</v>
      </c>
      <c r="F76">
        <f t="shared" si="8"/>
        <v>32729.886103009616</v>
      </c>
      <c r="G76" t="str">
        <f t="shared" si="9"/>
        <v>7FD9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818.1818181818179</v>
      </c>
      <c r="E77">
        <f t="shared" si="7"/>
        <v>0.98982144188093346</v>
      </c>
      <c r="F77">
        <f t="shared" si="8"/>
        <v>32433.479186112545</v>
      </c>
      <c r="G77" t="str">
        <f t="shared" si="9"/>
        <v>7EB1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829.09090909090878</v>
      </c>
      <c r="E78">
        <f t="shared" si="7"/>
        <v>0.94500081871467034</v>
      </c>
      <c r="F78">
        <f t="shared" si="8"/>
        <v>30964.841826823602</v>
      </c>
      <c r="G78" t="str">
        <f t="shared" si="9"/>
        <v>78F4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839.99999999999966</v>
      </c>
      <c r="E79">
        <f t="shared" si="7"/>
        <v>0.86602540378444193</v>
      </c>
      <c r="F79">
        <f t="shared" si="8"/>
        <v>28377.054405804807</v>
      </c>
      <c r="G79" t="str">
        <f t="shared" si="9"/>
        <v>6ED9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850.90909090909054</v>
      </c>
      <c r="E80">
        <f t="shared" si="7"/>
        <v>0.75574957435426304</v>
      </c>
      <c r="F80">
        <f t="shared" si="8"/>
        <v>24763.646302866138</v>
      </c>
      <c r="G80" t="str">
        <f t="shared" si="9"/>
        <v>60BB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861.81818181818142</v>
      </c>
      <c r="E81">
        <f t="shared" si="7"/>
        <v>0.61815898622061138</v>
      </c>
      <c r="F81">
        <f t="shared" si="8"/>
        <v>20255.215501490773</v>
      </c>
      <c r="G81" t="str">
        <f t="shared" si="9"/>
        <v>4F1F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872.72727272727229</v>
      </c>
      <c r="E82">
        <f t="shared" si="7"/>
        <v>0.45822652172741807</v>
      </c>
      <c r="F82">
        <f t="shared" si="8"/>
        <v>15014.708437442308</v>
      </c>
      <c r="G82" t="str">
        <f t="shared" si="9"/>
        <v>3AA6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883.63636363636317</v>
      </c>
      <c r="E83">
        <f t="shared" si="7"/>
        <v>0.28173255684143694</v>
      </c>
      <c r="F83">
        <f t="shared" si="8"/>
        <v>9231.5306900233645</v>
      </c>
      <c r="G83" t="str">
        <f t="shared" si="9"/>
        <v>240F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894.54545454545405</v>
      </c>
      <c r="E84">
        <f t="shared" si="7"/>
        <v>9.5056043304190874E-2</v>
      </c>
      <c r="F84">
        <f t="shared" si="8"/>
        <v>3114.7013709484222</v>
      </c>
      <c r="G84" t="str">
        <f t="shared" si="9"/>
        <v>0C2A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905.45454545454493</v>
      </c>
      <c r="E85">
        <f t="shared" si="7"/>
        <v>-9.5056043304173748E-2</v>
      </c>
      <c r="F85">
        <f t="shared" si="8"/>
        <v>62419.298629052137</v>
      </c>
      <c r="G85" t="str">
        <f t="shared" si="9"/>
        <v>F3D3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916.36363636363581</v>
      </c>
      <c r="E86">
        <f t="shared" si="7"/>
        <v>-0.2817325568414204</v>
      </c>
      <c r="F86">
        <f t="shared" si="8"/>
        <v>56302.469309977176</v>
      </c>
      <c r="G86" t="str">
        <f t="shared" si="9"/>
        <v>DBEE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927.27272727272668</v>
      </c>
      <c r="E87">
        <f t="shared" si="7"/>
        <v>-0.45822652172739958</v>
      </c>
      <c r="F87">
        <f t="shared" si="8"/>
        <v>50519.291562558297</v>
      </c>
      <c r="G87" t="str">
        <f t="shared" si="9"/>
        <v>C557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938.18181818181756</v>
      </c>
      <c r="E88">
        <f t="shared" si="7"/>
        <v>-0.61815898622059651</v>
      </c>
      <c r="F88">
        <f t="shared" si="8"/>
        <v>45278.784498509718</v>
      </c>
      <c r="G88" t="str">
        <f t="shared" si="9"/>
        <v>B0DE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949.09090909090844</v>
      </c>
      <c r="E89">
        <f t="shared" si="7"/>
        <v>-0.75574957435425172</v>
      </c>
      <c r="F89">
        <f t="shared" si="8"/>
        <v>40770.353697134233</v>
      </c>
      <c r="G89" t="str">
        <f t="shared" si="9"/>
        <v>9F42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959.99999999999932</v>
      </c>
      <c r="E90">
        <f t="shared" si="7"/>
        <v>-0.86602540378443238</v>
      </c>
      <c r="F90">
        <f t="shared" si="8"/>
        <v>37156.945594195509</v>
      </c>
      <c r="G90" t="str">
        <f t="shared" si="9"/>
        <v>9124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970.9090909090902</v>
      </c>
      <c r="E91">
        <f t="shared" si="7"/>
        <v>-0.94500081871466479</v>
      </c>
      <c r="F91">
        <f t="shared" si="8"/>
        <v>34569.158173176576</v>
      </c>
      <c r="G91" t="str">
        <f t="shared" si="9"/>
        <v>8709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981.81818181818107</v>
      </c>
      <c r="E92">
        <f t="shared" si="7"/>
        <v>-0.9898214418809308</v>
      </c>
      <c r="F92">
        <f t="shared" si="8"/>
        <v>33100.520813887546</v>
      </c>
      <c r="G92" t="str">
        <f t="shared" si="9"/>
        <v>814C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992.72727272727195</v>
      </c>
      <c r="E93">
        <f t="shared" si="7"/>
        <v>-0.99886733918300863</v>
      </c>
      <c r="F93">
        <f t="shared" si="8"/>
        <v>32804.113896990355</v>
      </c>
      <c r="G93" t="str">
        <f t="shared" si="9"/>
        <v>8024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1003.6363636363628</v>
      </c>
      <c r="E94">
        <f t="shared" si="7"/>
        <v>-0.97181156832354532</v>
      </c>
      <c r="F94">
        <f t="shared" si="8"/>
        <v>33690.650340742388</v>
      </c>
      <c r="G94" t="str">
        <f t="shared" si="9"/>
        <v>839A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1014.5454545454537</v>
      </c>
      <c r="E95">
        <f t="shared" si="7"/>
        <v>-0.90963199535452433</v>
      </c>
      <c r="F95">
        <f t="shared" si="8"/>
        <v>35728.088408218304</v>
      </c>
      <c r="G95" t="str">
        <f t="shared" si="9"/>
        <v>8B90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1025.4545454545446</v>
      </c>
      <c r="E96">
        <f t="shared" si="7"/>
        <v>-0.81457595205034539</v>
      </c>
      <c r="F96">
        <f t="shared" si="8"/>
        <v>38842.789779166334</v>
      </c>
      <c r="G96" t="str">
        <f t="shared" si="9"/>
        <v>97BA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1036.3636363636356</v>
      </c>
      <c r="E97">
        <f t="shared" si="7"/>
        <v>-0.69007901148212336</v>
      </c>
      <c r="F97">
        <f t="shared" si="8"/>
        <v>42922.181030765263</v>
      </c>
      <c r="G97" t="str">
        <f t="shared" si="9"/>
        <v>A7AA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1047.2727272727266</v>
      </c>
      <c r="E98">
        <f t="shared" si="7"/>
        <v>-0.54064081745560688</v>
      </c>
      <c r="F98">
        <f t="shared" si="8"/>
        <v>47818.82233443213</v>
      </c>
      <c r="G98" t="str">
        <f t="shared" si="9"/>
        <v>BACA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1058.1818181818176</v>
      </c>
      <c r="E99">
        <f t="shared" ref="E99:E162" si="14">SIN(RADIANS(D99))</f>
        <v>-0.37166245566033679</v>
      </c>
      <c r="F99">
        <f t="shared" ref="F99:F162" si="15">IF(E99&gt;=0, E99*32767, E99*32767+32767*2)</f>
        <v>53355.736315377741</v>
      </c>
      <c r="G99" t="str">
        <f t="shared" ref="G99:G162" si="16">DEC2HEX(F99,4)</f>
        <v>D06B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1069.0909090909086</v>
      </c>
      <c r="E100">
        <f t="shared" si="14"/>
        <v>-0.18925124436041896</v>
      </c>
      <c r="F100">
        <f t="shared" si="15"/>
        <v>59332.804476042154</v>
      </c>
      <c r="G100" t="str">
        <f t="shared" si="16"/>
        <v>E7C4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1079.9999999999995</v>
      </c>
      <c r="E101">
        <f t="shared" si="14"/>
        <v>-7.8405164305461739E-15</v>
      </c>
      <c r="F101">
        <f t="shared" si="15"/>
        <v>65533.999999999745</v>
      </c>
      <c r="G101" t="str">
        <f t="shared" si="16"/>
        <v>FFFD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1090.9090909090905</v>
      </c>
      <c r="E102">
        <f t="shared" si="14"/>
        <v>0.18925124436040355</v>
      </c>
      <c r="F102">
        <f t="shared" si="15"/>
        <v>6201.1955239573435</v>
      </c>
      <c r="G102" t="str">
        <f t="shared" si="16"/>
        <v>1839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1101.8181818181815</v>
      </c>
      <c r="E103">
        <f t="shared" si="14"/>
        <v>0.37166245566032224</v>
      </c>
      <c r="F103">
        <f t="shared" si="15"/>
        <v>12178.263684621779</v>
      </c>
      <c r="G103" t="str">
        <f t="shared" si="16"/>
        <v>2F92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1112.7272727272725</v>
      </c>
      <c r="E104">
        <f t="shared" si="14"/>
        <v>0.54064081745559367</v>
      </c>
      <c r="F104">
        <f t="shared" si="15"/>
        <v>17715.177665567437</v>
      </c>
      <c r="G104" t="str">
        <f t="shared" si="16"/>
        <v>4533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1123.6363636363635</v>
      </c>
      <c r="E105">
        <f t="shared" si="14"/>
        <v>0.69007901148210937</v>
      </c>
      <c r="F105">
        <f t="shared" si="15"/>
        <v>22611.818969234278</v>
      </c>
      <c r="G105" t="str">
        <f t="shared" si="16"/>
        <v>5853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1134.5454545454545</v>
      </c>
      <c r="E106">
        <f t="shared" si="14"/>
        <v>0.81457595205033428</v>
      </c>
      <c r="F106">
        <f t="shared" si="15"/>
        <v>26691.210220833302</v>
      </c>
      <c r="G106" t="str">
        <f t="shared" si="16"/>
        <v>6843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1145.4545454545455</v>
      </c>
      <c r="E107">
        <f t="shared" si="14"/>
        <v>0.90963199535451922</v>
      </c>
      <c r="F107">
        <f t="shared" si="15"/>
        <v>29805.911591781532</v>
      </c>
      <c r="G107" t="str">
        <f t="shared" si="16"/>
        <v>746D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1156.3636363636365</v>
      </c>
      <c r="E108">
        <f t="shared" si="14"/>
        <v>0.97181156832354243</v>
      </c>
      <c r="F108">
        <f t="shared" si="15"/>
        <v>31843.349659257514</v>
      </c>
      <c r="G108" t="str">
        <f t="shared" si="16"/>
        <v>7C63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1167.2727272727275</v>
      </c>
      <c r="E109">
        <f t="shared" si="14"/>
        <v>0.99886733918300818</v>
      </c>
      <c r="F109">
        <f t="shared" si="15"/>
        <v>32729.88610300963</v>
      </c>
      <c r="G109" t="str">
        <f t="shared" si="16"/>
        <v>7FD9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1178.1818181818185</v>
      </c>
      <c r="E110">
        <f t="shared" si="14"/>
        <v>0.98982144188093202</v>
      </c>
      <c r="F110">
        <f t="shared" si="15"/>
        <v>32433.479186112498</v>
      </c>
      <c r="G110" t="str">
        <f t="shared" si="16"/>
        <v>7EB1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1189.0909090909095</v>
      </c>
      <c r="E111">
        <f t="shared" si="14"/>
        <v>0.94500081871466635</v>
      </c>
      <c r="F111">
        <f t="shared" si="15"/>
        <v>30964.841826823471</v>
      </c>
      <c r="G111" t="str">
        <f t="shared" si="16"/>
        <v>78F4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1200.0000000000005</v>
      </c>
      <c r="E112">
        <f t="shared" si="14"/>
        <v>0.86602540378443493</v>
      </c>
      <c r="F112">
        <f t="shared" si="15"/>
        <v>28377.054405804578</v>
      </c>
      <c r="G112" t="str">
        <f t="shared" si="16"/>
        <v>6ED9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1210.9090909090914</v>
      </c>
      <c r="E113">
        <f t="shared" si="14"/>
        <v>0.75574957435425272</v>
      </c>
      <c r="F113">
        <f t="shared" si="15"/>
        <v>24763.6463028658</v>
      </c>
      <c r="G113" t="str">
        <f t="shared" si="16"/>
        <v>60BB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1221.8181818181824</v>
      </c>
      <c r="E114">
        <f t="shared" si="14"/>
        <v>0.61815898622059762</v>
      </c>
      <c r="F114">
        <f t="shared" si="15"/>
        <v>20255.215501490322</v>
      </c>
      <c r="G114" t="str">
        <f t="shared" si="16"/>
        <v>4F1F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1232.7272727272734</v>
      </c>
      <c r="E115">
        <f t="shared" si="14"/>
        <v>0.45822652172740092</v>
      </c>
      <c r="F115">
        <f t="shared" si="15"/>
        <v>15014.708437441746</v>
      </c>
      <c r="G115" t="str">
        <f t="shared" si="16"/>
        <v>3AA6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1243.6363636363644</v>
      </c>
      <c r="E116">
        <f t="shared" si="14"/>
        <v>0.2817325568414184</v>
      </c>
      <c r="F116">
        <f t="shared" si="15"/>
        <v>9231.530690022757</v>
      </c>
      <c r="G116" t="str">
        <f t="shared" si="16"/>
        <v>240F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1254.5454545454554</v>
      </c>
      <c r="E117">
        <f t="shared" si="14"/>
        <v>9.5056043304166365E-2</v>
      </c>
      <c r="F117">
        <f t="shared" si="15"/>
        <v>3114.7013709476191</v>
      </c>
      <c r="G117" t="str">
        <f t="shared" si="16"/>
        <v>0C2A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1265.4545454545464</v>
      </c>
      <c r="E118">
        <f t="shared" si="14"/>
        <v>-9.5056043304200019E-2</v>
      </c>
      <c r="F118">
        <f t="shared" si="15"/>
        <v>62419.298629051278</v>
      </c>
      <c r="G118" t="str">
        <f t="shared" si="16"/>
        <v>F3D3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1276.3636363636374</v>
      </c>
      <c r="E119">
        <f t="shared" si="14"/>
        <v>-0.28173255684144743</v>
      </c>
      <c r="F119">
        <f t="shared" si="15"/>
        <v>56302.469309976295</v>
      </c>
      <c r="G119" t="str">
        <f t="shared" si="16"/>
        <v>DBEE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1287.2727272727284</v>
      </c>
      <c r="E120">
        <f t="shared" si="14"/>
        <v>-0.45822652172742778</v>
      </c>
      <c r="F120">
        <f t="shared" si="15"/>
        <v>50519.291562557373</v>
      </c>
      <c r="G120" t="str">
        <f t="shared" si="16"/>
        <v>C557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1298.1818181818194</v>
      </c>
      <c r="E121">
        <f t="shared" si="14"/>
        <v>-0.61815898622062149</v>
      </c>
      <c r="F121">
        <f t="shared" si="15"/>
        <v>45278.784498508896</v>
      </c>
      <c r="G121" t="str">
        <f t="shared" si="16"/>
        <v>B0DE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1309.0909090909104</v>
      </c>
      <c r="E122">
        <f t="shared" si="14"/>
        <v>-0.75574957435427248</v>
      </c>
      <c r="F122">
        <f t="shared" si="15"/>
        <v>40770.353697133556</v>
      </c>
      <c r="G122" t="str">
        <f t="shared" si="16"/>
        <v>9F42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1320.0000000000014</v>
      </c>
      <c r="E123">
        <f t="shared" si="14"/>
        <v>-0.86602540378445003</v>
      </c>
      <c r="F123">
        <f t="shared" si="15"/>
        <v>37156.945594194927</v>
      </c>
      <c r="G123" t="str">
        <f t="shared" si="16"/>
        <v>9124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1330.9090909090924</v>
      </c>
      <c r="E124">
        <f t="shared" si="14"/>
        <v>-0.94500081871467634</v>
      </c>
      <c r="F124">
        <f t="shared" si="15"/>
        <v>34569.158173176198</v>
      </c>
      <c r="G124" t="str">
        <f t="shared" si="16"/>
        <v>8709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1341.8181818181833</v>
      </c>
      <c r="E125">
        <f t="shared" si="14"/>
        <v>-0.98982144188093624</v>
      </c>
      <c r="F125">
        <f t="shared" si="15"/>
        <v>33100.520813887364</v>
      </c>
      <c r="G125" t="str">
        <f t="shared" si="16"/>
        <v>814C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1352.7272727272743</v>
      </c>
      <c r="E126">
        <f t="shared" si="14"/>
        <v>-0.99886733918300674</v>
      </c>
      <c r="F126">
        <f t="shared" si="15"/>
        <v>32804.113896990413</v>
      </c>
      <c r="G126" t="str">
        <f t="shared" si="16"/>
        <v>8024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1363.6363636363653</v>
      </c>
      <c r="E127">
        <f t="shared" si="14"/>
        <v>-0.97181156832353444</v>
      </c>
      <c r="F127">
        <f t="shared" si="15"/>
        <v>33690.650340742752</v>
      </c>
      <c r="G127" t="str">
        <f t="shared" si="16"/>
        <v>839A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1374.5454545454563</v>
      </c>
      <c r="E128">
        <f t="shared" si="14"/>
        <v>-0.90963199535450523</v>
      </c>
      <c r="F128">
        <f t="shared" si="15"/>
        <v>35728.08840821893</v>
      </c>
      <c r="G128" t="str">
        <f t="shared" si="16"/>
        <v>8B90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1385.4545454545473</v>
      </c>
      <c r="E129">
        <f t="shared" si="14"/>
        <v>-0.81457595205031674</v>
      </c>
      <c r="F129">
        <f t="shared" si="15"/>
        <v>38842.789779167273</v>
      </c>
      <c r="G129" t="str">
        <f t="shared" si="16"/>
        <v>97BA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1396.3636363636383</v>
      </c>
      <c r="E130">
        <f t="shared" si="14"/>
        <v>-0.6900790114820875</v>
      </c>
      <c r="F130">
        <f t="shared" si="15"/>
        <v>42922.181030766442</v>
      </c>
      <c r="G130" t="str">
        <f t="shared" si="16"/>
        <v>A7AA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1407.2727272727293</v>
      </c>
      <c r="E131">
        <f t="shared" si="14"/>
        <v>-0.54064081745556825</v>
      </c>
      <c r="F131">
        <f t="shared" si="15"/>
        <v>47818.822334433396</v>
      </c>
      <c r="G131" t="str">
        <f t="shared" si="16"/>
        <v>BACA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D131+360/33</f>
        <v>1418.1818181818203</v>
      </c>
      <c r="E132">
        <f t="shared" si="14"/>
        <v>-0.37166245566029416</v>
      </c>
      <c r="F132">
        <f t="shared" si="15"/>
        <v>53355.736315379138</v>
      </c>
      <c r="G132" t="str">
        <f t="shared" si="16"/>
        <v>D06B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1429.0909090909113</v>
      </c>
      <c r="E133">
        <f t="shared" si="14"/>
        <v>-0.18925124436037385</v>
      </c>
      <c r="F133">
        <f t="shared" si="15"/>
        <v>59332.804476043631</v>
      </c>
      <c r="G133" t="str">
        <f t="shared" si="16"/>
        <v>E7C4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1440.0000000000023</v>
      </c>
      <c r="E134">
        <f t="shared" si="14"/>
        <v>3.8099731702878614E-14</v>
      </c>
      <c r="F134">
        <f t="shared" si="15"/>
        <v>1.2484139087082236E-9</v>
      </c>
      <c r="G134" t="str">
        <f t="shared" si="16"/>
        <v>0000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1450.9090909090933</v>
      </c>
      <c r="E135">
        <f t="shared" si="14"/>
        <v>0.18925124436044866</v>
      </c>
      <c r="F135">
        <f t="shared" si="15"/>
        <v>6201.1955239588215</v>
      </c>
      <c r="G135" t="str">
        <f t="shared" si="16"/>
        <v>1839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1461.8181818181843</v>
      </c>
      <c r="E136">
        <f t="shared" si="14"/>
        <v>0.37166245566036815</v>
      </c>
      <c r="F136">
        <f t="shared" si="15"/>
        <v>12178.263684623284</v>
      </c>
      <c r="G136" t="str">
        <f t="shared" si="16"/>
        <v>2F92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1472.7272727272752</v>
      </c>
      <c r="E137">
        <f t="shared" si="14"/>
        <v>0.5406408174556353</v>
      </c>
      <c r="F137">
        <f t="shared" si="15"/>
        <v>17715.177665568801</v>
      </c>
      <c r="G137" t="str">
        <f t="shared" si="16"/>
        <v>4533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1483.6363636363662</v>
      </c>
      <c r="E138">
        <f t="shared" si="14"/>
        <v>0.69007901148214523</v>
      </c>
      <c r="F138">
        <f t="shared" si="15"/>
        <v>22611.818969235454</v>
      </c>
      <c r="G138" t="str">
        <f t="shared" si="16"/>
        <v>5853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1494.5454545454572</v>
      </c>
      <c r="E139">
        <f t="shared" si="14"/>
        <v>0.81457595205036293</v>
      </c>
      <c r="F139">
        <f t="shared" si="15"/>
        <v>26691.21022083424</v>
      </c>
      <c r="G139" t="str">
        <f t="shared" si="16"/>
        <v>6843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1505.4545454545482</v>
      </c>
      <c r="E140">
        <f t="shared" si="14"/>
        <v>0.90963199535453831</v>
      </c>
      <c r="F140">
        <f t="shared" si="15"/>
        <v>29805.911591782158</v>
      </c>
      <c r="G140" t="str">
        <f t="shared" si="16"/>
        <v>746D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1516.3636363636392</v>
      </c>
      <c r="E141">
        <f t="shared" si="14"/>
        <v>0.97181156832355331</v>
      </c>
      <c r="F141">
        <f t="shared" si="15"/>
        <v>31843.34965925787</v>
      </c>
      <c r="G141" t="str">
        <f t="shared" si="16"/>
        <v>7C63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1527.2727272727302</v>
      </c>
      <c r="E142">
        <f t="shared" si="14"/>
        <v>0.99886733918301041</v>
      </c>
      <c r="F142">
        <f t="shared" si="15"/>
        <v>32729.886103009703</v>
      </c>
      <c r="G142" t="str">
        <f t="shared" si="16"/>
        <v>7FD9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1538.1818181818212</v>
      </c>
      <c r="E143">
        <f t="shared" si="14"/>
        <v>0.98982144188092547</v>
      </c>
      <c r="F143">
        <f t="shared" si="15"/>
        <v>32433.479186112283</v>
      </c>
      <c r="G143" t="str">
        <f t="shared" si="16"/>
        <v>7EB1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1549.0909090909122</v>
      </c>
      <c r="E144">
        <f t="shared" si="14"/>
        <v>0.94500081871465136</v>
      </c>
      <c r="F144">
        <f t="shared" si="15"/>
        <v>30964.84182682298</v>
      </c>
      <c r="G144" t="str">
        <f t="shared" si="16"/>
        <v>78F4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1560.0000000000032</v>
      </c>
      <c r="E145">
        <f t="shared" si="14"/>
        <v>0.86602540378441195</v>
      </c>
      <c r="F145">
        <f t="shared" si="15"/>
        <v>28377.054405803825</v>
      </c>
      <c r="G145" t="str">
        <f t="shared" si="16"/>
        <v>6ED9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1570.9090909090942</v>
      </c>
      <c r="E146">
        <f t="shared" si="14"/>
        <v>0.7557495743542203</v>
      </c>
      <c r="F146">
        <f t="shared" si="15"/>
        <v>24763.646302864738</v>
      </c>
      <c r="G146" t="str">
        <f t="shared" si="16"/>
        <v>60BB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1581.8181818181852</v>
      </c>
      <c r="E147">
        <f t="shared" si="14"/>
        <v>0.61815898622055876</v>
      </c>
      <c r="F147">
        <f t="shared" si="15"/>
        <v>20255.215501489049</v>
      </c>
      <c r="G147" t="str">
        <f t="shared" si="16"/>
        <v>4F1F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1592.7272727272762</v>
      </c>
      <c r="E148">
        <f t="shared" si="14"/>
        <v>0.45822652172735689</v>
      </c>
      <c r="F148">
        <f t="shared" si="15"/>
        <v>15014.708437440304</v>
      </c>
      <c r="G148" t="str">
        <f t="shared" si="16"/>
        <v>3AA6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1603.6363636363672</v>
      </c>
      <c r="E149">
        <f t="shared" si="14"/>
        <v>0.28173255684137094</v>
      </c>
      <c r="F149">
        <f t="shared" si="15"/>
        <v>9231.5306900212017</v>
      </c>
      <c r="G149" t="str">
        <f t="shared" si="16"/>
        <v>240F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1614.5454545454581</v>
      </c>
      <c r="E150">
        <f t="shared" si="14"/>
        <v>9.5056043304120638E-2</v>
      </c>
      <c r="F150">
        <f t="shared" si="15"/>
        <v>3114.7013709461207</v>
      </c>
      <c r="G150" t="str">
        <f t="shared" si="16"/>
        <v>0C2A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1625.4545454545491</v>
      </c>
      <c r="E151">
        <f t="shared" si="14"/>
        <v>-9.505604330424576E-2</v>
      </c>
      <c r="F151">
        <f t="shared" si="15"/>
        <v>62419.298629049779</v>
      </c>
      <c r="G151" t="str">
        <f t="shared" si="16"/>
        <v>F3D3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1636.3636363636401</v>
      </c>
      <c r="E152">
        <f t="shared" si="14"/>
        <v>-0.28173255684149151</v>
      </c>
      <c r="F152">
        <f t="shared" si="15"/>
        <v>56302.469309974847</v>
      </c>
      <c r="G152" t="str">
        <f t="shared" si="16"/>
        <v>DBEE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1647.2727272727311</v>
      </c>
      <c r="E153">
        <f t="shared" si="14"/>
        <v>-0.45822652172746864</v>
      </c>
      <c r="F153">
        <f t="shared" si="15"/>
        <v>50519.291562556034</v>
      </c>
      <c r="G153" t="str">
        <f t="shared" si="16"/>
        <v>C557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1658.1818181818221</v>
      </c>
      <c r="E154">
        <f t="shared" si="14"/>
        <v>-0.61815898622065757</v>
      </c>
      <c r="F154">
        <f t="shared" si="15"/>
        <v>45278.78449850771</v>
      </c>
      <c r="G154" t="str">
        <f t="shared" si="16"/>
        <v>B0DE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1669.0909090909131</v>
      </c>
      <c r="E155">
        <f t="shared" si="14"/>
        <v>-0.7557495743543049</v>
      </c>
      <c r="F155">
        <f t="shared" si="15"/>
        <v>40770.353697132494</v>
      </c>
      <c r="G155" t="str">
        <f t="shared" si="16"/>
        <v>9F42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1680.0000000000041</v>
      </c>
      <c r="E156">
        <f t="shared" si="14"/>
        <v>-0.86602540378447479</v>
      </c>
      <c r="F156">
        <f t="shared" si="15"/>
        <v>37156.945594194112</v>
      </c>
      <c r="G156" t="str">
        <f t="shared" si="16"/>
        <v>9124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1690.9090909090951</v>
      </c>
      <c r="E157">
        <f t="shared" si="14"/>
        <v>-0.94500081871469244</v>
      </c>
      <c r="F157">
        <f t="shared" si="15"/>
        <v>34569.158173175674</v>
      </c>
      <c r="G157" t="str">
        <f t="shared" si="16"/>
        <v>8709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1701.8181818181861</v>
      </c>
      <c r="E158">
        <f t="shared" si="14"/>
        <v>-0.98982144188094334</v>
      </c>
      <c r="F158">
        <f t="shared" si="15"/>
        <v>33100.520813887131</v>
      </c>
      <c r="G158" t="str">
        <f t="shared" si="16"/>
        <v>814C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1712.7272727272771</v>
      </c>
      <c r="E159">
        <f t="shared" si="14"/>
        <v>-0.99886733918300441</v>
      </c>
      <c r="F159">
        <f t="shared" si="15"/>
        <v>32804.113896990493</v>
      </c>
      <c r="G159" t="str">
        <f t="shared" si="16"/>
        <v>8024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1723.6363636363681</v>
      </c>
      <c r="E160">
        <f t="shared" si="14"/>
        <v>-0.97181156832352367</v>
      </c>
      <c r="F160">
        <f t="shared" si="15"/>
        <v>33690.650340743101</v>
      </c>
      <c r="G160" t="str">
        <f t="shared" si="16"/>
        <v>839A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1734.5454545454591</v>
      </c>
      <c r="E161">
        <f t="shared" si="14"/>
        <v>-0.90963199535448613</v>
      </c>
      <c r="F161">
        <f t="shared" si="15"/>
        <v>35728.088408219555</v>
      </c>
      <c r="G161" t="str">
        <f t="shared" si="16"/>
        <v>8B90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1745.45454545455</v>
      </c>
      <c r="E162">
        <f t="shared" si="14"/>
        <v>-0.8145759520502901</v>
      </c>
      <c r="F162">
        <f t="shared" si="15"/>
        <v>38842.789779168146</v>
      </c>
      <c r="G162" t="str">
        <f t="shared" si="16"/>
        <v>97BA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1756.363636363641</v>
      </c>
      <c r="E163">
        <f t="shared" ref="E163:E226" si="21">SIN(RADIANS(D163))</f>
        <v>-0.69007901148205431</v>
      </c>
      <c r="F163">
        <f t="shared" ref="F163:F226" si="22">IF(E163&gt;=0, E163*32767, E163*32767+32767*2)</f>
        <v>42922.181030767526</v>
      </c>
      <c r="G163" t="str">
        <f t="shared" ref="G163:G226" si="23">DEC2HEX(F163,4)</f>
        <v>A7AA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1767.272727272732</v>
      </c>
      <c r="E164">
        <f t="shared" si="21"/>
        <v>-0.54064081745552961</v>
      </c>
      <c r="F164">
        <f t="shared" si="22"/>
        <v>47818.822334434662</v>
      </c>
      <c r="G164" t="str">
        <f t="shared" si="23"/>
        <v>BACA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1778.181818181823</v>
      </c>
      <c r="E165">
        <f t="shared" si="21"/>
        <v>-0.37166245566024819</v>
      </c>
      <c r="F165">
        <f t="shared" si="22"/>
        <v>53355.736315380651</v>
      </c>
      <c r="G165" t="str">
        <f t="shared" si="23"/>
        <v>D06B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1789.090909090914</v>
      </c>
      <c r="E166">
        <f t="shared" si="21"/>
        <v>-0.18925124436032525</v>
      </c>
      <c r="F166">
        <f t="shared" si="22"/>
        <v>59332.804476045225</v>
      </c>
      <c r="G166" t="str">
        <f t="shared" si="23"/>
        <v>E7C4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1800.000000000005</v>
      </c>
      <c r="E167">
        <f t="shared" si="21"/>
        <v>8.7592693515103903E-14</v>
      </c>
      <c r="F167">
        <f t="shared" si="22"/>
        <v>2.8701497884094096E-9</v>
      </c>
      <c r="G167" t="str">
        <f t="shared" si="23"/>
        <v>0000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1810.909090909096</v>
      </c>
      <c r="E168">
        <f t="shared" si="21"/>
        <v>0.18925124436049726</v>
      </c>
      <c r="F168">
        <f t="shared" si="22"/>
        <v>6201.195523960414</v>
      </c>
      <c r="G168" t="str">
        <f t="shared" si="23"/>
        <v>1839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1821.818181818187</v>
      </c>
      <c r="E169">
        <f t="shared" si="21"/>
        <v>0.37166245566041084</v>
      </c>
      <c r="F169">
        <f t="shared" si="22"/>
        <v>12178.263684624682</v>
      </c>
      <c r="G169" t="str">
        <f t="shared" si="23"/>
        <v>2F92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1832.727272727278</v>
      </c>
      <c r="E170">
        <f t="shared" si="21"/>
        <v>0.54064081745567394</v>
      </c>
      <c r="F170">
        <f t="shared" si="22"/>
        <v>17715.177665570067</v>
      </c>
      <c r="G170" t="str">
        <f t="shared" si="23"/>
        <v>4533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1843.636363636369</v>
      </c>
      <c r="E171">
        <f t="shared" si="21"/>
        <v>0.69007901148218109</v>
      </c>
      <c r="F171">
        <f t="shared" si="22"/>
        <v>22611.818969236629</v>
      </c>
      <c r="G171" t="str">
        <f t="shared" si="23"/>
        <v>5853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1854.54545454546</v>
      </c>
      <c r="E172">
        <f t="shared" si="21"/>
        <v>0.81457595205039168</v>
      </c>
      <c r="F172">
        <f t="shared" si="22"/>
        <v>26691.210220835183</v>
      </c>
      <c r="G172" t="str">
        <f t="shared" si="23"/>
        <v>6843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1865.454545454551</v>
      </c>
      <c r="E173">
        <f t="shared" si="21"/>
        <v>0.90963199535455885</v>
      </c>
      <c r="F173">
        <f t="shared" si="22"/>
        <v>29805.911591782831</v>
      </c>
      <c r="G173" t="str">
        <f t="shared" si="23"/>
        <v>746D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1876.3636363636419</v>
      </c>
      <c r="E174">
        <f t="shared" si="21"/>
        <v>0.97181156832356497</v>
      </c>
      <c r="F174">
        <f t="shared" si="22"/>
        <v>31843.349659258252</v>
      </c>
      <c r="G174" t="str">
        <f t="shared" si="23"/>
        <v>7C63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1887.2727272727329</v>
      </c>
      <c r="E175">
        <f t="shared" si="21"/>
        <v>0.99886733918301274</v>
      </c>
      <c r="F175">
        <f t="shared" si="22"/>
        <v>32729.88610300978</v>
      </c>
      <c r="G175" t="str">
        <f t="shared" si="23"/>
        <v>7FD9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1898.1818181818239</v>
      </c>
      <c r="E176">
        <f t="shared" si="21"/>
        <v>0.98982144188091836</v>
      </c>
      <c r="F176">
        <f t="shared" si="22"/>
        <v>32433.47918611205</v>
      </c>
      <c r="G176" t="str">
        <f t="shared" si="23"/>
        <v>7EB1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1909.0909090909149</v>
      </c>
      <c r="E177">
        <f t="shared" si="21"/>
        <v>0.94500081871463515</v>
      </c>
      <c r="F177">
        <f t="shared" si="22"/>
        <v>30964.841826822449</v>
      </c>
      <c r="G177" t="str">
        <f t="shared" si="23"/>
        <v>78F4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1920.0000000000059</v>
      </c>
      <c r="E178">
        <f t="shared" si="21"/>
        <v>0.86602540378438719</v>
      </c>
      <c r="F178">
        <f t="shared" si="22"/>
        <v>28377.054405803014</v>
      </c>
      <c r="G178" t="str">
        <f t="shared" si="23"/>
        <v>6ED9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1930.9090909090969</v>
      </c>
      <c r="E179">
        <f t="shared" si="21"/>
        <v>0.75574957435419021</v>
      </c>
      <c r="F179">
        <f t="shared" si="22"/>
        <v>24763.646302863752</v>
      </c>
      <c r="G179" t="str">
        <f t="shared" si="23"/>
        <v>60BB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1941.8181818181879</v>
      </c>
      <c r="E180">
        <f t="shared" si="21"/>
        <v>0.61815898622052268</v>
      </c>
      <c r="F180">
        <f t="shared" si="22"/>
        <v>20255.215501487866</v>
      </c>
      <c r="G180" t="str">
        <f t="shared" si="23"/>
        <v>4F1F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1952.7272727272789</v>
      </c>
      <c r="E181">
        <f t="shared" si="21"/>
        <v>0.45822652172731609</v>
      </c>
      <c r="F181">
        <f t="shared" si="22"/>
        <v>15014.708437438967</v>
      </c>
      <c r="G181" t="str">
        <f t="shared" si="23"/>
        <v>3AA6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1963.6363636363699</v>
      </c>
      <c r="E182">
        <f t="shared" si="21"/>
        <v>0.28173255684132686</v>
      </c>
      <c r="F182">
        <f t="shared" si="22"/>
        <v>9231.5306900197575</v>
      </c>
      <c r="G182" t="str">
        <f t="shared" si="23"/>
        <v>240F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1974.5454545454609</v>
      </c>
      <c r="E183">
        <f t="shared" si="21"/>
        <v>9.5056043304074897E-2</v>
      </c>
      <c r="F183">
        <f t="shared" si="22"/>
        <v>3114.7013709446223</v>
      </c>
      <c r="G183" t="str">
        <f t="shared" si="23"/>
        <v>0C2A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1985.4545454545519</v>
      </c>
      <c r="E184">
        <f t="shared" si="21"/>
        <v>-9.5056043304291488E-2</v>
      </c>
      <c r="F184">
        <f t="shared" si="22"/>
        <v>62419.29862904828</v>
      </c>
      <c r="G184" t="str">
        <f t="shared" si="23"/>
        <v>F3D3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1996.3636363636429</v>
      </c>
      <c r="E185">
        <f t="shared" si="21"/>
        <v>-0.28173255684153564</v>
      </c>
      <c r="F185">
        <f t="shared" si="22"/>
        <v>56302.4693099734</v>
      </c>
      <c r="G185" t="str">
        <f t="shared" si="23"/>
        <v>DBEE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2007.2727272727338</v>
      </c>
      <c r="E186">
        <f t="shared" si="21"/>
        <v>-0.45822652172750944</v>
      </c>
      <c r="F186">
        <f t="shared" si="22"/>
        <v>50519.291562554696</v>
      </c>
      <c r="G186" t="str">
        <f t="shared" si="23"/>
        <v>C557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2018.1818181818248</v>
      </c>
      <c r="E187">
        <f t="shared" si="21"/>
        <v>-0.61815898622069365</v>
      </c>
      <c r="F187">
        <f t="shared" si="22"/>
        <v>45278.784498506531</v>
      </c>
      <c r="G187" t="str">
        <f t="shared" si="23"/>
        <v>B0DE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2029.0909090909158</v>
      </c>
      <c r="E188">
        <f t="shared" si="21"/>
        <v>-0.75574957435433265</v>
      </c>
      <c r="F188">
        <f t="shared" si="22"/>
        <v>40770.353697131577</v>
      </c>
      <c r="G188" t="str">
        <f t="shared" si="23"/>
        <v>9F42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2040.0000000000068</v>
      </c>
      <c r="E189">
        <f t="shared" si="21"/>
        <v>-0.86602540378449955</v>
      </c>
      <c r="F189">
        <f t="shared" si="22"/>
        <v>37156.945594193305</v>
      </c>
      <c r="G189" t="str">
        <f t="shared" si="23"/>
        <v>9124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2050.9090909090978</v>
      </c>
      <c r="E190">
        <f t="shared" si="21"/>
        <v>-0.94500081871470865</v>
      </c>
      <c r="F190">
        <f t="shared" si="22"/>
        <v>34569.158173175143</v>
      </c>
      <c r="G190" t="str">
        <f t="shared" si="23"/>
        <v>8709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2061.8181818181888</v>
      </c>
      <c r="E191">
        <f t="shared" si="21"/>
        <v>-0.98982144188095034</v>
      </c>
      <c r="F191">
        <f t="shared" si="22"/>
        <v>33100.520813886906</v>
      </c>
      <c r="G191" t="str">
        <f t="shared" si="23"/>
        <v>814C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2072.7272727272798</v>
      </c>
      <c r="E192">
        <f t="shared" si="21"/>
        <v>-0.99886733918300208</v>
      </c>
      <c r="F192">
        <f t="shared" si="22"/>
        <v>32804.113896990573</v>
      </c>
      <c r="G192" t="str">
        <f t="shared" si="23"/>
        <v>8024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2083.6363636363708</v>
      </c>
      <c r="E193">
        <f t="shared" si="21"/>
        <v>-0.97181156832351201</v>
      </c>
      <c r="F193">
        <f t="shared" si="22"/>
        <v>33690.650340743479</v>
      </c>
      <c r="G193" t="str">
        <f t="shared" si="23"/>
        <v>839A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2094.5454545454618</v>
      </c>
      <c r="E194">
        <f t="shared" si="21"/>
        <v>-0.90963199535446559</v>
      </c>
      <c r="F194">
        <f t="shared" si="22"/>
        <v>35728.088408220225</v>
      </c>
      <c r="G194" t="str">
        <f t="shared" si="23"/>
        <v>8B90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2105.4545454545528</v>
      </c>
      <c r="E195">
        <f t="shared" si="21"/>
        <v>-0.81457595205026134</v>
      </c>
      <c r="F195">
        <f t="shared" si="22"/>
        <v>38842.789779169085</v>
      </c>
      <c r="G195" t="str">
        <f t="shared" si="23"/>
        <v>97BA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D195+360/33</f>
        <v>2116.3636363636438</v>
      </c>
      <c r="E196">
        <f t="shared" si="21"/>
        <v>-0.69007901148201845</v>
      </c>
      <c r="F196">
        <f t="shared" si="22"/>
        <v>42922.181030768697</v>
      </c>
      <c r="G196" t="str">
        <f t="shared" si="23"/>
        <v>A7AA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2127.2727272727348</v>
      </c>
      <c r="E197">
        <f t="shared" si="21"/>
        <v>-0.54064081745548798</v>
      </c>
      <c r="F197">
        <f t="shared" si="22"/>
        <v>47818.82233443603</v>
      </c>
      <c r="G197" t="str">
        <f t="shared" si="23"/>
        <v>BACA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2138.1818181818257</v>
      </c>
      <c r="E198">
        <f t="shared" si="21"/>
        <v>-0.37166245566020556</v>
      </c>
      <c r="F198">
        <f t="shared" si="22"/>
        <v>53355.736315382048</v>
      </c>
      <c r="G198" t="str">
        <f t="shared" si="23"/>
        <v>D06B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2149.0909090909167</v>
      </c>
      <c r="E199">
        <f t="shared" si="21"/>
        <v>-0.18925124436028012</v>
      </c>
      <c r="F199">
        <f t="shared" si="22"/>
        <v>59332.804476046702</v>
      </c>
      <c r="G199" t="str">
        <f t="shared" si="23"/>
        <v>E7C4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2160.0000000000077</v>
      </c>
      <c r="E200">
        <f t="shared" si="21"/>
        <v>1.3353294164852869E-13</v>
      </c>
      <c r="F200">
        <f t="shared" si="22"/>
        <v>4.3754738989973396E-9</v>
      </c>
      <c r="G200" t="str">
        <f t="shared" si="23"/>
        <v>0000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2170.9090909090987</v>
      </c>
      <c r="E201">
        <f t="shared" si="21"/>
        <v>0.18925124436054239</v>
      </c>
      <c r="F201">
        <f t="shared" si="22"/>
        <v>6201.1955239618928</v>
      </c>
      <c r="G201" t="str">
        <f t="shared" si="23"/>
        <v>1839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2181.8181818181897</v>
      </c>
      <c r="E202">
        <f t="shared" si="21"/>
        <v>0.37166245566045347</v>
      </c>
      <c r="F202">
        <f t="shared" si="22"/>
        <v>12178.263684626079</v>
      </c>
      <c r="G202" t="str">
        <f t="shared" si="23"/>
        <v>2F92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2192.7272727272807</v>
      </c>
      <c r="E203">
        <f t="shared" si="21"/>
        <v>0.54064081745571257</v>
      </c>
      <c r="F203">
        <f t="shared" si="22"/>
        <v>17715.177665571333</v>
      </c>
      <c r="G203" t="str">
        <f t="shared" si="23"/>
        <v>4533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2203.6363636363717</v>
      </c>
      <c r="E204">
        <f t="shared" si="21"/>
        <v>0.69007901148221173</v>
      </c>
      <c r="F204">
        <f t="shared" si="22"/>
        <v>22611.818969237633</v>
      </c>
      <c r="G204" t="str">
        <f t="shared" si="23"/>
        <v>5853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2214.5454545454627</v>
      </c>
      <c r="E205">
        <f t="shared" si="21"/>
        <v>0.81457595205041622</v>
      </c>
      <c r="F205">
        <f t="shared" si="22"/>
        <v>26691.210220835987</v>
      </c>
      <c r="G205" t="str">
        <f t="shared" si="23"/>
        <v>6843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2225.4545454545537</v>
      </c>
      <c r="E206">
        <f t="shared" si="21"/>
        <v>0.90963199535457651</v>
      </c>
      <c r="F206">
        <f t="shared" si="22"/>
        <v>29805.91159178341</v>
      </c>
      <c r="G206" t="str">
        <f t="shared" si="23"/>
        <v>746D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2236.3636363636447</v>
      </c>
      <c r="E207">
        <f t="shared" si="21"/>
        <v>0.97181156832357496</v>
      </c>
      <c r="F207">
        <f t="shared" si="22"/>
        <v>31843.34965925858</v>
      </c>
      <c r="G207" t="str">
        <f t="shared" si="23"/>
        <v>7C63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2247.2727272727357</v>
      </c>
      <c r="E208">
        <f t="shared" si="21"/>
        <v>0.99886733918301507</v>
      </c>
      <c r="F208">
        <f t="shared" si="22"/>
        <v>32729.886103009856</v>
      </c>
      <c r="G208" t="str">
        <f t="shared" si="23"/>
        <v>7FD9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2258.1818181818267</v>
      </c>
      <c r="E209">
        <f t="shared" si="21"/>
        <v>0.98982144188091137</v>
      </c>
      <c r="F209">
        <f t="shared" si="22"/>
        <v>32433.479186111821</v>
      </c>
      <c r="G209" t="str">
        <f t="shared" si="23"/>
        <v>7EB1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2269.0909090909176</v>
      </c>
      <c r="E210">
        <f t="shared" si="21"/>
        <v>0.94500081871461894</v>
      </c>
      <c r="F210">
        <f t="shared" si="22"/>
        <v>30964.841826821917</v>
      </c>
      <c r="G210" t="str">
        <f t="shared" si="23"/>
        <v>78F4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2280.0000000000086</v>
      </c>
      <c r="E211">
        <f t="shared" si="21"/>
        <v>0.86602540378436244</v>
      </c>
      <c r="F211">
        <f t="shared" si="22"/>
        <v>28377.054405802202</v>
      </c>
      <c r="G211" t="str">
        <f t="shared" si="23"/>
        <v>6ED9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2290.9090909090996</v>
      </c>
      <c r="E212">
        <f t="shared" si="21"/>
        <v>0.75574957435415779</v>
      </c>
      <c r="F212">
        <f t="shared" si="22"/>
        <v>24763.646302862689</v>
      </c>
      <c r="G212" t="str">
        <f t="shared" si="23"/>
        <v>60BB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2301.8181818181906</v>
      </c>
      <c r="E213">
        <f t="shared" si="21"/>
        <v>0.61815898622048371</v>
      </c>
      <c r="F213">
        <f t="shared" si="22"/>
        <v>20255.215501486589</v>
      </c>
      <c r="G213" t="str">
        <f t="shared" si="23"/>
        <v>4F1F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2312.7272727272816</v>
      </c>
      <c r="E214">
        <f t="shared" si="21"/>
        <v>0.45822652172727207</v>
      </c>
      <c r="F214">
        <f t="shared" si="22"/>
        <v>15014.708437437524</v>
      </c>
      <c r="G214" t="str">
        <f t="shared" si="23"/>
        <v>3AA6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2323.6363636363726</v>
      </c>
      <c r="E215">
        <f t="shared" si="21"/>
        <v>0.28173255684127935</v>
      </c>
      <c r="F215">
        <f t="shared" si="22"/>
        <v>9231.5306900182004</v>
      </c>
      <c r="G215" t="str">
        <f t="shared" si="23"/>
        <v>240F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2334.5454545454636</v>
      </c>
      <c r="E216">
        <f t="shared" si="21"/>
        <v>9.5056043304025631E-2</v>
      </c>
      <c r="F216">
        <f t="shared" si="22"/>
        <v>3114.701370943008</v>
      </c>
      <c r="G216" t="str">
        <f t="shared" si="23"/>
        <v>0C2A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2345.4545454545546</v>
      </c>
      <c r="E217">
        <f t="shared" si="21"/>
        <v>-9.5056043304340754E-2</v>
      </c>
      <c r="F217">
        <f t="shared" si="22"/>
        <v>62419.298629046665</v>
      </c>
      <c r="G217" t="str">
        <f t="shared" si="23"/>
        <v>F3D3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2356.3636363636456</v>
      </c>
      <c r="E218">
        <f t="shared" si="21"/>
        <v>-0.2817325568415831</v>
      </c>
      <c r="F218">
        <f t="shared" si="22"/>
        <v>56302.469309971842</v>
      </c>
      <c r="G218" t="str">
        <f t="shared" si="23"/>
        <v>DBEE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2367.2727272727366</v>
      </c>
      <c r="E219">
        <f t="shared" si="21"/>
        <v>-0.45822652172755346</v>
      </c>
      <c r="F219">
        <f t="shared" si="22"/>
        <v>50519.291562553255</v>
      </c>
      <c r="G219" t="str">
        <f t="shared" si="23"/>
        <v>C557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2378.1818181818276</v>
      </c>
      <c r="E220">
        <f t="shared" si="21"/>
        <v>-0.61815898622073262</v>
      </c>
      <c r="F220">
        <f t="shared" si="22"/>
        <v>45278.784498505251</v>
      </c>
      <c r="G220" t="str">
        <f t="shared" si="23"/>
        <v>B0DE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2389.0909090909186</v>
      </c>
      <c r="E221">
        <f t="shared" si="21"/>
        <v>-0.75574957435436507</v>
      </c>
      <c r="F221">
        <f t="shared" si="22"/>
        <v>40770.353697130515</v>
      </c>
      <c r="G221" t="str">
        <f t="shared" si="23"/>
        <v>9F42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2400.0000000000095</v>
      </c>
      <c r="E222">
        <f t="shared" si="21"/>
        <v>-0.86602540378452075</v>
      </c>
      <c r="F222">
        <f t="shared" si="22"/>
        <v>37156.945594192613</v>
      </c>
      <c r="G222" t="str">
        <f t="shared" si="23"/>
        <v>9124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2410.9090909091005</v>
      </c>
      <c r="E223">
        <f t="shared" si="21"/>
        <v>-0.94500081871472252</v>
      </c>
      <c r="F223">
        <f t="shared" si="22"/>
        <v>34569.158173174685</v>
      </c>
      <c r="G223" t="str">
        <f t="shared" si="23"/>
        <v>8709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2421.8181818181915</v>
      </c>
      <c r="E224">
        <f t="shared" si="21"/>
        <v>-0.98982144188095644</v>
      </c>
      <c r="F224">
        <f t="shared" si="22"/>
        <v>33100.520813886702</v>
      </c>
      <c r="G224" t="str">
        <f t="shared" si="23"/>
        <v>814C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2432.7272727272825</v>
      </c>
      <c r="E225">
        <f t="shared" si="21"/>
        <v>-0.99886733918299997</v>
      </c>
      <c r="F225">
        <f t="shared" si="22"/>
        <v>32804.113896990639</v>
      </c>
      <c r="G225" t="str">
        <f t="shared" si="23"/>
        <v>8024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2443.6363636363735</v>
      </c>
      <c r="E226">
        <f t="shared" si="21"/>
        <v>-0.97181156832350202</v>
      </c>
      <c r="F226">
        <f t="shared" si="22"/>
        <v>33690.650340743814</v>
      </c>
      <c r="G226" t="str">
        <f t="shared" si="23"/>
        <v>839A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2454.5454545454645</v>
      </c>
      <c r="E227">
        <f t="shared" ref="E227:E249" si="28">SIN(RADIANS(D227))</f>
        <v>-0.90963199535444506</v>
      </c>
      <c r="F227">
        <f t="shared" ref="F227:F249" si="29">IF(E227&gt;=0, E227*32767, E227*32767+32767*2)</f>
        <v>35728.088408220894</v>
      </c>
      <c r="G227" t="str">
        <f t="shared" ref="G227:G249" si="30">DEC2HEX(F227,4)</f>
        <v>8B90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2465.4545454545555</v>
      </c>
      <c r="E228">
        <f t="shared" si="28"/>
        <v>-0.81457595205023259</v>
      </c>
      <c r="F228">
        <f t="shared" si="29"/>
        <v>38842.789779170023</v>
      </c>
      <c r="G228" t="str">
        <f t="shared" si="30"/>
        <v>97BA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2476.3636363636465</v>
      </c>
      <c r="E229">
        <f t="shared" si="28"/>
        <v>-0.69007901148198258</v>
      </c>
      <c r="F229">
        <f t="shared" si="29"/>
        <v>42922.181030769876</v>
      </c>
      <c r="G229" t="str">
        <f t="shared" si="30"/>
        <v>A7AA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2487.2727272727375</v>
      </c>
      <c r="E230">
        <f t="shared" si="28"/>
        <v>-0.54064081745544634</v>
      </c>
      <c r="F230">
        <f t="shared" si="29"/>
        <v>47818.822334437391</v>
      </c>
      <c r="G230" t="str">
        <f t="shared" si="30"/>
        <v>BACA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2498.1818181818285</v>
      </c>
      <c r="E231">
        <f t="shared" si="28"/>
        <v>-0.3716624556601596</v>
      </c>
      <c r="F231">
        <f t="shared" si="29"/>
        <v>53355.736315383547</v>
      </c>
      <c r="G231" t="str">
        <f t="shared" si="30"/>
        <v>D06B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2509.0909090909195</v>
      </c>
      <c r="E232">
        <f t="shared" si="28"/>
        <v>-0.18925124436023152</v>
      </c>
      <c r="F232">
        <f t="shared" si="29"/>
        <v>59332.804476048295</v>
      </c>
      <c r="G232" t="str">
        <f t="shared" si="30"/>
        <v>E7C4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2520.0000000000105</v>
      </c>
      <c r="E233">
        <f t="shared" si="28"/>
        <v>1.8302590346075398E-13</v>
      </c>
      <c r="F233">
        <f t="shared" si="29"/>
        <v>5.9972097786985257E-9</v>
      </c>
      <c r="G233" t="str">
        <f t="shared" si="30"/>
        <v>0000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2530.9090909091015</v>
      </c>
      <c r="E234">
        <f t="shared" si="28"/>
        <v>0.18925124436059096</v>
      </c>
      <c r="F234">
        <f t="shared" si="29"/>
        <v>6201.1955239634835</v>
      </c>
      <c r="G234" t="str">
        <f t="shared" si="30"/>
        <v>1839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2541.8181818181924</v>
      </c>
      <c r="E235">
        <f t="shared" si="28"/>
        <v>0.37166245566049944</v>
      </c>
      <c r="F235">
        <f t="shared" si="29"/>
        <v>12178.263684627585</v>
      </c>
      <c r="G235" t="str">
        <f t="shared" si="30"/>
        <v>2F92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2552.7272727272834</v>
      </c>
      <c r="E236">
        <f t="shared" si="28"/>
        <v>0.54064081745575421</v>
      </c>
      <c r="F236">
        <f t="shared" si="29"/>
        <v>17715.177665572697</v>
      </c>
      <c r="G236" t="str">
        <f t="shared" si="30"/>
        <v>4533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2563.6363636363744</v>
      </c>
      <c r="E237">
        <f t="shared" si="28"/>
        <v>0.6900790114822476</v>
      </c>
      <c r="F237">
        <f t="shared" si="29"/>
        <v>22611.818969238808</v>
      </c>
      <c r="G237" t="str">
        <f t="shared" si="30"/>
        <v>5853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2574.5454545454654</v>
      </c>
      <c r="E238">
        <f t="shared" si="28"/>
        <v>0.81457595205044497</v>
      </c>
      <c r="F238">
        <f t="shared" si="29"/>
        <v>26691.210220836929</v>
      </c>
      <c r="G238" t="str">
        <f t="shared" si="30"/>
        <v>6843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2585.4545454545564</v>
      </c>
      <c r="E239">
        <f t="shared" si="28"/>
        <v>0.90963199535459704</v>
      </c>
      <c r="F239">
        <f t="shared" si="29"/>
        <v>29805.911591784083</v>
      </c>
      <c r="G239" t="str">
        <f t="shared" si="30"/>
        <v>746D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2596.3636363636474</v>
      </c>
      <c r="E240">
        <f t="shared" si="28"/>
        <v>0.97181156832358662</v>
      </c>
      <c r="F240">
        <f t="shared" si="29"/>
        <v>31843.349659258962</v>
      </c>
      <c r="G240" t="str">
        <f t="shared" si="30"/>
        <v>7C63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2607.2727272727384</v>
      </c>
      <c r="E241">
        <f t="shared" si="28"/>
        <v>0.99886733918301707</v>
      </c>
      <c r="F241">
        <f t="shared" si="29"/>
        <v>32729.886103009921</v>
      </c>
      <c r="G241" t="str">
        <f t="shared" si="30"/>
        <v>7FD9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2618.1818181818294</v>
      </c>
      <c r="E242">
        <f t="shared" si="28"/>
        <v>0.98982144188090526</v>
      </c>
      <c r="F242">
        <f t="shared" si="29"/>
        <v>32433.479186111621</v>
      </c>
      <c r="G242" t="str">
        <f t="shared" si="30"/>
        <v>7EB1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2629.0909090909204</v>
      </c>
      <c r="E243">
        <f t="shared" si="28"/>
        <v>0.94500081871460517</v>
      </c>
      <c r="F243">
        <f t="shared" si="29"/>
        <v>30964.841826821466</v>
      </c>
      <c r="G243" t="str">
        <f t="shared" si="30"/>
        <v>78F4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2640.0000000000114</v>
      </c>
      <c r="E244">
        <f t="shared" si="28"/>
        <v>0.86602540378434123</v>
      </c>
      <c r="F244">
        <f t="shared" si="29"/>
        <v>28377.054405801508</v>
      </c>
      <c r="G244" t="str">
        <f t="shared" si="30"/>
        <v>6ED9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2650.9090909091024</v>
      </c>
      <c r="E245">
        <f t="shared" si="28"/>
        <v>0.75574957435413004</v>
      </c>
      <c r="F245">
        <f t="shared" si="29"/>
        <v>24763.64630286178</v>
      </c>
      <c r="G245" t="str">
        <f t="shared" si="30"/>
        <v>60BB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2661.8181818181934</v>
      </c>
      <c r="E246">
        <f t="shared" si="28"/>
        <v>0.61815898622044485</v>
      </c>
      <c r="F246">
        <f t="shared" si="29"/>
        <v>20255.215501485316</v>
      </c>
      <c r="G246" t="str">
        <f t="shared" si="30"/>
        <v>4F1F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2672.7272727272843</v>
      </c>
      <c r="E247">
        <f t="shared" si="28"/>
        <v>0.45822652172722811</v>
      </c>
      <c r="F247">
        <f t="shared" si="29"/>
        <v>15014.708437436084</v>
      </c>
      <c r="G247" t="str">
        <f t="shared" si="30"/>
        <v>3AA6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2683.6363636363753</v>
      </c>
      <c r="E248">
        <f t="shared" si="28"/>
        <v>0.28173255684123188</v>
      </c>
      <c r="F248">
        <f t="shared" si="29"/>
        <v>9231.5306900166452</v>
      </c>
      <c r="G248" t="str">
        <f t="shared" si="30"/>
        <v>240F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2694.5454545454663</v>
      </c>
      <c r="E249">
        <f t="shared" si="28"/>
        <v>9.5056043303976365E-2</v>
      </c>
      <c r="F249">
        <f t="shared" si="29"/>
        <v>3114.7013709413936</v>
      </c>
      <c r="G249" t="str">
        <f t="shared" si="30"/>
        <v>0C2A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4" max="4" width="12" bestFit="1" customWidth="1"/>
    <col min="5" max="5" width="12.7109375" bestFit="1" customWidth="1"/>
    <col min="6" max="6" width="16" bestFit="1" customWidth="1"/>
    <col min="7" max="7" width="16.140625" bestFit="1" customWidth="1"/>
    <col min="8" max="8" width="14" bestFit="1" customWidth="1"/>
    <col min="9" max="9" width="16" customWidth="1"/>
    <col min="10" max="10" width="12" bestFit="1" customWidth="1"/>
    <col min="11" max="11" width="6.28515625" bestFit="1" customWidth="1"/>
    <col min="13" max="13" width="18.28515625" bestFit="1" customWidth="1"/>
    <col min="14" max="14" width="12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D2+360/31</f>
        <v>11.612903225806452</v>
      </c>
      <c r="E3">
        <f t="shared" ref="E3:E66" si="0">SIN(RADIANS(D3))</f>
        <v>0.20129852008866006</v>
      </c>
      <c r="F3">
        <f t="shared" ref="F3:F66" si="1">IF(E3&gt;=0, E3*32767, E3*32767+32767*2)</f>
        <v>6595.9486077451238</v>
      </c>
      <c r="G3" t="str">
        <f t="shared" ref="G3:G66" si="2">DEC2HEX(F3,4)</f>
        <v>19C3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D3+360/31</f>
        <v>23.225806451612904</v>
      </c>
      <c r="E4">
        <f t="shared" si="0"/>
        <v>0.39435585511331855</v>
      </c>
      <c r="F4">
        <f t="shared" si="1"/>
        <v>12921.85830449811</v>
      </c>
      <c r="G4" t="str">
        <f t="shared" si="2"/>
        <v>3279</v>
      </c>
      <c r="H4" t="str">
        <f t="shared" si="3"/>
        <v>00000010</v>
      </c>
      <c r="M4" t="s">
        <v>28</v>
      </c>
      <c r="N4" s="3">
        <v>1046.5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34.838709677419359</v>
      </c>
      <c r="E5">
        <f t="shared" si="0"/>
        <v>0.57126821509479242</v>
      </c>
      <c r="F5">
        <f t="shared" si="1"/>
        <v>18718.745604011063</v>
      </c>
      <c r="G5" t="str">
        <f t="shared" si="2"/>
        <v>491E</v>
      </c>
      <c r="H5" t="str">
        <f t="shared" si="3"/>
        <v>00000011</v>
      </c>
      <c r="M5" t="s">
        <v>29</v>
      </c>
      <c r="N5">
        <f>1/N4</f>
        <v>9.5556617295747726E-4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46.451612903225808</v>
      </c>
      <c r="E6">
        <f t="shared" si="0"/>
        <v>0.72479278722911988</v>
      </c>
      <c r="F6">
        <f t="shared" si="1"/>
        <v>23749.28525913657</v>
      </c>
      <c r="G6" t="str">
        <f t="shared" si="2"/>
        <v>5CC5</v>
      </c>
      <c r="H6" t="str">
        <f t="shared" si="3"/>
        <v>00000100</v>
      </c>
      <c r="M6" t="s">
        <v>30</v>
      </c>
      <c r="N6">
        <f>N5*1000</f>
        <v>0.95556617295747726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58.064516129032256</v>
      </c>
      <c r="E7">
        <f t="shared" si="0"/>
        <v>0.84864425749475092</v>
      </c>
      <c r="F7">
        <f t="shared" si="1"/>
        <v>27807.526385330504</v>
      </c>
      <c r="G7" t="str">
        <f t="shared" si="2"/>
        <v>6C9F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69.677419354838705</v>
      </c>
      <c r="E8">
        <f t="shared" si="0"/>
        <v>0.93775213214708042</v>
      </c>
      <c r="F8">
        <f t="shared" si="1"/>
        <v>30727.324114063384</v>
      </c>
      <c r="G8" t="str">
        <f t="shared" si="2"/>
        <v>7807</v>
      </c>
      <c r="H8" t="str">
        <f t="shared" si="3"/>
        <v>00000110</v>
      </c>
      <c r="M8" s="1" t="s">
        <v>44</v>
      </c>
      <c r="N8">
        <v>31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81.290322580645153</v>
      </c>
      <c r="E9">
        <f t="shared" si="0"/>
        <v>0.98846832432811138</v>
      </c>
      <c r="F9">
        <f t="shared" si="1"/>
        <v>32389.141583259225</v>
      </c>
      <c r="G9" t="str">
        <f t="shared" si="2"/>
        <v>7E85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92.903225806451601</v>
      </c>
      <c r="E10">
        <f t="shared" si="0"/>
        <v>0.99871650717105287</v>
      </c>
      <c r="F10">
        <f t="shared" si="1"/>
        <v>32724.943790473888</v>
      </c>
      <c r="G10" t="str">
        <f t="shared" si="2"/>
        <v>7FD4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104.51612903225805</v>
      </c>
      <c r="E11">
        <f t="shared" si="0"/>
        <v>0.9680771188662044</v>
      </c>
      <c r="F11">
        <f t="shared" si="1"/>
        <v>31720.982953888921</v>
      </c>
      <c r="G11" t="str">
        <f t="shared" si="2"/>
        <v>7BE8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116.1290322580645</v>
      </c>
      <c r="E12">
        <f t="shared" si="0"/>
        <v>0.8978045395707418</v>
      </c>
      <c r="F12">
        <f t="shared" si="1"/>
        <v>29418.361348114497</v>
      </c>
      <c r="G12" t="str">
        <f t="shared" si="2"/>
        <v>72EA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127.74193548387095</v>
      </c>
      <c r="E13">
        <f t="shared" si="0"/>
        <v>0.79077573693769887</v>
      </c>
      <c r="F13">
        <f t="shared" si="1"/>
        <v>25911.348572237577</v>
      </c>
      <c r="G13" t="str">
        <f t="shared" si="2"/>
        <v>6537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139.35483870967741</v>
      </c>
      <c r="E14">
        <f t="shared" si="0"/>
        <v>0.65137248272222259</v>
      </c>
      <c r="F14">
        <f t="shared" si="1"/>
        <v>21343.522141359066</v>
      </c>
      <c r="G14" t="str">
        <f t="shared" si="2"/>
        <v>535F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150.96774193548387</v>
      </c>
      <c r="E15">
        <f t="shared" si="0"/>
        <v>0.48530196253108104</v>
      </c>
      <c r="F15">
        <f t="shared" si="1"/>
        <v>15901.889406255932</v>
      </c>
      <c r="G15" t="str">
        <f t="shared" si="2"/>
        <v>3E1D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162.58064516129033</v>
      </c>
      <c r="E16">
        <f t="shared" si="0"/>
        <v>0.2993631229733576</v>
      </c>
      <c r="F16">
        <f t="shared" si="1"/>
        <v>9809.2314504680089</v>
      </c>
      <c r="G16" t="str">
        <f t="shared" si="2"/>
        <v>2651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174.1935483870968</v>
      </c>
      <c r="E17">
        <f t="shared" si="0"/>
        <v>0.10116832198743184</v>
      </c>
      <c r="F17">
        <f t="shared" si="1"/>
        <v>3314.9824065621788</v>
      </c>
      <c r="G17" t="str">
        <f t="shared" si="2"/>
        <v>0CF2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185.80645161290326</v>
      </c>
      <c r="E18">
        <f t="shared" si="0"/>
        <v>-0.10116832198743292</v>
      </c>
      <c r="F18">
        <f t="shared" si="1"/>
        <v>62219.017593437784</v>
      </c>
      <c r="G18" t="str">
        <f t="shared" si="2"/>
        <v>F30B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197.41935483870972</v>
      </c>
      <c r="E19">
        <f t="shared" si="0"/>
        <v>-0.29936312297335865</v>
      </c>
      <c r="F19">
        <f t="shared" si="1"/>
        <v>55724.76854953196</v>
      </c>
      <c r="G19" t="str">
        <f t="shared" si="2"/>
        <v>D9AC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209.03225806451618</v>
      </c>
      <c r="E20">
        <f t="shared" si="0"/>
        <v>-0.48530196253108199</v>
      </c>
      <c r="F20">
        <f t="shared" si="1"/>
        <v>49632.110593744037</v>
      </c>
      <c r="G20" t="str">
        <f t="shared" si="2"/>
        <v>C1E0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220.64516129032265</v>
      </c>
      <c r="E21">
        <f t="shared" si="0"/>
        <v>-0.65137248272222303</v>
      </c>
      <c r="F21">
        <f t="shared" si="1"/>
        <v>44190.477858640923</v>
      </c>
      <c r="G21" t="str">
        <f t="shared" si="2"/>
        <v>AC9E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232.25806451612911</v>
      </c>
      <c r="E22">
        <f t="shared" si="0"/>
        <v>-0.7907757369376992</v>
      </c>
      <c r="F22">
        <f t="shared" si="1"/>
        <v>39622.651427762408</v>
      </c>
      <c r="G22" t="str">
        <f t="shared" si="2"/>
        <v>9AC6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243.87096774193557</v>
      </c>
      <c r="E23">
        <f t="shared" si="0"/>
        <v>-0.89780453957074247</v>
      </c>
      <c r="F23">
        <f t="shared" si="1"/>
        <v>36115.638651885485</v>
      </c>
      <c r="G23" t="str">
        <f t="shared" si="2"/>
        <v>8D13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255.48387096774204</v>
      </c>
      <c r="E24">
        <f t="shared" si="0"/>
        <v>-0.96807711886620473</v>
      </c>
      <c r="F24">
        <f t="shared" si="1"/>
        <v>33813.017046111068</v>
      </c>
      <c r="G24" t="str">
        <f t="shared" si="2"/>
        <v>8415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267.09677419354847</v>
      </c>
      <c r="E25">
        <f t="shared" si="0"/>
        <v>-0.99871650717105287</v>
      </c>
      <c r="F25">
        <f t="shared" si="1"/>
        <v>32809.056209526112</v>
      </c>
      <c r="G25" t="str">
        <f t="shared" si="2"/>
        <v>8029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278.70967741935493</v>
      </c>
      <c r="E26">
        <f t="shared" si="0"/>
        <v>-0.98846832432811116</v>
      </c>
      <c r="F26">
        <f t="shared" si="1"/>
        <v>33144.858416740783</v>
      </c>
      <c r="G26" t="str">
        <f t="shared" si="2"/>
        <v>8178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290.32258064516139</v>
      </c>
      <c r="E27">
        <f t="shared" si="0"/>
        <v>-0.93775213214707986</v>
      </c>
      <c r="F27">
        <f t="shared" si="1"/>
        <v>34806.675885936638</v>
      </c>
      <c r="G27" t="str">
        <f t="shared" si="2"/>
        <v>87F6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301.93548387096786</v>
      </c>
      <c r="E28">
        <f t="shared" si="0"/>
        <v>-0.84864425749475003</v>
      </c>
      <c r="F28">
        <f t="shared" si="1"/>
        <v>37726.473614669521</v>
      </c>
      <c r="G28" t="str">
        <f t="shared" si="2"/>
        <v>935E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313.54838709677432</v>
      </c>
      <c r="E29">
        <f t="shared" si="0"/>
        <v>-0.72479278722911877</v>
      </c>
      <c r="F29">
        <f t="shared" si="1"/>
        <v>41784.714740863463</v>
      </c>
      <c r="G29" t="str">
        <f t="shared" si="2"/>
        <v>A338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325.16129032258078</v>
      </c>
      <c r="E30">
        <f t="shared" si="0"/>
        <v>-0.5712682150947902</v>
      </c>
      <c r="F30">
        <f t="shared" si="1"/>
        <v>46815.25439598901</v>
      </c>
      <c r="G30" t="str">
        <f t="shared" si="2"/>
        <v>B6DF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336.77419354838725</v>
      </c>
      <c r="E31">
        <f t="shared" si="0"/>
        <v>-0.39435585511331628</v>
      </c>
      <c r="F31">
        <f t="shared" si="1"/>
        <v>52612.141695501967</v>
      </c>
      <c r="G31" t="str">
        <f t="shared" si="2"/>
        <v>CD84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348.38709677419371</v>
      </c>
      <c r="E32">
        <f t="shared" si="0"/>
        <v>-0.20129852008865767</v>
      </c>
      <c r="F32">
        <f t="shared" si="1"/>
        <v>58938.051392254958</v>
      </c>
      <c r="G32" t="str">
        <f t="shared" si="2"/>
        <v>E63A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360.00000000000017</v>
      </c>
      <c r="E33">
        <f t="shared" si="0"/>
        <v>3.3076839878187769E-15</v>
      </c>
      <c r="F33">
        <f t="shared" si="1"/>
        <v>1.0838288122885786E-10</v>
      </c>
      <c r="G33" t="str">
        <f t="shared" si="2"/>
        <v>0000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371.61290322580663</v>
      </c>
      <c r="E34">
        <f t="shared" si="0"/>
        <v>0.20129852008866328</v>
      </c>
      <c r="F34">
        <f t="shared" si="1"/>
        <v>6595.9486077452293</v>
      </c>
      <c r="G34" t="str">
        <f t="shared" si="2"/>
        <v>19C3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383.2258064516131</v>
      </c>
      <c r="E35">
        <f t="shared" si="0"/>
        <v>0.39435585511332155</v>
      </c>
      <c r="F35">
        <f t="shared" si="1"/>
        <v>12921.858304498208</v>
      </c>
      <c r="G35" t="str">
        <f t="shared" si="2"/>
        <v>3279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394.83870967741956</v>
      </c>
      <c r="E36">
        <f t="shared" si="0"/>
        <v>0.57126821509479486</v>
      </c>
      <c r="F36">
        <f t="shared" si="1"/>
        <v>18718.745604011143</v>
      </c>
      <c r="G36" t="str">
        <f t="shared" si="2"/>
        <v>491E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406.45161290322602</v>
      </c>
      <c r="E37">
        <f t="shared" si="0"/>
        <v>0.72479278722912277</v>
      </c>
      <c r="F37">
        <f t="shared" si="1"/>
        <v>23749.285259136665</v>
      </c>
      <c r="G37" t="str">
        <f t="shared" si="2"/>
        <v>5CC5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418.06451612903248</v>
      </c>
      <c r="E38">
        <f t="shared" si="0"/>
        <v>0.84864425749475303</v>
      </c>
      <c r="F38">
        <f t="shared" si="1"/>
        <v>27807.526385330573</v>
      </c>
      <c r="G38" t="str">
        <f t="shared" si="2"/>
        <v>6C9F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429.67741935483895</v>
      </c>
      <c r="E39">
        <f t="shared" si="0"/>
        <v>0.93775213214708186</v>
      </c>
      <c r="F39">
        <f t="shared" si="1"/>
        <v>30727.324114063431</v>
      </c>
      <c r="G39" t="str">
        <f t="shared" si="2"/>
        <v>7807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441.29032258064541</v>
      </c>
      <c r="E40">
        <f t="shared" si="0"/>
        <v>0.98846832432811205</v>
      </c>
      <c r="F40">
        <f t="shared" si="1"/>
        <v>32389.141583259247</v>
      </c>
      <c r="G40" t="str">
        <f t="shared" si="2"/>
        <v>7E85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452.90322580645187</v>
      </c>
      <c r="E41">
        <f t="shared" si="0"/>
        <v>0.99871650717105254</v>
      </c>
      <c r="F41">
        <f t="shared" si="1"/>
        <v>32724.943790473877</v>
      </c>
      <c r="G41" t="str">
        <f t="shared" si="2"/>
        <v>7FD4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464.51612903225833</v>
      </c>
      <c r="E42">
        <f t="shared" si="0"/>
        <v>0.96807711886620329</v>
      </c>
      <c r="F42">
        <f t="shared" si="1"/>
        <v>31720.982953888884</v>
      </c>
      <c r="G42" t="str">
        <f t="shared" si="2"/>
        <v>7BE8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476.1290322580648</v>
      </c>
      <c r="E43">
        <f t="shared" si="0"/>
        <v>0.89780453957073958</v>
      </c>
      <c r="F43">
        <f t="shared" si="1"/>
        <v>29418.361348114424</v>
      </c>
      <c r="G43" t="str">
        <f t="shared" si="2"/>
        <v>72EA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487.74193548387126</v>
      </c>
      <c r="E44">
        <f t="shared" si="0"/>
        <v>0.79077573693769521</v>
      </c>
      <c r="F44">
        <f t="shared" si="1"/>
        <v>25911.348572237457</v>
      </c>
      <c r="G44" t="str">
        <f t="shared" si="2"/>
        <v>6537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499.35483870967772</v>
      </c>
      <c r="E45">
        <f t="shared" si="0"/>
        <v>0.6513724827222187</v>
      </c>
      <c r="F45">
        <f t="shared" si="1"/>
        <v>21343.522141358939</v>
      </c>
      <c r="G45" t="str">
        <f t="shared" si="2"/>
        <v>535F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510.96774193548418</v>
      </c>
      <c r="E46">
        <f t="shared" si="0"/>
        <v>0.48530196253107621</v>
      </c>
      <c r="F46">
        <f t="shared" si="1"/>
        <v>15901.889406255774</v>
      </c>
      <c r="G46" t="str">
        <f t="shared" si="2"/>
        <v>3E1D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522.58064516129059</v>
      </c>
      <c r="E47">
        <f t="shared" si="0"/>
        <v>0.2993631229733536</v>
      </c>
      <c r="F47">
        <f t="shared" si="1"/>
        <v>9809.2314504678779</v>
      </c>
      <c r="G47" t="str">
        <f t="shared" si="2"/>
        <v>2651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534.19354838709705</v>
      </c>
      <c r="E48">
        <f t="shared" si="0"/>
        <v>0.10116832198742678</v>
      </c>
      <c r="F48">
        <f t="shared" si="1"/>
        <v>3314.9824065620132</v>
      </c>
      <c r="G48" t="str">
        <f t="shared" si="2"/>
        <v>0CF2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545.80645161290352</v>
      </c>
      <c r="E49">
        <f t="shared" si="0"/>
        <v>-0.10116832198743665</v>
      </c>
      <c r="F49">
        <f t="shared" si="1"/>
        <v>62219.01759343766</v>
      </c>
      <c r="G49" t="str">
        <f t="shared" si="2"/>
        <v>F30B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557.41935483870998</v>
      </c>
      <c r="E50">
        <f t="shared" si="0"/>
        <v>-0.29936312297336304</v>
      </c>
      <c r="F50">
        <f t="shared" si="1"/>
        <v>55724.768549531815</v>
      </c>
      <c r="G50" t="str">
        <f t="shared" si="2"/>
        <v>D9AC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569.03225806451644</v>
      </c>
      <c r="E51">
        <f t="shared" si="0"/>
        <v>-0.48530196253108487</v>
      </c>
      <c r="F51">
        <f t="shared" si="1"/>
        <v>49632.110593743942</v>
      </c>
      <c r="G51" t="str">
        <f t="shared" si="2"/>
        <v>C1E0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580.6451612903229</v>
      </c>
      <c r="E52">
        <f t="shared" si="0"/>
        <v>-0.65137248272222625</v>
      </c>
      <c r="F52">
        <f t="shared" si="1"/>
        <v>44190.477858640814</v>
      </c>
      <c r="G52" t="str">
        <f t="shared" si="2"/>
        <v>AC9E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592.25806451612937</v>
      </c>
      <c r="E53">
        <f t="shared" si="0"/>
        <v>-0.79077573693770231</v>
      </c>
      <c r="F53">
        <f t="shared" si="1"/>
        <v>39622.651427762306</v>
      </c>
      <c r="G53" t="str">
        <f t="shared" si="2"/>
        <v>9AC6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603.87096774193583</v>
      </c>
      <c r="E54">
        <f t="shared" si="0"/>
        <v>-0.89780453957074391</v>
      </c>
      <c r="F54">
        <f t="shared" si="1"/>
        <v>36115.638651885434</v>
      </c>
      <c r="G54" t="str">
        <f t="shared" si="2"/>
        <v>8D13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615.48387096774229</v>
      </c>
      <c r="E55">
        <f t="shared" si="0"/>
        <v>-0.96807711886620584</v>
      </c>
      <c r="F55">
        <f t="shared" si="1"/>
        <v>33813.017046111032</v>
      </c>
      <c r="G55" t="str">
        <f t="shared" si="2"/>
        <v>8415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627.09677419354875</v>
      </c>
      <c r="E56">
        <f t="shared" si="0"/>
        <v>-0.9987165071710532</v>
      </c>
      <c r="F56">
        <f t="shared" si="1"/>
        <v>32809.056209526098</v>
      </c>
      <c r="G56" t="str">
        <f t="shared" si="2"/>
        <v>8029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638.70967741935522</v>
      </c>
      <c r="E57">
        <f t="shared" si="0"/>
        <v>-0.98846832432811049</v>
      </c>
      <c r="F57">
        <f t="shared" si="1"/>
        <v>33144.858416740804</v>
      </c>
      <c r="G57" t="str">
        <f t="shared" si="2"/>
        <v>8178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650.32258064516168</v>
      </c>
      <c r="E58">
        <f t="shared" si="0"/>
        <v>-0.93775213214707809</v>
      </c>
      <c r="F58">
        <f t="shared" si="1"/>
        <v>34806.675885936696</v>
      </c>
      <c r="G58" t="str">
        <f t="shared" si="2"/>
        <v>87F6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661.93548387096814</v>
      </c>
      <c r="E59">
        <f t="shared" si="0"/>
        <v>-0.84864425749474781</v>
      </c>
      <c r="F59">
        <f t="shared" si="1"/>
        <v>37726.473614669594</v>
      </c>
      <c r="G59" t="str">
        <f t="shared" si="2"/>
        <v>935E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673.5483870967746</v>
      </c>
      <c r="E60">
        <f t="shared" si="0"/>
        <v>-0.72479278722911533</v>
      </c>
      <c r="F60">
        <f t="shared" si="1"/>
        <v>41784.714740863579</v>
      </c>
      <c r="G60" t="str">
        <f t="shared" si="2"/>
        <v>A338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685.16129032258107</v>
      </c>
      <c r="E61">
        <f t="shared" si="0"/>
        <v>-0.57126821509478598</v>
      </c>
      <c r="F61">
        <f t="shared" si="1"/>
        <v>46815.254395989148</v>
      </c>
      <c r="G61" t="str">
        <f t="shared" si="2"/>
        <v>B6DF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696.77419354838753</v>
      </c>
      <c r="E62">
        <f t="shared" si="0"/>
        <v>-0.39435585511331245</v>
      </c>
      <c r="F62">
        <f t="shared" si="1"/>
        <v>52612.14169550209</v>
      </c>
      <c r="G62" t="str">
        <f t="shared" si="2"/>
        <v>CD84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708.38709677419399</v>
      </c>
      <c r="E63">
        <f t="shared" si="0"/>
        <v>-0.2012985200886527</v>
      </c>
      <c r="F63">
        <f t="shared" si="1"/>
        <v>58938.051392255118</v>
      </c>
      <c r="G63" t="str">
        <f t="shared" si="2"/>
        <v>E63A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720.00000000000045</v>
      </c>
      <c r="E64">
        <f t="shared" si="0"/>
        <v>8.3917248150378043E-15</v>
      </c>
      <c r="F64">
        <f t="shared" si="1"/>
        <v>2.7497164701434373E-10</v>
      </c>
      <c r="G64" t="str">
        <f t="shared" si="2"/>
        <v>0000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731.61290322580692</v>
      </c>
      <c r="E65">
        <f t="shared" si="0"/>
        <v>0.20129852008866739</v>
      </c>
      <c r="F65">
        <f t="shared" si="1"/>
        <v>6595.9486077453639</v>
      </c>
      <c r="G65" t="str">
        <f t="shared" si="2"/>
        <v>19C3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743.22580645161338</v>
      </c>
      <c r="E66">
        <f t="shared" si="0"/>
        <v>0.39435585511332621</v>
      </c>
      <c r="F66">
        <f t="shared" si="1"/>
        <v>12921.858304498361</v>
      </c>
      <c r="G66" t="str">
        <f t="shared" si="2"/>
        <v>3279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754.83870967741984</v>
      </c>
      <c r="E67">
        <f t="shared" ref="E67:E130" si="7">SIN(RADIANS(D67))</f>
        <v>0.57126821509479986</v>
      </c>
      <c r="F67">
        <f t="shared" ref="F67:F130" si="8">IF(E67&gt;=0, E67*32767, E67*32767+32767*2)</f>
        <v>18718.745604011307</v>
      </c>
      <c r="G67" t="str">
        <f t="shared" ref="G67:G130" si="9">DEC2HEX(F67,4)</f>
        <v>491E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D67+360/31</f>
        <v>766.45161290322631</v>
      </c>
      <c r="E68">
        <f t="shared" si="7"/>
        <v>0.72479278722912566</v>
      </c>
      <c r="F68">
        <f t="shared" si="8"/>
        <v>23749.285259136759</v>
      </c>
      <c r="G68" t="str">
        <f t="shared" si="9"/>
        <v>5CC5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778.06451612903277</v>
      </c>
      <c r="E69">
        <f t="shared" si="7"/>
        <v>0.8486442574947558</v>
      </c>
      <c r="F69">
        <f t="shared" si="8"/>
        <v>27807.526385330664</v>
      </c>
      <c r="G69" t="str">
        <f t="shared" si="9"/>
        <v>6C9F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789.67741935483923</v>
      </c>
      <c r="E70">
        <f t="shared" si="7"/>
        <v>0.93775213214708331</v>
      </c>
      <c r="F70">
        <f t="shared" si="8"/>
        <v>30727.324114063478</v>
      </c>
      <c r="G70" t="str">
        <f t="shared" si="9"/>
        <v>7807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801.29032258064569</v>
      </c>
      <c r="E71">
        <f t="shared" si="7"/>
        <v>0.98846832432811271</v>
      </c>
      <c r="F71">
        <f t="shared" si="8"/>
        <v>32389.141583259268</v>
      </c>
      <c r="G71" t="str">
        <f t="shared" si="9"/>
        <v>7E85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812.90322580645216</v>
      </c>
      <c r="E72">
        <f t="shared" si="7"/>
        <v>0.99871650717105231</v>
      </c>
      <c r="F72">
        <f t="shared" si="8"/>
        <v>32724.94379047387</v>
      </c>
      <c r="G72" t="str">
        <f t="shared" si="9"/>
        <v>7FD4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824.51612903225862</v>
      </c>
      <c r="E73">
        <f t="shared" si="7"/>
        <v>0.96807711886620207</v>
      </c>
      <c r="F73">
        <f t="shared" si="8"/>
        <v>31720.982953888844</v>
      </c>
      <c r="G73" t="str">
        <f t="shared" si="9"/>
        <v>7BE8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836.12903225806508</v>
      </c>
      <c r="E74">
        <f t="shared" si="7"/>
        <v>0.89780453957073736</v>
      </c>
      <c r="F74">
        <f t="shared" si="8"/>
        <v>29418.361348114351</v>
      </c>
      <c r="G74" t="str">
        <f t="shared" si="9"/>
        <v>72EA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847.74193548387154</v>
      </c>
      <c r="E75">
        <f t="shared" si="7"/>
        <v>0.7907757369376921</v>
      </c>
      <c r="F75">
        <f t="shared" si="8"/>
        <v>25911.348572237355</v>
      </c>
      <c r="G75" t="str">
        <f t="shared" si="9"/>
        <v>6537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859.35483870967801</v>
      </c>
      <c r="E76">
        <f t="shared" si="7"/>
        <v>0.65137248272221482</v>
      </c>
      <c r="F76">
        <f t="shared" si="8"/>
        <v>21343.522141358811</v>
      </c>
      <c r="G76" t="str">
        <f t="shared" si="9"/>
        <v>535F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870.96774193548447</v>
      </c>
      <c r="E77">
        <f t="shared" si="7"/>
        <v>0.48530196253107177</v>
      </c>
      <c r="F77">
        <f t="shared" si="8"/>
        <v>15901.889406255628</v>
      </c>
      <c r="G77" t="str">
        <f t="shared" si="9"/>
        <v>3E1D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882.58064516129093</v>
      </c>
      <c r="E78">
        <f t="shared" si="7"/>
        <v>0.29936312297334872</v>
      </c>
      <c r="F78">
        <f t="shared" si="8"/>
        <v>9809.2314504677179</v>
      </c>
      <c r="G78" t="str">
        <f t="shared" si="9"/>
        <v>2651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894.19354838709739</v>
      </c>
      <c r="E79">
        <f t="shared" si="7"/>
        <v>0.10116832198742172</v>
      </c>
      <c r="F79">
        <f t="shared" si="8"/>
        <v>3314.9824065618473</v>
      </c>
      <c r="G79" t="str">
        <f t="shared" si="9"/>
        <v>0CF2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905.80645161290386</v>
      </c>
      <c r="E80">
        <f t="shared" si="7"/>
        <v>-0.10116832198744348</v>
      </c>
      <c r="F80">
        <f t="shared" si="8"/>
        <v>62219.017593437442</v>
      </c>
      <c r="G80" t="str">
        <f t="shared" si="9"/>
        <v>F30B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917.41935483871032</v>
      </c>
      <c r="E81">
        <f t="shared" si="7"/>
        <v>-0.29936312297336959</v>
      </c>
      <c r="F81">
        <f t="shared" si="8"/>
        <v>55724.768549531596</v>
      </c>
      <c r="G81" t="str">
        <f t="shared" si="9"/>
        <v>D9AC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929.03225806451678</v>
      </c>
      <c r="E82">
        <f t="shared" si="7"/>
        <v>-0.48530196253109087</v>
      </c>
      <c r="F82">
        <f t="shared" si="8"/>
        <v>49632.110593743746</v>
      </c>
      <c r="G82" t="str">
        <f t="shared" si="9"/>
        <v>C1E0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940.64516129032324</v>
      </c>
      <c r="E83">
        <f t="shared" si="7"/>
        <v>-0.65137248272223003</v>
      </c>
      <c r="F83">
        <f t="shared" si="8"/>
        <v>44190.47785864069</v>
      </c>
      <c r="G83" t="str">
        <f t="shared" si="9"/>
        <v>AC9E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952.25806451612971</v>
      </c>
      <c r="E84">
        <f t="shared" si="7"/>
        <v>-0.79077573693770653</v>
      </c>
      <c r="F84">
        <f t="shared" si="8"/>
        <v>39622.651427762175</v>
      </c>
      <c r="G84" t="str">
        <f t="shared" si="9"/>
        <v>9AC6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963.87096774193617</v>
      </c>
      <c r="E85">
        <f t="shared" si="7"/>
        <v>-0.89780453957074702</v>
      </c>
      <c r="F85">
        <f t="shared" si="8"/>
        <v>36115.638651885332</v>
      </c>
      <c r="G85" t="str">
        <f t="shared" si="9"/>
        <v>8D13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975.48387096774263</v>
      </c>
      <c r="E86">
        <f t="shared" si="7"/>
        <v>-0.96807711886620706</v>
      </c>
      <c r="F86">
        <f t="shared" si="8"/>
        <v>33813.017046110996</v>
      </c>
      <c r="G86" t="str">
        <f t="shared" si="9"/>
        <v>8415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987.09677419354909</v>
      </c>
      <c r="E87">
        <f t="shared" si="7"/>
        <v>-0.99871650717105354</v>
      </c>
      <c r="F87">
        <f t="shared" si="8"/>
        <v>32809.05620952609</v>
      </c>
      <c r="G87" t="str">
        <f t="shared" si="9"/>
        <v>8029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998.70967741935556</v>
      </c>
      <c r="E88">
        <f t="shared" si="7"/>
        <v>-0.98846832432810949</v>
      </c>
      <c r="F88">
        <f t="shared" si="8"/>
        <v>33144.858416740841</v>
      </c>
      <c r="G88" t="str">
        <f t="shared" si="9"/>
        <v>8178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1010.322580645162</v>
      </c>
      <c r="E89">
        <f t="shared" si="7"/>
        <v>-0.93775213214707631</v>
      </c>
      <c r="F89">
        <f t="shared" si="8"/>
        <v>34806.675885936755</v>
      </c>
      <c r="G89" t="str">
        <f t="shared" si="9"/>
        <v>87F6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1021.9354838709685</v>
      </c>
      <c r="E90">
        <f t="shared" si="7"/>
        <v>-0.84864425749474515</v>
      </c>
      <c r="F90">
        <f t="shared" si="8"/>
        <v>37726.473614669681</v>
      </c>
      <c r="G90" t="str">
        <f t="shared" si="9"/>
        <v>935E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1033.5483870967748</v>
      </c>
      <c r="E91">
        <f t="shared" si="7"/>
        <v>-0.724792787229113</v>
      </c>
      <c r="F91">
        <f t="shared" si="8"/>
        <v>41784.714740863652</v>
      </c>
      <c r="G91" t="str">
        <f t="shared" si="9"/>
        <v>A338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1045.1612903225812</v>
      </c>
      <c r="E92">
        <f t="shared" si="7"/>
        <v>-0.57126821509478476</v>
      </c>
      <c r="F92">
        <f t="shared" si="8"/>
        <v>46815.254395989192</v>
      </c>
      <c r="G92" t="str">
        <f t="shared" si="9"/>
        <v>B6DF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1056.7741935483875</v>
      </c>
      <c r="E93">
        <f t="shared" si="7"/>
        <v>-0.394355855113311</v>
      </c>
      <c r="F93">
        <f t="shared" si="8"/>
        <v>52612.141695502141</v>
      </c>
      <c r="G93" t="str">
        <f t="shared" si="9"/>
        <v>CD84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1068.3870967741939</v>
      </c>
      <c r="E94">
        <f t="shared" si="7"/>
        <v>-0.20129852008865642</v>
      </c>
      <c r="F94">
        <f t="shared" si="8"/>
        <v>58938.051392254994</v>
      </c>
      <c r="G94" t="str">
        <f t="shared" si="9"/>
        <v>E63A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1080.0000000000002</v>
      </c>
      <c r="E95">
        <f t="shared" si="7"/>
        <v>2.8176246058553289E-15</v>
      </c>
      <c r="F95">
        <f t="shared" si="8"/>
        <v>9.2325105460061563E-11</v>
      </c>
      <c r="G95" t="str">
        <f t="shared" si="9"/>
        <v>0000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1091.6129032258066</v>
      </c>
      <c r="E96">
        <f t="shared" si="7"/>
        <v>0.20129852008866192</v>
      </c>
      <c r="F96">
        <f t="shared" si="8"/>
        <v>6595.9486077451847</v>
      </c>
      <c r="G96" t="str">
        <f t="shared" si="9"/>
        <v>19C3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1103.2258064516129</v>
      </c>
      <c r="E97">
        <f t="shared" si="7"/>
        <v>0.39435585511331944</v>
      </c>
      <c r="F97">
        <f t="shared" si="8"/>
        <v>12921.858304498139</v>
      </c>
      <c r="G97" t="str">
        <f t="shared" si="9"/>
        <v>3279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1114.8387096774193</v>
      </c>
      <c r="E98">
        <f t="shared" si="7"/>
        <v>0.57126821509478942</v>
      </c>
      <c r="F98">
        <f t="shared" si="8"/>
        <v>18718.745604010965</v>
      </c>
      <c r="G98" t="str">
        <f t="shared" si="9"/>
        <v>491E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1126.4516129032256</v>
      </c>
      <c r="E99">
        <f t="shared" si="7"/>
        <v>0.72479278722911689</v>
      </c>
      <c r="F99">
        <f t="shared" si="8"/>
        <v>23749.285259136472</v>
      </c>
      <c r="G99" t="str">
        <f t="shared" si="9"/>
        <v>5CC5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1138.064516129032</v>
      </c>
      <c r="E100">
        <f t="shared" si="7"/>
        <v>0.84864425749474814</v>
      </c>
      <c r="F100">
        <f t="shared" si="8"/>
        <v>27807.526385330413</v>
      </c>
      <c r="G100" t="str">
        <f t="shared" si="9"/>
        <v>6C9F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1149.6774193548383</v>
      </c>
      <c r="E101">
        <f t="shared" si="7"/>
        <v>0.93775213214707831</v>
      </c>
      <c r="F101">
        <f t="shared" si="8"/>
        <v>30727.324114063314</v>
      </c>
      <c r="G101" t="str">
        <f t="shared" si="9"/>
        <v>7807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1161.2903225806447</v>
      </c>
      <c r="E102">
        <f t="shared" si="7"/>
        <v>0.98846832432811027</v>
      </c>
      <c r="F102">
        <f t="shared" si="8"/>
        <v>32389.141583259188</v>
      </c>
      <c r="G102" t="str">
        <f t="shared" si="9"/>
        <v>7E85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1172.903225806451</v>
      </c>
      <c r="E103">
        <f t="shared" si="7"/>
        <v>0.99871650717105342</v>
      </c>
      <c r="F103">
        <f t="shared" si="8"/>
        <v>32724.943790473906</v>
      </c>
      <c r="G103" t="str">
        <f t="shared" si="9"/>
        <v>7FD4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1184.5161290322574</v>
      </c>
      <c r="E104">
        <f t="shared" si="7"/>
        <v>0.96807711886620751</v>
      </c>
      <c r="F104">
        <f t="shared" si="8"/>
        <v>31720.982953889023</v>
      </c>
      <c r="G104" t="str">
        <f t="shared" si="9"/>
        <v>7BE8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1196.1290322580637</v>
      </c>
      <c r="E105">
        <f t="shared" si="7"/>
        <v>0.89780453957074757</v>
      </c>
      <c r="F105">
        <f t="shared" si="8"/>
        <v>29418.361348114686</v>
      </c>
      <c r="G105" t="str">
        <f t="shared" si="9"/>
        <v>72EA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1207.7419354838701</v>
      </c>
      <c r="E106">
        <f t="shared" si="7"/>
        <v>0.79077573693770742</v>
      </c>
      <c r="F106">
        <f t="shared" si="8"/>
        <v>25911.348572237857</v>
      </c>
      <c r="G106" t="str">
        <f t="shared" si="9"/>
        <v>6537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1219.3548387096764</v>
      </c>
      <c r="E107">
        <f t="shared" si="7"/>
        <v>0.65137248272223658</v>
      </c>
      <c r="F107">
        <f t="shared" si="8"/>
        <v>21343.522141359525</v>
      </c>
      <c r="G107" t="str">
        <f t="shared" si="9"/>
        <v>535F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1230.9677419354828</v>
      </c>
      <c r="E108">
        <f t="shared" si="7"/>
        <v>0.48530196253109842</v>
      </c>
      <c r="F108">
        <f t="shared" si="8"/>
        <v>15901.889406256501</v>
      </c>
      <c r="G108" t="str">
        <f t="shared" si="9"/>
        <v>3E1D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1242.5806451612891</v>
      </c>
      <c r="E109">
        <f t="shared" si="7"/>
        <v>0.2993631229733778</v>
      </c>
      <c r="F109">
        <f t="shared" si="8"/>
        <v>9809.231450468671</v>
      </c>
      <c r="G109" t="str">
        <f t="shared" si="9"/>
        <v>2651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1254.1935483870955</v>
      </c>
      <c r="E110">
        <f t="shared" si="7"/>
        <v>0.10116832198745378</v>
      </c>
      <c r="F110">
        <f t="shared" si="8"/>
        <v>3314.9824065628977</v>
      </c>
      <c r="G110" t="str">
        <f t="shared" si="9"/>
        <v>0CF2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1265.8064516129018</v>
      </c>
      <c r="E111">
        <f t="shared" si="7"/>
        <v>-0.10116832198740612</v>
      </c>
      <c r="F111">
        <f t="shared" si="8"/>
        <v>62219.017593438664</v>
      </c>
      <c r="G111" t="str">
        <f t="shared" si="9"/>
        <v>F30B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1277.4193548387082</v>
      </c>
      <c r="E112">
        <f t="shared" si="7"/>
        <v>-0.29936312297333206</v>
      </c>
      <c r="F112">
        <f t="shared" si="8"/>
        <v>55724.768549532826</v>
      </c>
      <c r="G112" t="str">
        <f t="shared" si="9"/>
        <v>D9AC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1289.0322580645145</v>
      </c>
      <c r="E113">
        <f t="shared" si="7"/>
        <v>-0.48530196253105651</v>
      </c>
      <c r="F113">
        <f t="shared" si="8"/>
        <v>49632.110593744874</v>
      </c>
      <c r="G113" t="str">
        <f t="shared" si="9"/>
        <v>C1E0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1300.6451612903209</v>
      </c>
      <c r="E114">
        <f t="shared" si="7"/>
        <v>-0.65137248272220027</v>
      </c>
      <c r="F114">
        <f t="shared" si="8"/>
        <v>44190.477858641665</v>
      </c>
      <c r="G114" t="str">
        <f t="shared" si="9"/>
        <v>AC9E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1312.2580645161272</v>
      </c>
      <c r="E115">
        <f t="shared" si="7"/>
        <v>-0.79077573693767811</v>
      </c>
      <c r="F115">
        <f t="shared" si="8"/>
        <v>39622.651427763107</v>
      </c>
      <c r="G115" t="str">
        <f t="shared" si="9"/>
        <v>9AC6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1323.8709677419336</v>
      </c>
      <c r="E116">
        <f t="shared" si="7"/>
        <v>-0.89780453957072648</v>
      </c>
      <c r="F116">
        <f t="shared" si="8"/>
        <v>36115.638651886009</v>
      </c>
      <c r="G116" t="str">
        <f t="shared" si="9"/>
        <v>8D13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1335.4838709677399</v>
      </c>
      <c r="E117">
        <f t="shared" si="7"/>
        <v>-0.96807711886619541</v>
      </c>
      <c r="F117">
        <f t="shared" si="8"/>
        <v>33813.017046111374</v>
      </c>
      <c r="G117" t="str">
        <f t="shared" si="9"/>
        <v>8415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1347.0967741935463</v>
      </c>
      <c r="E118">
        <f t="shared" si="7"/>
        <v>-0.99871650717105098</v>
      </c>
      <c r="F118">
        <f t="shared" si="8"/>
        <v>32809.05620952617</v>
      </c>
      <c r="G118" t="str">
        <f t="shared" si="9"/>
        <v>8029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1358.7096774193526</v>
      </c>
      <c r="E119">
        <f t="shared" si="7"/>
        <v>-0.9884683243281176</v>
      </c>
      <c r="F119">
        <f t="shared" si="8"/>
        <v>33144.858416740572</v>
      </c>
      <c r="G119" t="str">
        <f t="shared" si="9"/>
        <v>8178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1370.322580645159</v>
      </c>
      <c r="E120">
        <f t="shared" si="7"/>
        <v>-0.93775213214709496</v>
      </c>
      <c r="F120">
        <f t="shared" si="8"/>
        <v>34806.675885936143</v>
      </c>
      <c r="G120" t="str">
        <f t="shared" si="9"/>
        <v>87F6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1381.9354838709653</v>
      </c>
      <c r="E121">
        <f t="shared" si="7"/>
        <v>-0.84864425749477346</v>
      </c>
      <c r="F121">
        <f t="shared" si="8"/>
        <v>37726.473614668757</v>
      </c>
      <c r="G121" t="str">
        <f t="shared" si="9"/>
        <v>935E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1393.5483870967716</v>
      </c>
      <c r="E122">
        <f t="shared" si="7"/>
        <v>-0.72479278722914986</v>
      </c>
      <c r="F122">
        <f t="shared" si="8"/>
        <v>41784.714740862444</v>
      </c>
      <c r="G122" t="str">
        <f t="shared" si="9"/>
        <v>A338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1405.161290322578</v>
      </c>
      <c r="E123">
        <f t="shared" si="7"/>
        <v>-0.57126821509483161</v>
      </c>
      <c r="F123">
        <f t="shared" si="8"/>
        <v>46815.254395987649</v>
      </c>
      <c r="G123" t="str">
        <f t="shared" si="9"/>
        <v>B6DF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1416.7741935483843</v>
      </c>
      <c r="E124">
        <f t="shared" si="7"/>
        <v>-0.39435585511336346</v>
      </c>
      <c r="F124">
        <f t="shared" si="8"/>
        <v>52612.141695500417</v>
      </c>
      <c r="G124" t="str">
        <f t="shared" si="9"/>
        <v>CD84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1428.3870967741907</v>
      </c>
      <c r="E125">
        <f t="shared" si="7"/>
        <v>-0.20129852008870885</v>
      </c>
      <c r="F125">
        <f t="shared" si="8"/>
        <v>58938.051392253277</v>
      </c>
      <c r="G125" t="str">
        <f t="shared" si="9"/>
        <v>E63A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1439.999999999997</v>
      </c>
      <c r="E126">
        <f t="shared" si="7"/>
        <v>-5.0718110267133909E-14</v>
      </c>
      <c r="F126">
        <f t="shared" si="8"/>
        <v>65533.999999998341</v>
      </c>
      <c r="G126" t="str">
        <f t="shared" si="9"/>
        <v>FFFD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1451.6129032258034</v>
      </c>
      <c r="E127">
        <f t="shared" si="7"/>
        <v>0.20129852008860602</v>
      </c>
      <c r="F127">
        <f t="shared" si="8"/>
        <v>6595.948607743353</v>
      </c>
      <c r="G127" t="str">
        <f t="shared" si="9"/>
        <v>19C3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1463.2258064516097</v>
      </c>
      <c r="E128">
        <f t="shared" si="7"/>
        <v>0.39435585511326698</v>
      </c>
      <c r="F128">
        <f t="shared" si="8"/>
        <v>12921.85830449642</v>
      </c>
      <c r="G128" t="str">
        <f t="shared" si="9"/>
        <v>3279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1474.8387096774161</v>
      </c>
      <c r="E129">
        <f t="shared" si="7"/>
        <v>0.57126821509474546</v>
      </c>
      <c r="F129">
        <f t="shared" si="8"/>
        <v>18718.745604009524</v>
      </c>
      <c r="G129" t="str">
        <f t="shared" si="9"/>
        <v>491E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1486.4516129032224</v>
      </c>
      <c r="E130">
        <f t="shared" si="7"/>
        <v>0.72479278722908003</v>
      </c>
      <c r="F130">
        <f t="shared" si="8"/>
        <v>23749.285259135264</v>
      </c>
      <c r="G130" t="str">
        <f t="shared" si="9"/>
        <v>5CC5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1498.0645161290288</v>
      </c>
      <c r="E131">
        <f t="shared" ref="E131:E194" si="14">SIN(RADIANS(D131))</f>
        <v>0.84864425749471795</v>
      </c>
      <c r="F131">
        <f t="shared" ref="F131:F194" si="15">IF(E131&gt;=0, E131*32767, E131*32767+32767*2)</f>
        <v>27807.526385329424</v>
      </c>
      <c r="G131" t="str">
        <f t="shared" ref="G131:G194" si="16">DEC2HEX(F131,4)</f>
        <v>6C9F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D131+360/31</f>
        <v>1509.6774193548351</v>
      </c>
      <c r="E132">
        <f t="shared" si="14"/>
        <v>0.93775213214705844</v>
      </c>
      <c r="F132">
        <f t="shared" si="15"/>
        <v>30727.324114062663</v>
      </c>
      <c r="G132" t="str">
        <f t="shared" si="16"/>
        <v>7807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1521.2903225806415</v>
      </c>
      <c r="E133">
        <f t="shared" si="14"/>
        <v>0.98846832432810161</v>
      </c>
      <c r="F133">
        <f t="shared" si="15"/>
        <v>32389.141583258905</v>
      </c>
      <c r="G133" t="str">
        <f t="shared" si="16"/>
        <v>7E85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1532.9032258064478</v>
      </c>
      <c r="E134">
        <f t="shared" si="14"/>
        <v>0.99871650717105609</v>
      </c>
      <c r="F134">
        <f t="shared" si="15"/>
        <v>32724.943790473993</v>
      </c>
      <c r="G134" t="str">
        <f t="shared" si="16"/>
        <v>7FD4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1544.5161290322542</v>
      </c>
      <c r="E135">
        <f t="shared" si="14"/>
        <v>0.96807711886622183</v>
      </c>
      <c r="F135">
        <f t="shared" si="15"/>
        <v>31720.982953889492</v>
      </c>
      <c r="G135" t="str">
        <f t="shared" si="16"/>
        <v>7BE8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1556.1290322580605</v>
      </c>
      <c r="E136">
        <f t="shared" si="14"/>
        <v>0.89780453957077277</v>
      </c>
      <c r="F136">
        <f t="shared" si="15"/>
        <v>29418.361348115512</v>
      </c>
      <c r="G136" t="str">
        <f t="shared" si="16"/>
        <v>72EA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1567.7419354838669</v>
      </c>
      <c r="E137">
        <f t="shared" si="14"/>
        <v>0.79077573693774239</v>
      </c>
      <c r="F137">
        <f t="shared" si="15"/>
        <v>25911.348572239003</v>
      </c>
      <c r="G137" t="str">
        <f t="shared" si="16"/>
        <v>6537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1579.3548387096732</v>
      </c>
      <c r="E138">
        <f t="shared" si="14"/>
        <v>0.65137248272227721</v>
      </c>
      <c r="F138">
        <f t="shared" si="15"/>
        <v>21343.522141360856</v>
      </c>
      <c r="G138" t="str">
        <f t="shared" si="16"/>
        <v>535F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1590.9677419354796</v>
      </c>
      <c r="E139">
        <f t="shared" si="14"/>
        <v>0.48530196253114832</v>
      </c>
      <c r="F139">
        <f t="shared" si="15"/>
        <v>15901.889406258137</v>
      </c>
      <c r="G139" t="str">
        <f t="shared" si="16"/>
        <v>3E1D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1602.5806451612859</v>
      </c>
      <c r="E140">
        <f t="shared" si="14"/>
        <v>0.29936312297343226</v>
      </c>
      <c r="F140">
        <f t="shared" si="15"/>
        <v>9809.2314504704555</v>
      </c>
      <c r="G140" t="str">
        <f t="shared" si="16"/>
        <v>2651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1614.1935483870923</v>
      </c>
      <c r="E141">
        <f t="shared" si="14"/>
        <v>0.10116832198751058</v>
      </c>
      <c r="F141">
        <f t="shared" si="15"/>
        <v>3314.982406564759</v>
      </c>
      <c r="G141" t="str">
        <f t="shared" si="16"/>
        <v>0CF2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1625.8064516128986</v>
      </c>
      <c r="E142">
        <f t="shared" si="14"/>
        <v>-0.10116832198735286</v>
      </c>
      <c r="F142">
        <f t="shared" si="15"/>
        <v>62219.017593440411</v>
      </c>
      <c r="G142" t="str">
        <f t="shared" si="16"/>
        <v>F30B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1637.419354838705</v>
      </c>
      <c r="E143">
        <f t="shared" si="14"/>
        <v>-0.29936312297327761</v>
      </c>
      <c r="F143">
        <f t="shared" si="15"/>
        <v>55724.768549534609</v>
      </c>
      <c r="G143" t="str">
        <f t="shared" si="16"/>
        <v>D9AC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1649.0322580645113</v>
      </c>
      <c r="E144">
        <f t="shared" si="14"/>
        <v>-0.4853019625310066</v>
      </c>
      <c r="F144">
        <f t="shared" si="15"/>
        <v>49632.110593746504</v>
      </c>
      <c r="G144" t="str">
        <f t="shared" si="16"/>
        <v>C1E0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1660.6451612903177</v>
      </c>
      <c r="E145">
        <f t="shared" si="14"/>
        <v>-0.65137248272215686</v>
      </c>
      <c r="F145">
        <f t="shared" si="15"/>
        <v>44190.477858643091</v>
      </c>
      <c r="G145" t="str">
        <f t="shared" si="16"/>
        <v>AC9E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1672.258064516124</v>
      </c>
      <c r="E146">
        <f t="shared" si="14"/>
        <v>-0.79077573693764536</v>
      </c>
      <c r="F146">
        <f t="shared" si="15"/>
        <v>39622.651427764176</v>
      </c>
      <c r="G146" t="str">
        <f t="shared" si="16"/>
        <v>9AC6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1683.8709677419304</v>
      </c>
      <c r="E147">
        <f t="shared" si="14"/>
        <v>-0.89780453957070139</v>
      </c>
      <c r="F147">
        <f t="shared" si="15"/>
        <v>36115.638651886824</v>
      </c>
      <c r="G147" t="str">
        <f t="shared" si="16"/>
        <v>8D13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1695.4838709677367</v>
      </c>
      <c r="E148">
        <f t="shared" si="14"/>
        <v>-0.9680771188661812</v>
      </c>
      <c r="F148">
        <f t="shared" si="15"/>
        <v>33813.01704611184</v>
      </c>
      <c r="G148" t="str">
        <f t="shared" si="16"/>
        <v>8415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1707.0967741935431</v>
      </c>
      <c r="E149">
        <f t="shared" si="14"/>
        <v>-0.9987165071710481</v>
      </c>
      <c r="F149">
        <f t="shared" si="15"/>
        <v>32809.056209526272</v>
      </c>
      <c r="G149" t="str">
        <f t="shared" si="16"/>
        <v>8029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1718.7096774193494</v>
      </c>
      <c r="E150">
        <f t="shared" si="14"/>
        <v>-0.9884683243281257</v>
      </c>
      <c r="F150">
        <f t="shared" si="15"/>
        <v>33144.858416740302</v>
      </c>
      <c r="G150" t="str">
        <f t="shared" si="16"/>
        <v>8178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1730.3225806451558</v>
      </c>
      <c r="E151">
        <f t="shared" si="14"/>
        <v>-0.9377521321471135</v>
      </c>
      <c r="F151">
        <f t="shared" si="15"/>
        <v>34806.675885935532</v>
      </c>
      <c r="G151" t="str">
        <f t="shared" si="16"/>
        <v>87F6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1741.9354838709621</v>
      </c>
      <c r="E152">
        <f t="shared" si="14"/>
        <v>-0.84864425749480366</v>
      </c>
      <c r="F152">
        <f t="shared" si="15"/>
        <v>37726.473614667768</v>
      </c>
      <c r="G152" t="str">
        <f t="shared" si="16"/>
        <v>935E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1753.5483870967685</v>
      </c>
      <c r="E153">
        <f t="shared" si="14"/>
        <v>-0.72479278722918927</v>
      </c>
      <c r="F153">
        <f t="shared" si="15"/>
        <v>41784.714740861156</v>
      </c>
      <c r="G153" t="str">
        <f t="shared" si="16"/>
        <v>A338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1765.1612903225748</v>
      </c>
      <c r="E154">
        <f t="shared" si="14"/>
        <v>-0.57126821509487558</v>
      </c>
      <c r="F154">
        <f t="shared" si="15"/>
        <v>46815.254395986209</v>
      </c>
      <c r="G154" t="str">
        <f t="shared" si="16"/>
        <v>B6DF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1776.7741935483812</v>
      </c>
      <c r="E155">
        <f t="shared" si="14"/>
        <v>-0.3943558551134127</v>
      </c>
      <c r="F155">
        <f t="shared" si="15"/>
        <v>52612.141695498809</v>
      </c>
      <c r="G155" t="str">
        <f t="shared" si="16"/>
        <v>CD84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1788.3870967741875</v>
      </c>
      <c r="E156">
        <f t="shared" si="14"/>
        <v>-0.20129852008876478</v>
      </c>
      <c r="F156">
        <f t="shared" si="15"/>
        <v>58938.051392251444</v>
      </c>
      <c r="G156" t="str">
        <f t="shared" si="16"/>
        <v>E63A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1799.9999999999939</v>
      </c>
      <c r="E157">
        <f t="shared" si="14"/>
        <v>-1.0780655881892365E-13</v>
      </c>
      <c r="F157">
        <f t="shared" si="15"/>
        <v>65533.999999996464</v>
      </c>
      <c r="G157" t="str">
        <f t="shared" si="16"/>
        <v>FFFD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1811.6129032258002</v>
      </c>
      <c r="E158">
        <f t="shared" si="14"/>
        <v>0.20129852008855356</v>
      </c>
      <c r="F158">
        <f t="shared" si="15"/>
        <v>6595.948607741635</v>
      </c>
      <c r="G158" t="str">
        <f t="shared" si="16"/>
        <v>19C3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1823.2258064516066</v>
      </c>
      <c r="E159">
        <f t="shared" si="14"/>
        <v>0.3943558551132178</v>
      </c>
      <c r="F159">
        <f t="shared" si="15"/>
        <v>12921.858304494808</v>
      </c>
      <c r="G159" t="str">
        <f t="shared" si="16"/>
        <v>3279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1834.8387096774129</v>
      </c>
      <c r="E160">
        <f t="shared" si="14"/>
        <v>0.57126821509470149</v>
      </c>
      <c r="F160">
        <f t="shared" si="15"/>
        <v>18718.745604008083</v>
      </c>
      <c r="G160" t="str">
        <f t="shared" si="16"/>
        <v>491E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1846.4516129032193</v>
      </c>
      <c r="E161">
        <f t="shared" si="14"/>
        <v>0.72479278722904317</v>
      </c>
      <c r="F161">
        <f t="shared" si="15"/>
        <v>23749.285259134056</v>
      </c>
      <c r="G161" t="str">
        <f t="shared" si="16"/>
        <v>5CC5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1858.0645161290256</v>
      </c>
      <c r="E162">
        <f t="shared" si="14"/>
        <v>0.84864425749468775</v>
      </c>
      <c r="F162">
        <f t="shared" si="15"/>
        <v>27807.526385328434</v>
      </c>
      <c r="G162" t="str">
        <f t="shared" si="16"/>
        <v>6C9F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1869.677419354832</v>
      </c>
      <c r="E163">
        <f t="shared" si="14"/>
        <v>0.93775213214703868</v>
      </c>
      <c r="F163">
        <f t="shared" si="15"/>
        <v>30727.324114062016</v>
      </c>
      <c r="G163" t="str">
        <f t="shared" si="16"/>
        <v>7807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1881.2903225806383</v>
      </c>
      <c r="E164">
        <f t="shared" si="14"/>
        <v>0.98846832432809306</v>
      </c>
      <c r="F164">
        <f t="shared" si="15"/>
        <v>32389.141583258624</v>
      </c>
      <c r="G164" t="str">
        <f t="shared" si="16"/>
        <v>7E85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1892.9032258064447</v>
      </c>
      <c r="E165">
        <f t="shared" si="14"/>
        <v>0.99871650717105898</v>
      </c>
      <c r="F165">
        <f t="shared" si="15"/>
        <v>32724.943790474088</v>
      </c>
      <c r="G165" t="str">
        <f t="shared" si="16"/>
        <v>7FD4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1904.516129032251</v>
      </c>
      <c r="E166">
        <f t="shared" si="14"/>
        <v>0.96807711886623515</v>
      </c>
      <c r="F166">
        <f t="shared" si="15"/>
        <v>31720.982953889928</v>
      </c>
      <c r="G166" t="str">
        <f t="shared" si="16"/>
        <v>7BE8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1916.1290322580574</v>
      </c>
      <c r="E167">
        <f t="shared" si="14"/>
        <v>0.89780453957079631</v>
      </c>
      <c r="F167">
        <f t="shared" si="15"/>
        <v>29418.361348116283</v>
      </c>
      <c r="G167" t="str">
        <f t="shared" si="16"/>
        <v>72EA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1927.7419354838637</v>
      </c>
      <c r="E168">
        <f t="shared" si="14"/>
        <v>0.79077573693777514</v>
      </c>
      <c r="F168">
        <f t="shared" si="15"/>
        <v>25911.348572240076</v>
      </c>
      <c r="G168" t="str">
        <f t="shared" si="16"/>
        <v>6537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1939.35483870967</v>
      </c>
      <c r="E169">
        <f t="shared" si="14"/>
        <v>0.65137248272231785</v>
      </c>
      <c r="F169">
        <f t="shared" si="15"/>
        <v>21343.522141362188</v>
      </c>
      <c r="G169" t="str">
        <f t="shared" si="16"/>
        <v>535F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1950.9677419354764</v>
      </c>
      <c r="E170">
        <f t="shared" si="14"/>
        <v>0.48530196253119823</v>
      </c>
      <c r="F170">
        <f t="shared" si="15"/>
        <v>15901.889406259772</v>
      </c>
      <c r="G170" t="str">
        <f t="shared" si="16"/>
        <v>3E1D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1962.5806451612827</v>
      </c>
      <c r="E171">
        <f t="shared" si="14"/>
        <v>0.29936312297348672</v>
      </c>
      <c r="F171">
        <f t="shared" si="15"/>
        <v>9809.2314504722399</v>
      </c>
      <c r="G171" t="str">
        <f t="shared" si="16"/>
        <v>2651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1974.1935483870891</v>
      </c>
      <c r="E172">
        <f t="shared" si="14"/>
        <v>0.10116832198756737</v>
      </c>
      <c r="F172">
        <f t="shared" si="15"/>
        <v>3314.9824065666198</v>
      </c>
      <c r="G172" t="str">
        <f t="shared" si="16"/>
        <v>0CF2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1985.8064516128954</v>
      </c>
      <c r="E173">
        <f t="shared" si="14"/>
        <v>-0.10116832198729607</v>
      </c>
      <c r="F173">
        <f t="shared" si="15"/>
        <v>62219.017593442273</v>
      </c>
      <c r="G173" t="str">
        <f t="shared" si="16"/>
        <v>F30B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1997.4193548387018</v>
      </c>
      <c r="E174">
        <f t="shared" si="14"/>
        <v>-0.29936312297322654</v>
      </c>
      <c r="F174">
        <f t="shared" si="15"/>
        <v>55724.768549536282</v>
      </c>
      <c r="G174" t="str">
        <f t="shared" si="16"/>
        <v>D9AC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2009.0322580645081</v>
      </c>
      <c r="E175">
        <f t="shared" si="14"/>
        <v>-0.48530196253095981</v>
      </c>
      <c r="F175">
        <f t="shared" si="15"/>
        <v>49632.110593748039</v>
      </c>
      <c r="G175" t="str">
        <f t="shared" si="16"/>
        <v>C1E0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2020.6451612903145</v>
      </c>
      <c r="E176">
        <f t="shared" si="14"/>
        <v>-0.65137248272211634</v>
      </c>
      <c r="F176">
        <f t="shared" si="15"/>
        <v>44190.477858644415</v>
      </c>
      <c r="G176" t="str">
        <f t="shared" si="16"/>
        <v>AC9E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2032.2580645161208</v>
      </c>
      <c r="E177">
        <f t="shared" si="14"/>
        <v>-0.79077573693761261</v>
      </c>
      <c r="F177">
        <f t="shared" si="15"/>
        <v>39622.651427765246</v>
      </c>
      <c r="G177" t="str">
        <f t="shared" si="16"/>
        <v>9AC6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2043.8709677419272</v>
      </c>
      <c r="E178">
        <f t="shared" si="14"/>
        <v>-0.89780453957067619</v>
      </c>
      <c r="F178">
        <f t="shared" si="15"/>
        <v>36115.638651887653</v>
      </c>
      <c r="G178" t="str">
        <f t="shared" si="16"/>
        <v>8D13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2055.4838709677338</v>
      </c>
      <c r="E179">
        <f t="shared" si="14"/>
        <v>-0.96807711886616865</v>
      </c>
      <c r="F179">
        <f t="shared" si="15"/>
        <v>33813.017046112247</v>
      </c>
      <c r="G179" t="str">
        <f t="shared" si="16"/>
        <v>8415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2067.0967741935401</v>
      </c>
      <c r="E180">
        <f t="shared" si="14"/>
        <v>-0.99871650717104554</v>
      </c>
      <c r="F180">
        <f t="shared" si="15"/>
        <v>32809.056209526352</v>
      </c>
      <c r="G180" t="str">
        <f t="shared" si="16"/>
        <v>8029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2078.7096774193465</v>
      </c>
      <c r="E181">
        <f t="shared" si="14"/>
        <v>-0.98846832432813325</v>
      </c>
      <c r="F181">
        <f t="shared" si="15"/>
        <v>33144.858416740055</v>
      </c>
      <c r="G181" t="str">
        <f t="shared" si="16"/>
        <v>8178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2090.3225806451528</v>
      </c>
      <c r="E182">
        <f t="shared" si="14"/>
        <v>-0.93775213214713082</v>
      </c>
      <c r="F182">
        <f t="shared" si="15"/>
        <v>34806.675885934965</v>
      </c>
      <c r="G182" t="str">
        <f t="shared" si="16"/>
        <v>87F6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2101.9354838709592</v>
      </c>
      <c r="E183">
        <f t="shared" si="14"/>
        <v>-0.84864425749483197</v>
      </c>
      <c r="F183">
        <f t="shared" si="15"/>
        <v>37726.473614666844</v>
      </c>
      <c r="G183" t="str">
        <f t="shared" si="16"/>
        <v>935E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2113.5483870967655</v>
      </c>
      <c r="E184">
        <f t="shared" si="14"/>
        <v>-0.72479278722922613</v>
      </c>
      <c r="F184">
        <f t="shared" si="15"/>
        <v>41784.714740859949</v>
      </c>
      <c r="G184" t="str">
        <f t="shared" si="16"/>
        <v>A338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2125.1612903225719</v>
      </c>
      <c r="E185">
        <f t="shared" si="14"/>
        <v>-0.57126821509491954</v>
      </c>
      <c r="F185">
        <f t="shared" si="15"/>
        <v>46815.254395984768</v>
      </c>
      <c r="G185" t="str">
        <f t="shared" si="16"/>
        <v>B6DF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2136.7741935483782</v>
      </c>
      <c r="E186">
        <f t="shared" si="14"/>
        <v>-0.39435585511346188</v>
      </c>
      <c r="F186">
        <f t="shared" si="15"/>
        <v>52612.141695497194</v>
      </c>
      <c r="G186" t="str">
        <f t="shared" si="16"/>
        <v>CD84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2148.3870967741846</v>
      </c>
      <c r="E187">
        <f t="shared" si="14"/>
        <v>-0.20129852008881374</v>
      </c>
      <c r="F187">
        <f t="shared" si="15"/>
        <v>58938.051392249843</v>
      </c>
      <c r="G187" t="str">
        <f t="shared" si="16"/>
        <v>E63A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2159.9999999999909</v>
      </c>
      <c r="E188">
        <f t="shared" si="14"/>
        <v>-1.5778958001311238E-13</v>
      </c>
      <c r="F188">
        <f t="shared" si="15"/>
        <v>65533.999999994827</v>
      </c>
      <c r="G188" t="str">
        <f t="shared" si="16"/>
        <v>FFFD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2171.6129032257973</v>
      </c>
      <c r="E189">
        <f t="shared" si="14"/>
        <v>0.2012985200885046</v>
      </c>
      <c r="F189">
        <f t="shared" si="15"/>
        <v>6595.9486077400306</v>
      </c>
      <c r="G189" t="str">
        <f t="shared" si="16"/>
        <v>19C3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2183.2258064516036</v>
      </c>
      <c r="E190">
        <f t="shared" si="14"/>
        <v>0.39435585511317189</v>
      </c>
      <c r="F190">
        <f t="shared" si="15"/>
        <v>12921.858304493304</v>
      </c>
      <c r="G190" t="str">
        <f t="shared" si="16"/>
        <v>3279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2194.83870967741</v>
      </c>
      <c r="E191">
        <f t="shared" si="14"/>
        <v>0.57126821509465464</v>
      </c>
      <c r="F191">
        <f t="shared" si="15"/>
        <v>18718.745604006548</v>
      </c>
      <c r="G191" t="str">
        <f t="shared" si="16"/>
        <v>491E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2206.4516129032163</v>
      </c>
      <c r="E192">
        <f t="shared" si="14"/>
        <v>0.72479278722900375</v>
      </c>
      <c r="F192">
        <f t="shared" si="15"/>
        <v>23749.285259132765</v>
      </c>
      <c r="G192" t="str">
        <f t="shared" si="16"/>
        <v>5CC5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2218.0645161290226</v>
      </c>
      <c r="E193">
        <f t="shared" si="14"/>
        <v>0.84864425749466132</v>
      </c>
      <c r="F193">
        <f t="shared" si="15"/>
        <v>27807.526385327568</v>
      </c>
      <c r="G193" t="str">
        <f t="shared" si="16"/>
        <v>6C9F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2229.677419354829</v>
      </c>
      <c r="E194">
        <f t="shared" si="14"/>
        <v>0.93775213214702124</v>
      </c>
      <c r="F194">
        <f t="shared" si="15"/>
        <v>30727.324114061445</v>
      </c>
      <c r="G194" t="str">
        <f t="shared" si="16"/>
        <v>7807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2241.2903225806353</v>
      </c>
      <c r="E195">
        <f t="shared" ref="E195:E258" si="21">SIN(RADIANS(D195))</f>
        <v>0.9884683243280854</v>
      </c>
      <c r="F195">
        <f t="shared" ref="F195:F258" si="22">IF(E195&gt;=0, E195*32767, E195*32767+32767*2)</f>
        <v>32389.141583258373</v>
      </c>
      <c r="G195" t="str">
        <f t="shared" ref="G195:G258" si="23">DEC2HEX(F195,4)</f>
        <v>7E85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D195+360/31</f>
        <v>2252.9032258064417</v>
      </c>
      <c r="E196">
        <f t="shared" si="21"/>
        <v>0.99871650717106153</v>
      </c>
      <c r="F196">
        <f t="shared" si="22"/>
        <v>32724.943790474172</v>
      </c>
      <c r="G196" t="str">
        <f t="shared" si="23"/>
        <v>7FD4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2264.516129032248</v>
      </c>
      <c r="E197">
        <f t="shared" si="21"/>
        <v>0.9680771188662477</v>
      </c>
      <c r="F197">
        <f t="shared" si="22"/>
        <v>31720.98295389034</v>
      </c>
      <c r="G197" t="str">
        <f t="shared" si="23"/>
        <v>7BE8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2276.1290322580544</v>
      </c>
      <c r="E198">
        <f t="shared" si="21"/>
        <v>0.89780453957081829</v>
      </c>
      <c r="F198">
        <f t="shared" si="22"/>
        <v>29418.361348117003</v>
      </c>
      <c r="G198" t="str">
        <f t="shared" si="23"/>
        <v>72EA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2287.7419354838607</v>
      </c>
      <c r="E199">
        <f t="shared" si="21"/>
        <v>0.79077573693781011</v>
      </c>
      <c r="F199">
        <f t="shared" si="22"/>
        <v>25911.348572241222</v>
      </c>
      <c r="G199" t="str">
        <f t="shared" si="23"/>
        <v>6537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2299.3548387096671</v>
      </c>
      <c r="E200">
        <f t="shared" si="21"/>
        <v>0.65137248272236115</v>
      </c>
      <c r="F200">
        <f t="shared" si="22"/>
        <v>21343.522141363606</v>
      </c>
      <c r="G200" t="str">
        <f t="shared" si="23"/>
        <v>535F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2310.9677419354734</v>
      </c>
      <c r="E201">
        <f t="shared" si="21"/>
        <v>0.48530196253124191</v>
      </c>
      <c r="F201">
        <f t="shared" si="22"/>
        <v>15901.889406261203</v>
      </c>
      <c r="G201" t="str">
        <f t="shared" si="23"/>
        <v>3E1D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2322.5806451612798</v>
      </c>
      <c r="E202">
        <f t="shared" si="21"/>
        <v>0.2993631229735344</v>
      </c>
      <c r="F202">
        <f t="shared" si="22"/>
        <v>9809.2314504738024</v>
      </c>
      <c r="G202" t="str">
        <f t="shared" si="23"/>
        <v>2651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2334.1935483870861</v>
      </c>
      <c r="E203">
        <f t="shared" si="21"/>
        <v>0.10116832198761709</v>
      </c>
      <c r="F203">
        <f t="shared" si="22"/>
        <v>3314.9824065682492</v>
      </c>
      <c r="G203" t="str">
        <f t="shared" si="23"/>
        <v>0CF2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2345.8064516128925</v>
      </c>
      <c r="E204">
        <f t="shared" si="21"/>
        <v>-0.10116832198724635</v>
      </c>
      <c r="F204">
        <f t="shared" si="22"/>
        <v>62219.017593443896</v>
      </c>
      <c r="G204" t="str">
        <f t="shared" si="23"/>
        <v>F30B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2357.4193548386988</v>
      </c>
      <c r="E205">
        <f t="shared" si="21"/>
        <v>-0.29936312297317885</v>
      </c>
      <c r="F205">
        <f t="shared" si="22"/>
        <v>55724.768549537846</v>
      </c>
      <c r="G205" t="str">
        <f t="shared" si="23"/>
        <v>D9AC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2369.0322580645052</v>
      </c>
      <c r="E206">
        <f t="shared" si="21"/>
        <v>-0.48530196253091606</v>
      </c>
      <c r="F206">
        <f t="shared" si="22"/>
        <v>49632.110593749472</v>
      </c>
      <c r="G206" t="str">
        <f t="shared" si="23"/>
        <v>C1E0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2380.6451612903115</v>
      </c>
      <c r="E207">
        <f t="shared" si="21"/>
        <v>-0.65137248272207293</v>
      </c>
      <c r="F207">
        <f t="shared" si="22"/>
        <v>44190.477858645841</v>
      </c>
      <c r="G207" t="str">
        <f t="shared" si="23"/>
        <v>AC9E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2392.2580645161179</v>
      </c>
      <c r="E208">
        <f t="shared" si="21"/>
        <v>-0.79077573693757763</v>
      </c>
      <c r="F208">
        <f t="shared" si="22"/>
        <v>39622.651427766395</v>
      </c>
      <c r="G208" t="str">
        <f t="shared" si="23"/>
        <v>9AC6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2403.8709677419242</v>
      </c>
      <c r="E209">
        <f t="shared" si="21"/>
        <v>-0.8978045395706542</v>
      </c>
      <c r="F209">
        <f t="shared" si="22"/>
        <v>36115.638651888374</v>
      </c>
      <c r="G209" t="str">
        <f t="shared" si="23"/>
        <v>8D13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2415.4838709677306</v>
      </c>
      <c r="E210">
        <f t="shared" si="21"/>
        <v>-0.96807711886615433</v>
      </c>
      <c r="F210">
        <f t="shared" si="22"/>
        <v>33813.01704611272</v>
      </c>
      <c r="G210" t="str">
        <f t="shared" si="23"/>
        <v>8415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2427.0967741935369</v>
      </c>
      <c r="E211">
        <f t="shared" si="21"/>
        <v>-0.99871650717104266</v>
      </c>
      <c r="F211">
        <f t="shared" si="22"/>
        <v>32809.056209526447</v>
      </c>
      <c r="G211" t="str">
        <f t="shared" si="23"/>
        <v>8029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2438.7096774193433</v>
      </c>
      <c r="E212">
        <f t="shared" si="21"/>
        <v>-0.98846832432814191</v>
      </c>
      <c r="F212">
        <f t="shared" si="22"/>
        <v>33144.858416739778</v>
      </c>
      <c r="G212" t="str">
        <f t="shared" si="23"/>
        <v>8178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2450.3225806451496</v>
      </c>
      <c r="E213">
        <f t="shared" si="21"/>
        <v>-0.9377521321471507</v>
      </c>
      <c r="F213">
        <f t="shared" si="22"/>
        <v>34806.67588593431</v>
      </c>
      <c r="G213" t="str">
        <f t="shared" si="23"/>
        <v>87F6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2461.935483870956</v>
      </c>
      <c r="E214">
        <f t="shared" si="21"/>
        <v>-0.84864425749485839</v>
      </c>
      <c r="F214">
        <f t="shared" si="22"/>
        <v>37726.473614665971</v>
      </c>
      <c r="G214" t="str">
        <f t="shared" si="23"/>
        <v>935E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2473.5483870967623</v>
      </c>
      <c r="E215">
        <f t="shared" si="21"/>
        <v>-0.72479278722926543</v>
      </c>
      <c r="F215">
        <f t="shared" si="22"/>
        <v>41784.714740858661</v>
      </c>
      <c r="G215" t="str">
        <f t="shared" si="23"/>
        <v>A338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2485.1612903225687</v>
      </c>
      <c r="E216">
        <f t="shared" si="21"/>
        <v>-0.57126821509496639</v>
      </c>
      <c r="F216">
        <f t="shared" si="22"/>
        <v>46815.25439598324</v>
      </c>
      <c r="G216" t="str">
        <f t="shared" si="23"/>
        <v>B6DF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2496.774193548375</v>
      </c>
      <c r="E217">
        <f t="shared" si="21"/>
        <v>-0.39435585511351434</v>
      </c>
      <c r="F217">
        <f t="shared" si="22"/>
        <v>52612.141695495477</v>
      </c>
      <c r="G217" t="str">
        <f t="shared" si="23"/>
        <v>CD84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2508.3870967741814</v>
      </c>
      <c r="E218">
        <f t="shared" si="21"/>
        <v>-0.20129852008886964</v>
      </c>
      <c r="F218">
        <f t="shared" si="22"/>
        <v>58938.05139224801</v>
      </c>
      <c r="G218" t="str">
        <f t="shared" si="23"/>
        <v>E63A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2519.9999999999877</v>
      </c>
      <c r="E219">
        <f t="shared" si="21"/>
        <v>-2.1487802856490212E-13</v>
      </c>
      <c r="F219">
        <f t="shared" si="22"/>
        <v>65533.999999992957</v>
      </c>
      <c r="G219" t="str">
        <f t="shared" si="23"/>
        <v>FFFD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2531.6129032257941</v>
      </c>
      <c r="E220">
        <f t="shared" si="21"/>
        <v>0.2012985200884487</v>
      </c>
      <c r="F220">
        <f t="shared" si="22"/>
        <v>6595.9486077381989</v>
      </c>
      <c r="G220" t="str">
        <f t="shared" si="23"/>
        <v>19C3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2543.2258064516004</v>
      </c>
      <c r="E221">
        <f t="shared" si="21"/>
        <v>0.39435585511311944</v>
      </c>
      <c r="F221">
        <f t="shared" si="22"/>
        <v>12921.858304491585</v>
      </c>
      <c r="G221" t="str">
        <f t="shared" si="23"/>
        <v>3279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2554.8387096774068</v>
      </c>
      <c r="E222">
        <f t="shared" si="21"/>
        <v>0.57126821509461367</v>
      </c>
      <c r="F222">
        <f t="shared" si="22"/>
        <v>18718.745604005206</v>
      </c>
      <c r="G222" t="str">
        <f t="shared" si="23"/>
        <v>491E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2566.4516129032131</v>
      </c>
      <c r="E223">
        <f t="shared" si="21"/>
        <v>0.72479278722896445</v>
      </c>
      <c r="F223">
        <f t="shared" si="22"/>
        <v>23749.285259131477</v>
      </c>
      <c r="G223" t="str">
        <f t="shared" si="23"/>
        <v>5CC5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2578.0645161290195</v>
      </c>
      <c r="E224">
        <f t="shared" si="21"/>
        <v>0.84864425749463113</v>
      </c>
      <c r="F224">
        <f t="shared" si="22"/>
        <v>27807.526385326579</v>
      </c>
      <c r="G224" t="str">
        <f t="shared" si="23"/>
        <v>6C9F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2589.6774193548258</v>
      </c>
      <c r="E225">
        <f t="shared" si="21"/>
        <v>0.93775213214700148</v>
      </c>
      <c r="F225">
        <f t="shared" si="22"/>
        <v>30727.324114060797</v>
      </c>
      <c r="G225" t="str">
        <f t="shared" si="23"/>
        <v>7807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2601.2903225806322</v>
      </c>
      <c r="E226">
        <f t="shared" si="21"/>
        <v>0.98846832432807685</v>
      </c>
      <c r="F226">
        <f t="shared" si="22"/>
        <v>32389.141583258093</v>
      </c>
      <c r="G226" t="str">
        <f t="shared" si="23"/>
        <v>7E85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2612.9032258064385</v>
      </c>
      <c r="E227">
        <f t="shared" si="21"/>
        <v>0.99871650717106442</v>
      </c>
      <c r="F227">
        <f t="shared" si="22"/>
        <v>32724.943790474266</v>
      </c>
      <c r="G227" t="str">
        <f t="shared" si="23"/>
        <v>7FD4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2624.5161290322449</v>
      </c>
      <c r="E228">
        <f t="shared" si="21"/>
        <v>0.96807711886626202</v>
      </c>
      <c r="F228">
        <f t="shared" si="22"/>
        <v>31720.982953890809</v>
      </c>
      <c r="G228" t="str">
        <f t="shared" si="23"/>
        <v>7BE8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2636.1290322580512</v>
      </c>
      <c r="E229">
        <f t="shared" si="21"/>
        <v>0.8978045395708435</v>
      </c>
      <c r="F229">
        <f t="shared" si="22"/>
        <v>29418.361348117829</v>
      </c>
      <c r="G229" t="str">
        <f t="shared" si="23"/>
        <v>72EA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2647.7419354838576</v>
      </c>
      <c r="E230">
        <f t="shared" si="21"/>
        <v>0.79077573693784065</v>
      </c>
      <c r="F230">
        <f t="shared" si="22"/>
        <v>25911.348572242223</v>
      </c>
      <c r="G230" t="str">
        <f t="shared" si="23"/>
        <v>6537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2659.3548387096639</v>
      </c>
      <c r="E231">
        <f t="shared" si="21"/>
        <v>0.651372482722399</v>
      </c>
      <c r="F231">
        <f t="shared" si="22"/>
        <v>21343.522141364847</v>
      </c>
      <c r="G231" t="str">
        <f t="shared" si="23"/>
        <v>535F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2670.9677419354703</v>
      </c>
      <c r="E232">
        <f t="shared" si="21"/>
        <v>0.48530196253129182</v>
      </c>
      <c r="F232">
        <f t="shared" si="22"/>
        <v>15901.889406262839</v>
      </c>
      <c r="G232" t="str">
        <f t="shared" si="23"/>
        <v>3E1D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2682.5806451612766</v>
      </c>
      <c r="E233">
        <f t="shared" si="21"/>
        <v>0.29936312297358891</v>
      </c>
      <c r="F233">
        <f t="shared" si="22"/>
        <v>9809.2314504755886</v>
      </c>
      <c r="G233" t="str">
        <f t="shared" si="23"/>
        <v>2651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2694.193548387083</v>
      </c>
      <c r="E234">
        <f t="shared" si="21"/>
        <v>0.10116832198767389</v>
      </c>
      <c r="F234">
        <f t="shared" si="22"/>
        <v>3314.9824065701105</v>
      </c>
      <c r="G234" t="str">
        <f t="shared" si="23"/>
        <v>0CF2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2705.8064516128893</v>
      </c>
      <c r="E235">
        <f t="shared" si="21"/>
        <v>-0.10116832198718954</v>
      </c>
      <c r="F235">
        <f t="shared" si="22"/>
        <v>62219.017593445758</v>
      </c>
      <c r="G235" t="str">
        <f t="shared" si="23"/>
        <v>F30B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2717.4193548386957</v>
      </c>
      <c r="E236">
        <f t="shared" si="21"/>
        <v>-0.2993631229731244</v>
      </c>
      <c r="F236">
        <f t="shared" si="22"/>
        <v>55724.768549539629</v>
      </c>
      <c r="G236" t="str">
        <f t="shared" si="23"/>
        <v>D9AC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2729.032258064502</v>
      </c>
      <c r="E237">
        <f t="shared" si="21"/>
        <v>-0.48530196253086616</v>
      </c>
      <c r="F237">
        <f t="shared" si="22"/>
        <v>49632.110593751109</v>
      </c>
      <c r="G237" t="str">
        <f t="shared" si="23"/>
        <v>C1E0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2740.6451612903084</v>
      </c>
      <c r="E238">
        <f t="shared" si="21"/>
        <v>-0.65137248272203507</v>
      </c>
      <c r="F238">
        <f t="shared" si="22"/>
        <v>44190.477858647078</v>
      </c>
      <c r="G238" t="str">
        <f t="shared" si="23"/>
        <v>AC9E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2752.2580645161147</v>
      </c>
      <c r="E239">
        <f t="shared" si="21"/>
        <v>-0.79077573693754699</v>
      </c>
      <c r="F239">
        <f t="shared" si="22"/>
        <v>39622.6514277674</v>
      </c>
      <c r="G239" t="str">
        <f t="shared" si="23"/>
        <v>9AC6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2763.870967741921</v>
      </c>
      <c r="E240">
        <f t="shared" si="21"/>
        <v>-0.89780453957062911</v>
      </c>
      <c r="F240">
        <f t="shared" si="22"/>
        <v>36115.638651889196</v>
      </c>
      <c r="G240" t="str">
        <f t="shared" si="23"/>
        <v>8D13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2775.4838709677274</v>
      </c>
      <c r="E241">
        <f t="shared" si="21"/>
        <v>-0.96807711886614001</v>
      </c>
      <c r="F241">
        <f t="shared" si="22"/>
        <v>33813.017046113193</v>
      </c>
      <c r="G241" t="str">
        <f t="shared" si="23"/>
        <v>8415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2787.0967741935337</v>
      </c>
      <c r="E242">
        <f t="shared" si="21"/>
        <v>-0.99871650717103977</v>
      </c>
      <c r="F242">
        <f t="shared" si="22"/>
        <v>32809.056209526541</v>
      </c>
      <c r="G242" t="str">
        <f t="shared" si="23"/>
        <v>8029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2798.7096774193401</v>
      </c>
      <c r="E243">
        <f t="shared" si="21"/>
        <v>-0.98846832432815057</v>
      </c>
      <c r="F243">
        <f t="shared" si="22"/>
        <v>33144.858416739487</v>
      </c>
      <c r="G243" t="str">
        <f t="shared" si="23"/>
        <v>8178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2810.3225806451464</v>
      </c>
      <c r="E244">
        <f t="shared" si="21"/>
        <v>-0.93775213214717057</v>
      </c>
      <c r="F244">
        <f t="shared" si="22"/>
        <v>34806.675885933662</v>
      </c>
      <c r="G244" t="str">
        <f t="shared" si="23"/>
        <v>87F6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2821.9354838709528</v>
      </c>
      <c r="E245">
        <f t="shared" si="21"/>
        <v>-0.84864425749488859</v>
      </c>
      <c r="F245">
        <f t="shared" si="22"/>
        <v>37726.473614664981</v>
      </c>
      <c r="G245" t="str">
        <f t="shared" si="23"/>
        <v>935E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2833.5483870967591</v>
      </c>
      <c r="E246">
        <f t="shared" si="21"/>
        <v>-0.72479278722929985</v>
      </c>
      <c r="F246">
        <f t="shared" si="22"/>
        <v>41784.714740857533</v>
      </c>
      <c r="G246" t="str">
        <f t="shared" si="23"/>
        <v>A338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2845.1612903225655</v>
      </c>
      <c r="E247">
        <f t="shared" si="21"/>
        <v>-0.57126821509500736</v>
      </c>
      <c r="F247">
        <f t="shared" si="22"/>
        <v>46815.254395981894</v>
      </c>
      <c r="G247" t="str">
        <f t="shared" si="23"/>
        <v>B6DF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2856.7741935483718</v>
      </c>
      <c r="E248">
        <f t="shared" si="21"/>
        <v>-0.3943558551135668</v>
      </c>
      <c r="F248">
        <f t="shared" si="22"/>
        <v>52612.141695493759</v>
      </c>
      <c r="G248" t="str">
        <f t="shared" si="23"/>
        <v>CD84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2868.3870967741782</v>
      </c>
      <c r="E249">
        <f t="shared" si="21"/>
        <v>-0.20129852008892557</v>
      </c>
      <c r="F249">
        <f t="shared" si="22"/>
        <v>58938.051392246176</v>
      </c>
      <c r="G249" t="str">
        <f t="shared" si="23"/>
        <v>E63A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D2+360/29</f>
        <v>12.413793103448276</v>
      </c>
      <c r="E3">
        <f t="shared" ref="E3:E66" si="0">SIN(RADIANS(D3))</f>
        <v>0.21497044021102407</v>
      </c>
      <c r="F3">
        <f t="shared" ref="F3:F66" si="1">IF(E3&gt;=0, E3*32767, E3*32767+32767*2)</f>
        <v>7043.9364143946259</v>
      </c>
      <c r="G3" t="str">
        <f t="shared" ref="G3:G66" si="2">DEC2HEX(F3,4)</f>
        <v>1B83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D3+360/29</f>
        <v>24.827586206896552</v>
      </c>
      <c r="E4">
        <f t="shared" si="0"/>
        <v>0.4198891015602646</v>
      </c>
      <c r="F4">
        <f t="shared" si="1"/>
        <v>13758.50619082519</v>
      </c>
      <c r="G4" t="str">
        <f t="shared" si="2"/>
        <v>35BE</v>
      </c>
      <c r="H4" t="str">
        <f t="shared" si="3"/>
        <v>00000010</v>
      </c>
      <c r="M4" t="s">
        <v>28</v>
      </c>
      <c r="N4" s="3">
        <v>1108.73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37.241379310344826</v>
      </c>
      <c r="E5">
        <f t="shared" si="0"/>
        <v>0.60517421519376513</v>
      </c>
      <c r="F5">
        <f t="shared" si="1"/>
        <v>19829.743509254102</v>
      </c>
      <c r="G5" t="str">
        <f t="shared" si="2"/>
        <v>4D75</v>
      </c>
      <c r="H5" t="str">
        <f t="shared" si="3"/>
        <v>00000011</v>
      </c>
      <c r="M5" t="s">
        <v>29</v>
      </c>
      <c r="N5">
        <f>1/N4</f>
        <v>9.019328420805787E-4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49.655172413793103</v>
      </c>
      <c r="E6">
        <f t="shared" si="0"/>
        <v>0.76216205512763646</v>
      </c>
      <c r="F6">
        <f t="shared" si="1"/>
        <v>24973.764060367263</v>
      </c>
      <c r="G6" t="str">
        <f t="shared" si="2"/>
        <v>618D</v>
      </c>
      <c r="H6" t="str">
        <f t="shared" si="3"/>
        <v>00000100</v>
      </c>
      <c r="M6" t="s">
        <v>30</v>
      </c>
      <c r="N6">
        <f>N5*1000</f>
        <v>0.90193284208057867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62.068965517241381</v>
      </c>
      <c r="E7">
        <f t="shared" si="0"/>
        <v>0.88351204444602294</v>
      </c>
      <c r="F7">
        <f t="shared" si="1"/>
        <v>28950.039160362834</v>
      </c>
      <c r="G7" t="str">
        <f t="shared" si="2"/>
        <v>7116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74.482758620689651</v>
      </c>
      <c r="E8">
        <f t="shared" si="0"/>
        <v>0.96354999251922291</v>
      </c>
      <c r="F8">
        <f t="shared" si="1"/>
        <v>31572.642604877376</v>
      </c>
      <c r="G8" t="str">
        <f t="shared" si="2"/>
        <v>7B54</v>
      </c>
      <c r="H8" t="str">
        <f t="shared" si="3"/>
        <v>00000110</v>
      </c>
      <c r="M8" s="1" t="s">
        <v>44</v>
      </c>
      <c r="N8">
        <v>29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86.896551724137922</v>
      </c>
      <c r="E9">
        <f t="shared" si="0"/>
        <v>0.99853341385112382</v>
      </c>
      <c r="F9">
        <f t="shared" si="1"/>
        <v>32718.944371659774</v>
      </c>
      <c r="G9" t="str">
        <f t="shared" si="2"/>
        <v>7FCE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99.310344827586192</v>
      </c>
      <c r="E10">
        <f t="shared" si="0"/>
        <v>0.98682652254152614</v>
      </c>
      <c r="F10">
        <f t="shared" si="1"/>
        <v>32335.344664118187</v>
      </c>
      <c r="G10" t="str">
        <f t="shared" si="2"/>
        <v>7E4F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111.72413793103446</v>
      </c>
      <c r="E11">
        <f t="shared" si="0"/>
        <v>0.92897671981679153</v>
      </c>
      <c r="F11">
        <f t="shared" si="1"/>
        <v>30439.780178236808</v>
      </c>
      <c r="G11" t="str">
        <f t="shared" si="2"/>
        <v>76E7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124.13793103448273</v>
      </c>
      <c r="E12">
        <f t="shared" si="0"/>
        <v>0.82768899815689079</v>
      </c>
      <c r="F12">
        <f t="shared" si="1"/>
        <v>27120.88540260684</v>
      </c>
      <c r="G12" t="str">
        <f t="shared" si="2"/>
        <v>69F0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136.55172413793102</v>
      </c>
      <c r="E13">
        <f t="shared" si="0"/>
        <v>0.68769945885342354</v>
      </c>
      <c r="F13">
        <f t="shared" si="1"/>
        <v>22533.84816825013</v>
      </c>
      <c r="G13" t="str">
        <f t="shared" si="2"/>
        <v>5805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148.9655172413793</v>
      </c>
      <c r="E14">
        <f t="shared" si="0"/>
        <v>0.51555385717702207</v>
      </c>
      <c r="F14">
        <f t="shared" si="1"/>
        <v>16893.153238119481</v>
      </c>
      <c r="G14" t="str">
        <f t="shared" si="2"/>
        <v>41FD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161.37931034482759</v>
      </c>
      <c r="E15">
        <f t="shared" si="0"/>
        <v>0.31930153013598023</v>
      </c>
      <c r="F15">
        <f t="shared" si="1"/>
        <v>10462.553237965663</v>
      </c>
      <c r="G15" t="str">
        <f t="shared" si="2"/>
        <v>28DE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173.79310344827587</v>
      </c>
      <c r="E16">
        <f t="shared" si="0"/>
        <v>0.10811901842394149</v>
      </c>
      <c r="F16">
        <f t="shared" si="1"/>
        <v>3542.7358766972907</v>
      </c>
      <c r="G16" t="str">
        <f t="shared" si="2"/>
        <v>0DD6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186.20689655172416</v>
      </c>
      <c r="E17">
        <f t="shared" si="0"/>
        <v>-0.10811901842394213</v>
      </c>
      <c r="F17">
        <f t="shared" si="1"/>
        <v>61991.264123302688</v>
      </c>
      <c r="G17" t="str">
        <f t="shared" si="2"/>
        <v>F227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198.62068965517244</v>
      </c>
      <c r="E18">
        <f t="shared" si="0"/>
        <v>-0.31930153013598039</v>
      </c>
      <c r="F18">
        <f t="shared" si="1"/>
        <v>55071.446762034335</v>
      </c>
      <c r="G18" t="str">
        <f t="shared" si="2"/>
        <v>D71F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211.03448275862073</v>
      </c>
      <c r="E19">
        <f t="shared" si="0"/>
        <v>-0.51555385717702218</v>
      </c>
      <c r="F19">
        <f t="shared" si="1"/>
        <v>48640.846761880515</v>
      </c>
      <c r="G19" t="str">
        <f t="shared" si="2"/>
        <v>BE00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223.44827586206901</v>
      </c>
      <c r="E20">
        <f t="shared" si="0"/>
        <v>-0.68769945885342376</v>
      </c>
      <c r="F20">
        <f t="shared" si="1"/>
        <v>43000.151831749863</v>
      </c>
      <c r="G20" t="str">
        <f t="shared" si="2"/>
        <v>A7F8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235.8620689655173</v>
      </c>
      <c r="E21">
        <f t="shared" si="0"/>
        <v>-0.8276889981568909</v>
      </c>
      <c r="F21">
        <f t="shared" si="1"/>
        <v>38413.114597393156</v>
      </c>
      <c r="G21" t="str">
        <f t="shared" si="2"/>
        <v>960D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248.27586206896558</v>
      </c>
      <c r="E22">
        <f t="shared" si="0"/>
        <v>-0.92897671981679175</v>
      </c>
      <c r="F22">
        <f t="shared" si="1"/>
        <v>35094.219821763181</v>
      </c>
      <c r="G22" t="str">
        <f t="shared" si="2"/>
        <v>8916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260.68965517241384</v>
      </c>
      <c r="E23">
        <f t="shared" si="0"/>
        <v>-0.98682652254152625</v>
      </c>
      <c r="F23">
        <f t="shared" si="1"/>
        <v>33198.655335881806</v>
      </c>
      <c r="G23" t="str">
        <f t="shared" si="2"/>
        <v>81AE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273.10344827586209</v>
      </c>
      <c r="E24">
        <f t="shared" si="0"/>
        <v>-0.99853341385112382</v>
      </c>
      <c r="F24">
        <f t="shared" si="1"/>
        <v>32815.055628340226</v>
      </c>
      <c r="G24" t="str">
        <f t="shared" si="2"/>
        <v>802F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285.51724137931035</v>
      </c>
      <c r="E25">
        <f t="shared" si="0"/>
        <v>-0.96354999251922291</v>
      </c>
      <c r="F25">
        <f t="shared" si="1"/>
        <v>33961.357395122628</v>
      </c>
      <c r="G25" t="str">
        <f t="shared" si="2"/>
        <v>84A9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297.93103448275861</v>
      </c>
      <c r="E26">
        <f t="shared" si="0"/>
        <v>-0.88351204444602327</v>
      </c>
      <c r="F26">
        <f t="shared" si="1"/>
        <v>36583.960839637155</v>
      </c>
      <c r="G26" t="str">
        <f t="shared" si="2"/>
        <v>8EE7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310.34482758620686</v>
      </c>
      <c r="E27">
        <f t="shared" si="0"/>
        <v>-0.76216205512763679</v>
      </c>
      <c r="F27">
        <f t="shared" si="1"/>
        <v>40560.235939632723</v>
      </c>
      <c r="G27" t="str">
        <f t="shared" si="2"/>
        <v>9E70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322.75862068965512</v>
      </c>
      <c r="E28">
        <f t="shared" si="0"/>
        <v>-0.60517421519376624</v>
      </c>
      <c r="F28">
        <f t="shared" si="1"/>
        <v>45704.256490745858</v>
      </c>
      <c r="G28" t="str">
        <f t="shared" si="2"/>
        <v>B288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335.17241379310337</v>
      </c>
      <c r="E29">
        <f t="shared" si="0"/>
        <v>-0.41988910156026577</v>
      </c>
      <c r="F29">
        <f t="shared" si="1"/>
        <v>51775.493809174775</v>
      </c>
      <c r="G29" t="str">
        <f t="shared" si="2"/>
        <v>CA3F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347.58620689655163</v>
      </c>
      <c r="E30">
        <f t="shared" si="0"/>
        <v>-0.21497044021102613</v>
      </c>
      <c r="F30">
        <f t="shared" si="1"/>
        <v>58490.063585605305</v>
      </c>
      <c r="G30" t="str">
        <f t="shared" si="2"/>
        <v>E47A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359.99999999999989</v>
      </c>
      <c r="E31">
        <f t="shared" si="0"/>
        <v>-2.0213865303819745E-15</v>
      </c>
      <c r="F31">
        <f t="shared" si="1"/>
        <v>65533.999999999935</v>
      </c>
      <c r="G31" t="str">
        <f t="shared" si="2"/>
        <v>FFFD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372.41379310344814</v>
      </c>
      <c r="E32">
        <f t="shared" si="0"/>
        <v>0.2149704402110213</v>
      </c>
      <c r="F32">
        <f t="shared" si="1"/>
        <v>7043.9364143945349</v>
      </c>
      <c r="G32" t="str">
        <f t="shared" si="2"/>
        <v>1B83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384.8275862068964</v>
      </c>
      <c r="E33">
        <f t="shared" si="0"/>
        <v>0.4198891015602621</v>
      </c>
      <c r="F33">
        <f t="shared" si="1"/>
        <v>13758.506190825108</v>
      </c>
      <c r="G33" t="str">
        <f t="shared" si="2"/>
        <v>35BE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397.24137931034466</v>
      </c>
      <c r="E34">
        <f t="shared" si="0"/>
        <v>0.60517421519376235</v>
      </c>
      <c r="F34">
        <f t="shared" si="1"/>
        <v>19829.743509254011</v>
      </c>
      <c r="G34" t="str">
        <f t="shared" si="2"/>
        <v>4D75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409.65517241379291</v>
      </c>
      <c r="E35">
        <f t="shared" si="0"/>
        <v>0.76216205512763424</v>
      </c>
      <c r="F35">
        <f t="shared" si="1"/>
        <v>24973.76406036719</v>
      </c>
      <c r="G35" t="str">
        <f t="shared" si="2"/>
        <v>618D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422.06896551724117</v>
      </c>
      <c r="E36">
        <f t="shared" si="0"/>
        <v>0.88351204444602138</v>
      </c>
      <c r="F36">
        <f t="shared" si="1"/>
        <v>28950.039160362783</v>
      </c>
      <c r="G36" t="str">
        <f t="shared" si="2"/>
        <v>7116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434.48275862068942</v>
      </c>
      <c r="E37">
        <f t="shared" si="0"/>
        <v>0.9635499925192218</v>
      </c>
      <c r="F37">
        <f t="shared" si="1"/>
        <v>31572.642604877339</v>
      </c>
      <c r="G37" t="str">
        <f t="shared" si="2"/>
        <v>7B54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446.89655172413768</v>
      </c>
      <c r="E38">
        <f t="shared" si="0"/>
        <v>0.9985334138511236</v>
      </c>
      <c r="F38">
        <f t="shared" si="1"/>
        <v>32718.944371659767</v>
      </c>
      <c r="G38" t="str">
        <f t="shared" si="2"/>
        <v>7FCE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459.31034482758594</v>
      </c>
      <c r="E39">
        <f t="shared" si="0"/>
        <v>0.98682652254152692</v>
      </c>
      <c r="F39">
        <f t="shared" si="1"/>
        <v>32335.344664118213</v>
      </c>
      <c r="G39" t="str">
        <f t="shared" si="2"/>
        <v>7E4F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471.72413793103419</v>
      </c>
      <c r="E40">
        <f t="shared" si="0"/>
        <v>0.92897671981679353</v>
      </c>
      <c r="F40">
        <f t="shared" si="1"/>
        <v>30439.780178236873</v>
      </c>
      <c r="G40" t="str">
        <f t="shared" si="2"/>
        <v>76E7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484.13793103448245</v>
      </c>
      <c r="E41">
        <f t="shared" si="0"/>
        <v>0.82768899815689323</v>
      </c>
      <c r="F41">
        <f t="shared" si="1"/>
        <v>27120.88540260692</v>
      </c>
      <c r="G41" t="str">
        <f t="shared" si="2"/>
        <v>69F0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496.55172413793071</v>
      </c>
      <c r="E42">
        <f t="shared" si="0"/>
        <v>0.68769945885342731</v>
      </c>
      <c r="F42">
        <f t="shared" si="1"/>
        <v>22533.848168250253</v>
      </c>
      <c r="G42" t="str">
        <f t="shared" si="2"/>
        <v>5805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508.96551724137896</v>
      </c>
      <c r="E43">
        <f t="shared" si="0"/>
        <v>0.51555385717702717</v>
      </c>
      <c r="F43">
        <f t="shared" si="1"/>
        <v>16893.153238119648</v>
      </c>
      <c r="G43" t="str">
        <f t="shared" si="2"/>
        <v>41FD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521.37931034482722</v>
      </c>
      <c r="E44">
        <f t="shared" si="0"/>
        <v>0.31930153013598678</v>
      </c>
      <c r="F44">
        <f t="shared" si="1"/>
        <v>10462.553237965878</v>
      </c>
      <c r="G44" t="str">
        <f t="shared" si="2"/>
        <v>28DE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533.79310344827547</v>
      </c>
      <c r="E45">
        <f t="shared" si="0"/>
        <v>0.10811901842394792</v>
      </c>
      <c r="F45">
        <f t="shared" si="1"/>
        <v>3542.7358766975012</v>
      </c>
      <c r="G45" t="str">
        <f t="shared" si="2"/>
        <v>0DD6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546.20689655172373</v>
      </c>
      <c r="E46">
        <f t="shared" si="0"/>
        <v>-0.10811901842393482</v>
      </c>
      <c r="F46">
        <f t="shared" si="1"/>
        <v>61991.264123302928</v>
      </c>
      <c r="G46" t="str">
        <f t="shared" si="2"/>
        <v>F227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558.62068965517199</v>
      </c>
      <c r="E47">
        <f t="shared" si="0"/>
        <v>-0.31930153013597257</v>
      </c>
      <c r="F47">
        <f t="shared" si="1"/>
        <v>55071.446762034589</v>
      </c>
      <c r="G47" t="str">
        <f t="shared" si="2"/>
        <v>D71F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571.03448275862024</v>
      </c>
      <c r="E48">
        <f t="shared" si="0"/>
        <v>-0.51555385717701441</v>
      </c>
      <c r="F48">
        <f t="shared" si="1"/>
        <v>48640.84676188077</v>
      </c>
      <c r="G48" t="str">
        <f t="shared" si="2"/>
        <v>BE00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583.4482758620685</v>
      </c>
      <c r="E49">
        <f t="shared" si="0"/>
        <v>-0.68769945885341777</v>
      </c>
      <c r="F49">
        <f t="shared" si="1"/>
        <v>43000.15183175006</v>
      </c>
      <c r="G49" t="str">
        <f t="shared" si="2"/>
        <v>A7F8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595.86206896551676</v>
      </c>
      <c r="E50">
        <f t="shared" si="0"/>
        <v>-0.82768899815688579</v>
      </c>
      <c r="F50">
        <f t="shared" si="1"/>
        <v>38413.114597393323</v>
      </c>
      <c r="G50" t="str">
        <f t="shared" si="2"/>
        <v>960D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608.27586206896501</v>
      </c>
      <c r="E51">
        <f t="shared" si="0"/>
        <v>-0.92897671981678798</v>
      </c>
      <c r="F51">
        <f t="shared" si="1"/>
        <v>35094.219821763312</v>
      </c>
      <c r="G51" t="str">
        <f t="shared" si="2"/>
        <v>8916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620.68965517241327</v>
      </c>
      <c r="E52">
        <f t="shared" si="0"/>
        <v>-0.98682652254152448</v>
      </c>
      <c r="F52">
        <f t="shared" si="1"/>
        <v>33198.655335881864</v>
      </c>
      <c r="G52" t="str">
        <f t="shared" si="2"/>
        <v>81AE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633.10344827586152</v>
      </c>
      <c r="E53">
        <f t="shared" si="0"/>
        <v>-0.99853341385112437</v>
      </c>
      <c r="F53">
        <f t="shared" si="1"/>
        <v>32815.055628340211</v>
      </c>
      <c r="G53" t="str">
        <f t="shared" si="2"/>
        <v>802F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645.51724137930978</v>
      </c>
      <c r="E54">
        <f t="shared" si="0"/>
        <v>-0.96354999251922557</v>
      </c>
      <c r="F54">
        <f t="shared" si="1"/>
        <v>33961.357395122541</v>
      </c>
      <c r="G54" t="str">
        <f t="shared" si="2"/>
        <v>84A9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657.93103448275804</v>
      </c>
      <c r="E55">
        <f t="shared" si="0"/>
        <v>-0.88351204444602793</v>
      </c>
      <c r="F55">
        <f t="shared" si="1"/>
        <v>36583.960839637002</v>
      </c>
      <c r="G55" t="str">
        <f t="shared" si="2"/>
        <v>8EE7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670.34482758620629</v>
      </c>
      <c r="E56">
        <f t="shared" si="0"/>
        <v>-0.7621620551276439</v>
      </c>
      <c r="F56">
        <f t="shared" si="1"/>
        <v>40560.23593963249</v>
      </c>
      <c r="G56" t="str">
        <f t="shared" si="2"/>
        <v>9E70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682.75862068965455</v>
      </c>
      <c r="E57">
        <f t="shared" si="0"/>
        <v>-0.60517421519377357</v>
      </c>
      <c r="F57">
        <f t="shared" si="1"/>
        <v>45704.256490745625</v>
      </c>
      <c r="G57" t="str">
        <f t="shared" si="2"/>
        <v>B288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695.17241379310281</v>
      </c>
      <c r="E58">
        <f t="shared" si="0"/>
        <v>-0.41988910156027487</v>
      </c>
      <c r="F58">
        <f t="shared" si="1"/>
        <v>51775.49380917447</v>
      </c>
      <c r="G58" t="str">
        <f t="shared" si="2"/>
        <v>CA3F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707.58620689655106</v>
      </c>
      <c r="E59">
        <f t="shared" si="0"/>
        <v>-0.2149704402110359</v>
      </c>
      <c r="F59">
        <f t="shared" si="1"/>
        <v>58490.063585604985</v>
      </c>
      <c r="G59" t="str">
        <f t="shared" si="2"/>
        <v>E47A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719.99999999999932</v>
      </c>
      <c r="E60">
        <f t="shared" si="0"/>
        <v>-1.2924557257765201E-14</v>
      </c>
      <c r="F60">
        <f t="shared" si="1"/>
        <v>65533.999999999578</v>
      </c>
      <c r="G60" t="str">
        <f t="shared" si="2"/>
        <v>FFFD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732.41379310344757</v>
      </c>
      <c r="E61">
        <f t="shared" si="0"/>
        <v>0.21497044021101239</v>
      </c>
      <c r="F61">
        <f t="shared" si="1"/>
        <v>7043.936414394243</v>
      </c>
      <c r="G61" t="str">
        <f t="shared" si="2"/>
        <v>1B83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744.82758620689583</v>
      </c>
      <c r="E62">
        <f t="shared" si="0"/>
        <v>0.419889101560253</v>
      </c>
      <c r="F62">
        <f t="shared" si="1"/>
        <v>13758.50619082481</v>
      </c>
      <c r="G62" t="str">
        <f t="shared" si="2"/>
        <v>35BE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757.24137931034409</v>
      </c>
      <c r="E63">
        <f t="shared" si="0"/>
        <v>0.60517421519375436</v>
      </c>
      <c r="F63">
        <f t="shared" si="1"/>
        <v>19829.743509253749</v>
      </c>
      <c r="G63" t="str">
        <f t="shared" si="2"/>
        <v>4D75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769.65517241379234</v>
      </c>
      <c r="E64">
        <f t="shared" si="0"/>
        <v>0.76216205512762714</v>
      </c>
      <c r="F64">
        <f t="shared" si="1"/>
        <v>24973.764060366957</v>
      </c>
      <c r="G64" t="str">
        <f t="shared" si="2"/>
        <v>618D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782.0689655172406</v>
      </c>
      <c r="E65">
        <f t="shared" si="0"/>
        <v>0.88351204444601661</v>
      </c>
      <c r="F65">
        <f t="shared" si="1"/>
        <v>28950.039160362627</v>
      </c>
      <c r="G65" t="str">
        <f t="shared" si="2"/>
        <v>7116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794.48275862068886</v>
      </c>
      <c r="E66">
        <f t="shared" si="0"/>
        <v>0.96354999251921913</v>
      </c>
      <c r="F66">
        <f t="shared" si="1"/>
        <v>31572.642604877252</v>
      </c>
      <c r="G66" t="str">
        <f t="shared" si="2"/>
        <v>7B54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806.89655172413711</v>
      </c>
      <c r="E67">
        <f t="shared" ref="E67:E130" si="7">SIN(RADIANS(D67))</f>
        <v>0.99853341385112304</v>
      </c>
      <c r="F67">
        <f t="shared" ref="F67:F130" si="8">IF(E67&gt;=0, E67*32767, E67*32767+32767*2)</f>
        <v>32718.944371659749</v>
      </c>
      <c r="G67" t="str">
        <f t="shared" ref="G67:G130" si="9">DEC2HEX(F67,4)</f>
        <v>7FCE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D67+360/29</f>
        <v>819.31034482758537</v>
      </c>
      <c r="E68">
        <f t="shared" si="7"/>
        <v>0.98682652254152847</v>
      </c>
      <c r="F68">
        <f t="shared" si="8"/>
        <v>32335.344664118264</v>
      </c>
      <c r="G68" t="str">
        <f t="shared" si="9"/>
        <v>7E4F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831.72413793103362</v>
      </c>
      <c r="E69">
        <f t="shared" si="7"/>
        <v>0.92897671981679697</v>
      </c>
      <c r="F69">
        <f t="shared" si="8"/>
        <v>30439.780178236986</v>
      </c>
      <c r="G69" t="str">
        <f t="shared" si="9"/>
        <v>76E7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844.13793103448188</v>
      </c>
      <c r="E70">
        <f t="shared" si="7"/>
        <v>0.82768899815689934</v>
      </c>
      <c r="F70">
        <f t="shared" si="8"/>
        <v>27120.88540260712</v>
      </c>
      <c r="G70" t="str">
        <f t="shared" si="9"/>
        <v>69F0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856.55172413793014</v>
      </c>
      <c r="E71">
        <f t="shared" si="7"/>
        <v>0.6876994588534352</v>
      </c>
      <c r="F71">
        <f t="shared" si="8"/>
        <v>22533.848168250512</v>
      </c>
      <c r="G71" t="str">
        <f t="shared" si="9"/>
        <v>5805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868.96551724137839</v>
      </c>
      <c r="E72">
        <f t="shared" si="7"/>
        <v>0.51555385717703495</v>
      </c>
      <c r="F72">
        <f t="shared" si="8"/>
        <v>16893.153238119903</v>
      </c>
      <c r="G72" t="str">
        <f t="shared" si="9"/>
        <v>41FD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881.37931034482665</v>
      </c>
      <c r="E73">
        <f t="shared" si="7"/>
        <v>0.31930153013599538</v>
      </c>
      <c r="F73">
        <f t="shared" si="8"/>
        <v>10462.55323796616</v>
      </c>
      <c r="G73" t="str">
        <f t="shared" si="9"/>
        <v>28DE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893.79310344827491</v>
      </c>
      <c r="E74">
        <f t="shared" si="7"/>
        <v>0.10811901842395875</v>
      </c>
      <c r="F74">
        <f t="shared" si="8"/>
        <v>3542.7358766978564</v>
      </c>
      <c r="G74" t="str">
        <f t="shared" si="9"/>
        <v>0DD6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906.20689655172316</v>
      </c>
      <c r="E75">
        <f t="shared" si="7"/>
        <v>-0.10811901842392398</v>
      </c>
      <c r="F75">
        <f t="shared" si="8"/>
        <v>61991.264123303285</v>
      </c>
      <c r="G75" t="str">
        <f t="shared" si="9"/>
        <v>F227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918.62068965517142</v>
      </c>
      <c r="E76">
        <f t="shared" si="7"/>
        <v>-0.31930153013596396</v>
      </c>
      <c r="F76">
        <f t="shared" si="8"/>
        <v>55071.446762034873</v>
      </c>
      <c r="G76" t="str">
        <f t="shared" si="9"/>
        <v>D71F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931.03448275861967</v>
      </c>
      <c r="E77">
        <f t="shared" si="7"/>
        <v>-0.51555385717700508</v>
      </c>
      <c r="F77">
        <f t="shared" si="8"/>
        <v>48640.846761881076</v>
      </c>
      <c r="G77" t="str">
        <f t="shared" si="9"/>
        <v>BE00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943.44827586206793</v>
      </c>
      <c r="E78">
        <f t="shared" si="7"/>
        <v>-0.68769945885340988</v>
      </c>
      <c r="F78">
        <f t="shared" si="8"/>
        <v>43000.151831750321</v>
      </c>
      <c r="G78" t="str">
        <f t="shared" si="9"/>
        <v>A7F8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955.86206896551619</v>
      </c>
      <c r="E79">
        <f t="shared" si="7"/>
        <v>-0.82768899815688068</v>
      </c>
      <c r="F79">
        <f t="shared" si="8"/>
        <v>38413.114597393491</v>
      </c>
      <c r="G79" t="str">
        <f t="shared" si="9"/>
        <v>960D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968.27586206896444</v>
      </c>
      <c r="E80">
        <f t="shared" si="7"/>
        <v>-0.92897671981678398</v>
      </c>
      <c r="F80">
        <f t="shared" si="8"/>
        <v>35094.219821763443</v>
      </c>
      <c r="G80" t="str">
        <f t="shared" si="9"/>
        <v>8916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980.6896551724127</v>
      </c>
      <c r="E81">
        <f t="shared" si="7"/>
        <v>-0.98682652254152303</v>
      </c>
      <c r="F81">
        <f t="shared" si="8"/>
        <v>33198.655335881915</v>
      </c>
      <c r="G81" t="str">
        <f t="shared" si="9"/>
        <v>81AE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993.10344827586096</v>
      </c>
      <c r="E82">
        <f t="shared" si="7"/>
        <v>-0.99853341385112482</v>
      </c>
      <c r="F82">
        <f t="shared" si="8"/>
        <v>32815.055628340197</v>
      </c>
      <c r="G82" t="str">
        <f t="shared" si="9"/>
        <v>802F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1005.5172413793092</v>
      </c>
      <c r="E83">
        <f t="shared" si="7"/>
        <v>-0.96354999251922857</v>
      </c>
      <c r="F83">
        <f t="shared" si="8"/>
        <v>33961.357395122439</v>
      </c>
      <c r="G83" t="str">
        <f t="shared" si="9"/>
        <v>84A9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1017.9310344827575</v>
      </c>
      <c r="E84">
        <f t="shared" si="7"/>
        <v>-0.88351204444603215</v>
      </c>
      <c r="F84">
        <f t="shared" si="8"/>
        <v>36583.960839636864</v>
      </c>
      <c r="G84" t="str">
        <f t="shared" si="9"/>
        <v>8EE7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1030.3448275862058</v>
      </c>
      <c r="E85">
        <f t="shared" si="7"/>
        <v>-0.76216205512764867</v>
      </c>
      <c r="F85">
        <f t="shared" si="8"/>
        <v>40560.235939632337</v>
      </c>
      <c r="G85" t="str">
        <f t="shared" si="9"/>
        <v>9E70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1042.7586206896542</v>
      </c>
      <c r="E86">
        <f t="shared" si="7"/>
        <v>-0.60517421519377934</v>
      </c>
      <c r="F86">
        <f t="shared" si="8"/>
        <v>45704.256490745436</v>
      </c>
      <c r="G86" t="str">
        <f t="shared" si="9"/>
        <v>B288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1055.1724137931026</v>
      </c>
      <c r="E87">
        <f t="shared" si="7"/>
        <v>-0.41988910156027992</v>
      </c>
      <c r="F87">
        <f t="shared" si="8"/>
        <v>51775.49380917431</v>
      </c>
      <c r="G87" t="str">
        <f t="shared" si="9"/>
        <v>CA3F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1067.5862068965509</v>
      </c>
      <c r="E88">
        <f t="shared" si="7"/>
        <v>-0.21497044021103615</v>
      </c>
      <c r="F88">
        <f t="shared" si="8"/>
        <v>58490.063585604978</v>
      </c>
      <c r="G88" t="str">
        <f t="shared" si="9"/>
        <v>E47A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1079.9999999999993</v>
      </c>
      <c r="E89">
        <f t="shared" si="7"/>
        <v>-1.1393230109346675E-14</v>
      </c>
      <c r="F89">
        <f t="shared" si="8"/>
        <v>65533.999999999629</v>
      </c>
      <c r="G89" t="str">
        <f t="shared" si="9"/>
        <v>FFFD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1092.4137931034477</v>
      </c>
      <c r="E90">
        <f t="shared" si="7"/>
        <v>0.21497044021101389</v>
      </c>
      <c r="F90">
        <f t="shared" si="8"/>
        <v>7043.9364143942921</v>
      </c>
      <c r="G90" t="str">
        <f t="shared" si="9"/>
        <v>1B83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1104.8275862068961</v>
      </c>
      <c r="E91">
        <f t="shared" si="7"/>
        <v>0.419889101560256</v>
      </c>
      <c r="F91">
        <f t="shared" si="8"/>
        <v>13758.506190824908</v>
      </c>
      <c r="G91" t="str">
        <f t="shared" si="9"/>
        <v>35BE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1117.2413793103444</v>
      </c>
      <c r="E92">
        <f t="shared" si="7"/>
        <v>0.60517421519375847</v>
      </c>
      <c r="F92">
        <f t="shared" si="8"/>
        <v>19829.743509253884</v>
      </c>
      <c r="G92" t="str">
        <f t="shared" si="9"/>
        <v>4D75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1129.6551724137928</v>
      </c>
      <c r="E93">
        <f t="shared" si="7"/>
        <v>0.76216205512763391</v>
      </c>
      <c r="F93">
        <f t="shared" si="8"/>
        <v>24973.764060367179</v>
      </c>
      <c r="G93" t="str">
        <f t="shared" si="9"/>
        <v>618D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1142.0689655172412</v>
      </c>
      <c r="E94">
        <f t="shared" si="7"/>
        <v>0.88351204444602149</v>
      </c>
      <c r="F94">
        <f t="shared" si="8"/>
        <v>28950.039160362787</v>
      </c>
      <c r="G94" t="str">
        <f t="shared" si="9"/>
        <v>7116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1154.4827586206895</v>
      </c>
      <c r="E95">
        <f t="shared" si="7"/>
        <v>0.96354999251922246</v>
      </c>
      <c r="F95">
        <f t="shared" si="8"/>
        <v>31572.642604877361</v>
      </c>
      <c r="G95" t="str">
        <f t="shared" si="9"/>
        <v>7B54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1166.8965517241379</v>
      </c>
      <c r="E96">
        <f t="shared" si="7"/>
        <v>0.99853341385112382</v>
      </c>
      <c r="F96">
        <f t="shared" si="8"/>
        <v>32718.944371659774</v>
      </c>
      <c r="G96" t="str">
        <f t="shared" si="9"/>
        <v>7FCE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1179.3103448275863</v>
      </c>
      <c r="E97">
        <f t="shared" si="7"/>
        <v>0.98682652254152614</v>
      </c>
      <c r="F97">
        <f t="shared" si="8"/>
        <v>32335.344664118187</v>
      </c>
      <c r="G97" t="str">
        <f t="shared" si="9"/>
        <v>7E4F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1191.7241379310346</v>
      </c>
      <c r="E98">
        <f t="shared" si="7"/>
        <v>0.92897671981679109</v>
      </c>
      <c r="F98">
        <f t="shared" si="8"/>
        <v>30439.780178236793</v>
      </c>
      <c r="G98" t="str">
        <f t="shared" si="9"/>
        <v>76E7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1204.137931034483</v>
      </c>
      <c r="E99">
        <f t="shared" si="7"/>
        <v>0.82768899815688746</v>
      </c>
      <c r="F99">
        <f t="shared" si="8"/>
        <v>27120.885402606731</v>
      </c>
      <c r="G99" t="str">
        <f t="shared" si="9"/>
        <v>69F0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1216.5517241379314</v>
      </c>
      <c r="E100">
        <f t="shared" si="7"/>
        <v>0.68769945885341865</v>
      </c>
      <c r="F100">
        <f t="shared" si="8"/>
        <v>22533.84816824997</v>
      </c>
      <c r="G100" t="str">
        <f t="shared" si="9"/>
        <v>5805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1228.9655172413798</v>
      </c>
      <c r="E101">
        <f t="shared" si="7"/>
        <v>0.51555385717701541</v>
      </c>
      <c r="F101">
        <f t="shared" si="8"/>
        <v>16893.153238119263</v>
      </c>
      <c r="G101" t="str">
        <f t="shared" si="9"/>
        <v>41FD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1241.3793103448281</v>
      </c>
      <c r="E102">
        <f t="shared" si="7"/>
        <v>0.31930153013597207</v>
      </c>
      <c r="F102">
        <f t="shared" si="8"/>
        <v>10462.553237965396</v>
      </c>
      <c r="G102" t="str">
        <f t="shared" si="9"/>
        <v>28DE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1253.7931034482765</v>
      </c>
      <c r="E103">
        <f t="shared" si="7"/>
        <v>0.1081190184239325</v>
      </c>
      <c r="F103">
        <f t="shared" si="8"/>
        <v>3542.735876696996</v>
      </c>
      <c r="G103" t="str">
        <f t="shared" si="9"/>
        <v>0DD6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1266.2068965517249</v>
      </c>
      <c r="E104">
        <f t="shared" si="7"/>
        <v>-0.10811901842395552</v>
      </c>
      <c r="F104">
        <f t="shared" si="8"/>
        <v>61991.264123302251</v>
      </c>
      <c r="G104" t="str">
        <f t="shared" si="9"/>
        <v>F227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1278.6206896551732</v>
      </c>
      <c r="E105">
        <f t="shared" si="7"/>
        <v>-0.31930153013599399</v>
      </c>
      <c r="F105">
        <f t="shared" si="8"/>
        <v>55071.446762033884</v>
      </c>
      <c r="G105" t="str">
        <f t="shared" si="9"/>
        <v>D71F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1291.0344827586216</v>
      </c>
      <c r="E106">
        <f t="shared" si="7"/>
        <v>-0.51555385717703528</v>
      </c>
      <c r="F106">
        <f t="shared" si="8"/>
        <v>48640.846761880086</v>
      </c>
      <c r="G106" t="str">
        <f t="shared" si="9"/>
        <v>BE00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1303.44827586207</v>
      </c>
      <c r="E107">
        <f t="shared" si="7"/>
        <v>-0.68769945885343542</v>
      </c>
      <c r="F107">
        <f t="shared" si="8"/>
        <v>43000.151831749477</v>
      </c>
      <c r="G107" t="str">
        <f t="shared" si="9"/>
        <v>A7F8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1315.8620689655183</v>
      </c>
      <c r="E108">
        <f t="shared" si="7"/>
        <v>-0.82768899815690056</v>
      </c>
      <c r="F108">
        <f t="shared" si="8"/>
        <v>38413.114597392836</v>
      </c>
      <c r="G108" t="str">
        <f t="shared" si="9"/>
        <v>960D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1328.2758620689667</v>
      </c>
      <c r="E109">
        <f t="shared" si="7"/>
        <v>-0.92897671981679963</v>
      </c>
      <c r="F109">
        <f t="shared" si="8"/>
        <v>35094.219821762927</v>
      </c>
      <c r="G109" t="str">
        <f t="shared" si="9"/>
        <v>8916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1340.6896551724151</v>
      </c>
      <c r="E110">
        <f t="shared" si="7"/>
        <v>-0.98682652254152992</v>
      </c>
      <c r="F110">
        <f t="shared" si="8"/>
        <v>33198.655335881689</v>
      </c>
      <c r="G110" t="str">
        <f t="shared" si="9"/>
        <v>81AE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1353.1034482758635</v>
      </c>
      <c r="E111">
        <f t="shared" si="7"/>
        <v>-0.9985334138511226</v>
      </c>
      <c r="F111">
        <f t="shared" si="8"/>
        <v>32815.055628340269</v>
      </c>
      <c r="G111" t="str">
        <f t="shared" si="9"/>
        <v>802F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1365.5172413793118</v>
      </c>
      <c r="E112">
        <f t="shared" si="7"/>
        <v>-0.96354999251921625</v>
      </c>
      <c r="F112">
        <f t="shared" si="8"/>
        <v>33961.357395122846</v>
      </c>
      <c r="G112" t="str">
        <f t="shared" si="9"/>
        <v>84A9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1377.9310344827602</v>
      </c>
      <c r="E113">
        <f t="shared" si="7"/>
        <v>-0.88351204444601072</v>
      </c>
      <c r="F113">
        <f t="shared" si="8"/>
        <v>36583.96083963757</v>
      </c>
      <c r="G113" t="str">
        <f t="shared" si="9"/>
        <v>8EE7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1390.3448275862086</v>
      </c>
      <c r="E114">
        <f t="shared" si="7"/>
        <v>-0.76216205512761892</v>
      </c>
      <c r="F114">
        <f t="shared" si="8"/>
        <v>40560.235939633312</v>
      </c>
      <c r="G114" t="str">
        <f t="shared" si="9"/>
        <v>9E70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1402.7586206896569</v>
      </c>
      <c r="E115">
        <f t="shared" si="7"/>
        <v>-0.60517421519373993</v>
      </c>
      <c r="F115">
        <f t="shared" si="8"/>
        <v>45704.256490746724</v>
      </c>
      <c r="G115" t="str">
        <f t="shared" si="9"/>
        <v>B288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1415.1724137931053</v>
      </c>
      <c r="E116">
        <f t="shared" si="7"/>
        <v>-0.41988910156023501</v>
      </c>
      <c r="F116">
        <f t="shared" si="8"/>
        <v>51775.493809175779</v>
      </c>
      <c r="G116" t="str">
        <f t="shared" si="9"/>
        <v>CA3F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1427.5862068965537</v>
      </c>
      <c r="E117">
        <f t="shared" si="7"/>
        <v>-0.21497044021099126</v>
      </c>
      <c r="F117">
        <f t="shared" si="8"/>
        <v>58490.063585606447</v>
      </c>
      <c r="G117" t="str">
        <f t="shared" si="9"/>
        <v>E47A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1440.000000000002</v>
      </c>
      <c r="E118">
        <f t="shared" si="7"/>
        <v>3.4547018024078113E-14</v>
      </c>
      <c r="F118">
        <f t="shared" si="8"/>
        <v>1.1320021395949675E-9</v>
      </c>
      <c r="G118" t="str">
        <f t="shared" si="9"/>
        <v>0000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1452.4137931034504</v>
      </c>
      <c r="E119">
        <f t="shared" si="7"/>
        <v>0.21497044021105877</v>
      </c>
      <c r="F119">
        <f t="shared" si="8"/>
        <v>7043.9364143957628</v>
      </c>
      <c r="G119" t="str">
        <f t="shared" si="9"/>
        <v>1B83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1464.8275862068988</v>
      </c>
      <c r="E120">
        <f t="shared" si="7"/>
        <v>0.4198891015603009</v>
      </c>
      <c r="F120">
        <f t="shared" si="8"/>
        <v>13758.50619082638</v>
      </c>
      <c r="G120" t="str">
        <f t="shared" si="9"/>
        <v>35BE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1477.2413793103472</v>
      </c>
      <c r="E121">
        <f t="shared" si="7"/>
        <v>0.60517421519379777</v>
      </c>
      <c r="F121">
        <f t="shared" si="8"/>
        <v>19829.743509255171</v>
      </c>
      <c r="G121" t="str">
        <f t="shared" si="9"/>
        <v>4D75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1489.6551724137955</v>
      </c>
      <c r="E122">
        <f t="shared" si="7"/>
        <v>0.76216205512766366</v>
      </c>
      <c r="F122">
        <f t="shared" si="8"/>
        <v>24973.764060368154</v>
      </c>
      <c r="G122" t="str">
        <f t="shared" si="9"/>
        <v>618D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1502.0689655172439</v>
      </c>
      <c r="E123">
        <f t="shared" si="7"/>
        <v>0.88351204444604303</v>
      </c>
      <c r="F123">
        <f t="shared" si="8"/>
        <v>28950.039160363493</v>
      </c>
      <c r="G123" t="str">
        <f t="shared" si="9"/>
        <v>7116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1514.4827586206923</v>
      </c>
      <c r="E124">
        <f t="shared" si="7"/>
        <v>0.96354999251923468</v>
      </c>
      <c r="F124">
        <f t="shared" si="8"/>
        <v>31572.642604877761</v>
      </c>
      <c r="G124" t="str">
        <f t="shared" si="9"/>
        <v>7B54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1526.8965517241406</v>
      </c>
      <c r="E125">
        <f t="shared" si="7"/>
        <v>0.99853341385112648</v>
      </c>
      <c r="F125">
        <f t="shared" si="8"/>
        <v>32718.944371659862</v>
      </c>
      <c r="G125" t="str">
        <f t="shared" si="9"/>
        <v>7FCE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1539.310344827589</v>
      </c>
      <c r="E126">
        <f t="shared" si="7"/>
        <v>0.98682652254151815</v>
      </c>
      <c r="F126">
        <f t="shared" si="8"/>
        <v>32335.344664117925</v>
      </c>
      <c r="G126" t="str">
        <f t="shared" si="9"/>
        <v>7E4F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1551.7241379310374</v>
      </c>
      <c r="E127">
        <f t="shared" si="7"/>
        <v>0.92897671981677277</v>
      </c>
      <c r="F127">
        <f t="shared" si="8"/>
        <v>30439.780178236193</v>
      </c>
      <c r="G127" t="str">
        <f t="shared" si="9"/>
        <v>76E7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1564.1379310344857</v>
      </c>
      <c r="E128">
        <f t="shared" si="7"/>
        <v>0.8276889981568617</v>
      </c>
      <c r="F128">
        <f t="shared" si="8"/>
        <v>27120.885402605887</v>
      </c>
      <c r="G128" t="str">
        <f t="shared" si="9"/>
        <v>69F0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1576.5517241379341</v>
      </c>
      <c r="E129">
        <f t="shared" si="7"/>
        <v>0.68769945885338535</v>
      </c>
      <c r="F129">
        <f t="shared" si="8"/>
        <v>22533.848168248878</v>
      </c>
      <c r="G129" t="str">
        <f t="shared" si="9"/>
        <v>5805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1588.9655172413825</v>
      </c>
      <c r="E130">
        <f t="shared" si="7"/>
        <v>0.5155538571769761</v>
      </c>
      <c r="F130">
        <f t="shared" si="8"/>
        <v>16893.153238117975</v>
      </c>
      <c r="G130" t="str">
        <f t="shared" si="9"/>
        <v>41FD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1601.3793103448309</v>
      </c>
      <c r="E131">
        <f t="shared" ref="E131:E194" si="14">SIN(RADIANS(D131))</f>
        <v>0.31930153013592516</v>
      </c>
      <c r="F131">
        <f t="shared" ref="F131:F194" si="15">IF(E131&gt;=0, E131*32767, E131*32767+32767*2)</f>
        <v>10462.553237963859</v>
      </c>
      <c r="G131" t="str">
        <f t="shared" ref="G131:G194" si="16">DEC2HEX(F131,4)</f>
        <v>28DE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D131+360/29</f>
        <v>1613.7931034482792</v>
      </c>
      <c r="E132">
        <f t="shared" si="14"/>
        <v>0.1081190184238833</v>
      </c>
      <c r="F132">
        <f t="shared" si="15"/>
        <v>3542.7358766953839</v>
      </c>
      <c r="G132" t="str">
        <f t="shared" si="16"/>
        <v>0DD6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1626.2068965517276</v>
      </c>
      <c r="E133">
        <f t="shared" si="14"/>
        <v>-0.10811901842400119</v>
      </c>
      <c r="F133">
        <f t="shared" si="15"/>
        <v>61991.264123300753</v>
      </c>
      <c r="G133" t="str">
        <f t="shared" si="16"/>
        <v>F227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1638.620689655176</v>
      </c>
      <c r="E134">
        <f t="shared" si="14"/>
        <v>-0.31930153013603757</v>
      </c>
      <c r="F134">
        <f t="shared" si="15"/>
        <v>55071.446762032458</v>
      </c>
      <c r="G134" t="str">
        <f t="shared" si="16"/>
        <v>D71F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1651.0344827586243</v>
      </c>
      <c r="E135">
        <f t="shared" si="14"/>
        <v>-0.51555385717707458</v>
      </c>
      <c r="F135">
        <f t="shared" si="15"/>
        <v>48640.846761878798</v>
      </c>
      <c r="G135" t="str">
        <f t="shared" si="16"/>
        <v>BE00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1663.4482758620727</v>
      </c>
      <c r="E136">
        <f t="shared" si="14"/>
        <v>-0.68769945885347139</v>
      </c>
      <c r="F136">
        <f t="shared" si="15"/>
        <v>43000.151831748299</v>
      </c>
      <c r="G136" t="str">
        <f t="shared" si="16"/>
        <v>A7F8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1675.8620689655211</v>
      </c>
      <c r="E137">
        <f t="shared" si="14"/>
        <v>-0.82768899815692831</v>
      </c>
      <c r="F137">
        <f t="shared" si="15"/>
        <v>38413.114597391934</v>
      </c>
      <c r="G137" t="str">
        <f t="shared" si="16"/>
        <v>960D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1688.2758620689694</v>
      </c>
      <c r="E138">
        <f t="shared" si="14"/>
        <v>-0.92897671981681673</v>
      </c>
      <c r="F138">
        <f t="shared" si="15"/>
        <v>35094.219821762366</v>
      </c>
      <c r="G138" t="str">
        <f t="shared" si="16"/>
        <v>8916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1700.6896551724178</v>
      </c>
      <c r="E139">
        <f t="shared" si="14"/>
        <v>-0.98682652254153735</v>
      </c>
      <c r="F139">
        <f t="shared" si="15"/>
        <v>33198.655335881442</v>
      </c>
      <c r="G139" t="str">
        <f t="shared" si="16"/>
        <v>81AE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1713.1034482758662</v>
      </c>
      <c r="E140">
        <f t="shared" si="14"/>
        <v>-0.99853341385112004</v>
      </c>
      <c r="F140">
        <f t="shared" si="15"/>
        <v>32815.055628340349</v>
      </c>
      <c r="G140" t="str">
        <f t="shared" si="16"/>
        <v>802F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1725.5172413793146</v>
      </c>
      <c r="E141">
        <f t="shared" si="14"/>
        <v>-0.96354999251920304</v>
      </c>
      <c r="F141">
        <f t="shared" si="15"/>
        <v>33961.357395123276</v>
      </c>
      <c r="G141" t="str">
        <f t="shared" si="16"/>
        <v>84A9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1737.9310344827629</v>
      </c>
      <c r="E142">
        <f t="shared" si="14"/>
        <v>-0.88351204444598752</v>
      </c>
      <c r="F142">
        <f t="shared" si="15"/>
        <v>36583.960839638326</v>
      </c>
      <c r="G142" t="str">
        <f t="shared" si="16"/>
        <v>8EE7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1750.3448275862113</v>
      </c>
      <c r="E143">
        <f t="shared" si="14"/>
        <v>-0.76216205512758683</v>
      </c>
      <c r="F143">
        <f t="shared" si="15"/>
        <v>40560.235939634367</v>
      </c>
      <c r="G143" t="str">
        <f t="shared" si="16"/>
        <v>9E70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1762.7586206896597</v>
      </c>
      <c r="E144">
        <f t="shared" si="14"/>
        <v>-0.6051742151937034</v>
      </c>
      <c r="F144">
        <f t="shared" si="15"/>
        <v>45704.256490747925</v>
      </c>
      <c r="G144" t="str">
        <f t="shared" si="16"/>
        <v>B288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1775.172413793108</v>
      </c>
      <c r="E145">
        <f t="shared" si="14"/>
        <v>-0.41988910156019327</v>
      </c>
      <c r="F145">
        <f t="shared" si="15"/>
        <v>51775.493809177147</v>
      </c>
      <c r="G145" t="str">
        <f t="shared" si="16"/>
        <v>CA3F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1787.5862068965564</v>
      </c>
      <c r="E146">
        <f t="shared" si="14"/>
        <v>-0.21497044021094641</v>
      </c>
      <c r="F146">
        <f t="shared" si="15"/>
        <v>58490.063585607917</v>
      </c>
      <c r="G146" t="str">
        <f t="shared" si="16"/>
        <v>E47A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1800.0000000000048</v>
      </c>
      <c r="E147">
        <f t="shared" si="14"/>
        <v>8.4039979836303402E-14</v>
      </c>
      <c r="F147">
        <f t="shared" si="15"/>
        <v>2.7537380192961536E-9</v>
      </c>
      <c r="G147" t="str">
        <f t="shared" si="16"/>
        <v>0000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1812.4137931034531</v>
      </c>
      <c r="E148">
        <f t="shared" si="14"/>
        <v>0.21497044021110709</v>
      </c>
      <c r="F148">
        <f t="shared" si="15"/>
        <v>7043.9364143973462</v>
      </c>
      <c r="G148" t="str">
        <f t="shared" si="16"/>
        <v>1B83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1824.8275862069015</v>
      </c>
      <c r="E149">
        <f t="shared" si="14"/>
        <v>0.41988910156034259</v>
      </c>
      <c r="F149">
        <f t="shared" si="15"/>
        <v>13758.506190827746</v>
      </c>
      <c r="G149" t="str">
        <f t="shared" si="16"/>
        <v>35BE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1837.2413793103499</v>
      </c>
      <c r="E150">
        <f t="shared" si="14"/>
        <v>0.60517421519383441</v>
      </c>
      <c r="F150">
        <f t="shared" si="15"/>
        <v>19829.743509256372</v>
      </c>
      <c r="G150" t="str">
        <f t="shared" si="16"/>
        <v>4D75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1849.6551724137983</v>
      </c>
      <c r="E151">
        <f t="shared" si="14"/>
        <v>0.76216205512769342</v>
      </c>
      <c r="F151">
        <f t="shared" si="15"/>
        <v>24973.764060369129</v>
      </c>
      <c r="G151" t="str">
        <f t="shared" si="16"/>
        <v>618D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1862.0689655172466</v>
      </c>
      <c r="E152">
        <f t="shared" si="14"/>
        <v>0.88351204444606457</v>
      </c>
      <c r="F152">
        <f t="shared" si="15"/>
        <v>28950.039160364198</v>
      </c>
      <c r="G152" t="str">
        <f t="shared" si="16"/>
        <v>7116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1874.482758620695</v>
      </c>
      <c r="E153">
        <f t="shared" si="14"/>
        <v>0.963549992519247</v>
      </c>
      <c r="F153">
        <f t="shared" si="15"/>
        <v>31572.642604878165</v>
      </c>
      <c r="G153" t="str">
        <f t="shared" si="16"/>
        <v>7B54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1886.8965517241434</v>
      </c>
      <c r="E154">
        <f t="shared" si="14"/>
        <v>0.99853341385112881</v>
      </c>
      <c r="F154">
        <f t="shared" si="15"/>
        <v>32718.944371659938</v>
      </c>
      <c r="G154" t="str">
        <f t="shared" si="16"/>
        <v>7FCE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1899.3103448275917</v>
      </c>
      <c r="E155">
        <f t="shared" si="14"/>
        <v>0.98682652254151015</v>
      </c>
      <c r="F155">
        <f t="shared" si="15"/>
        <v>32335.344664117663</v>
      </c>
      <c r="G155" t="str">
        <f t="shared" si="16"/>
        <v>7E4F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1911.7241379310401</v>
      </c>
      <c r="E156">
        <f t="shared" si="14"/>
        <v>0.92897671981675445</v>
      </c>
      <c r="F156">
        <f t="shared" si="15"/>
        <v>30439.780178235593</v>
      </c>
      <c r="G156" t="str">
        <f t="shared" si="16"/>
        <v>76E7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1924.1379310344885</v>
      </c>
      <c r="E157">
        <f t="shared" si="14"/>
        <v>0.82768899815683394</v>
      </c>
      <c r="F157">
        <f t="shared" si="15"/>
        <v>27120.885402604978</v>
      </c>
      <c r="G157" t="str">
        <f t="shared" si="16"/>
        <v>69F0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1936.5517241379368</v>
      </c>
      <c r="E158">
        <f t="shared" si="14"/>
        <v>0.68769945885334938</v>
      </c>
      <c r="F158">
        <f t="shared" si="15"/>
        <v>22533.8481682477</v>
      </c>
      <c r="G158" t="str">
        <f t="shared" si="16"/>
        <v>5805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1948.9655172413852</v>
      </c>
      <c r="E159">
        <f t="shared" si="14"/>
        <v>0.51555385717693369</v>
      </c>
      <c r="F159">
        <f t="shared" si="15"/>
        <v>16893.153238116585</v>
      </c>
      <c r="G159" t="str">
        <f t="shared" si="16"/>
        <v>41FD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1961.3793103448336</v>
      </c>
      <c r="E160">
        <f t="shared" si="14"/>
        <v>0.31930153013588164</v>
      </c>
      <c r="F160">
        <f t="shared" si="15"/>
        <v>10462.553237962433</v>
      </c>
      <c r="G160" t="str">
        <f t="shared" si="16"/>
        <v>28DE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1973.793103448282</v>
      </c>
      <c r="E161">
        <f t="shared" si="14"/>
        <v>0.10811901842383763</v>
      </c>
      <c r="F161">
        <f t="shared" si="15"/>
        <v>3542.7358766938878</v>
      </c>
      <c r="G161" t="str">
        <f t="shared" si="16"/>
        <v>0DD6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1986.2068965517303</v>
      </c>
      <c r="E162">
        <f t="shared" si="14"/>
        <v>-0.10811901842404686</v>
      </c>
      <c r="F162">
        <f t="shared" si="15"/>
        <v>61991.264123299254</v>
      </c>
      <c r="G162" t="str">
        <f t="shared" si="16"/>
        <v>F227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1998.6206896551787</v>
      </c>
      <c r="E163">
        <f t="shared" si="14"/>
        <v>-0.31930153013608109</v>
      </c>
      <c r="F163">
        <f t="shared" si="15"/>
        <v>55071.446762031032</v>
      </c>
      <c r="G163" t="str">
        <f t="shared" si="16"/>
        <v>D71F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2011.0344827586271</v>
      </c>
      <c r="E164">
        <f t="shared" si="14"/>
        <v>-0.51555385717711399</v>
      </c>
      <c r="F164">
        <f t="shared" si="15"/>
        <v>48640.846761877503</v>
      </c>
      <c r="G164" t="str">
        <f t="shared" si="16"/>
        <v>BE00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2023.4482758620754</v>
      </c>
      <c r="E165">
        <f t="shared" si="14"/>
        <v>-0.68769945885350736</v>
      </c>
      <c r="F165">
        <f t="shared" si="15"/>
        <v>43000.15183174712</v>
      </c>
      <c r="G165" t="str">
        <f t="shared" si="16"/>
        <v>A7F8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2035.8620689655238</v>
      </c>
      <c r="E166">
        <f t="shared" si="14"/>
        <v>-0.82768899815695607</v>
      </c>
      <c r="F166">
        <f t="shared" si="15"/>
        <v>38413.114597391017</v>
      </c>
      <c r="G166" t="str">
        <f t="shared" si="16"/>
        <v>960D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2048.2758620689719</v>
      </c>
      <c r="E167">
        <f t="shared" si="14"/>
        <v>-0.92897671981683239</v>
      </c>
      <c r="F167">
        <f t="shared" si="15"/>
        <v>35094.219821761857</v>
      </c>
      <c r="G167" t="str">
        <f t="shared" si="16"/>
        <v>8916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2060.6896551724203</v>
      </c>
      <c r="E168">
        <f t="shared" si="14"/>
        <v>-0.98682652254154424</v>
      </c>
      <c r="F168">
        <f t="shared" si="15"/>
        <v>33198.655335881223</v>
      </c>
      <c r="G168" t="str">
        <f t="shared" si="16"/>
        <v>81AE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2073.1034482758687</v>
      </c>
      <c r="E169">
        <f t="shared" si="14"/>
        <v>-0.99853341385111782</v>
      </c>
      <c r="F169">
        <f t="shared" si="15"/>
        <v>32815.055628340422</v>
      </c>
      <c r="G169" t="str">
        <f t="shared" si="16"/>
        <v>802F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2085.5172413793171</v>
      </c>
      <c r="E170">
        <f t="shared" si="14"/>
        <v>-0.9635499925191926</v>
      </c>
      <c r="F170">
        <f t="shared" si="15"/>
        <v>33961.357395123618</v>
      </c>
      <c r="G170" t="str">
        <f t="shared" si="16"/>
        <v>84A9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2097.9310344827654</v>
      </c>
      <c r="E171">
        <f t="shared" si="14"/>
        <v>-0.88351204444596598</v>
      </c>
      <c r="F171">
        <f t="shared" si="15"/>
        <v>36583.960839639032</v>
      </c>
      <c r="G171" t="str">
        <f t="shared" si="16"/>
        <v>8EE7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2110.3448275862138</v>
      </c>
      <c r="E172">
        <f t="shared" si="14"/>
        <v>-0.76216205512755708</v>
      </c>
      <c r="F172">
        <f t="shared" si="15"/>
        <v>40560.235939635342</v>
      </c>
      <c r="G172" t="str">
        <f t="shared" si="16"/>
        <v>9E70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2122.7586206896622</v>
      </c>
      <c r="E173">
        <f t="shared" si="14"/>
        <v>-0.60517421519366688</v>
      </c>
      <c r="F173">
        <f t="shared" si="15"/>
        <v>45704.256490749118</v>
      </c>
      <c r="G173" t="str">
        <f t="shared" si="16"/>
        <v>B288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2135.1724137931105</v>
      </c>
      <c r="E174">
        <f t="shared" si="14"/>
        <v>-0.41988910156015158</v>
      </c>
      <c r="F174">
        <f t="shared" si="15"/>
        <v>51775.493809178515</v>
      </c>
      <c r="G174" t="str">
        <f t="shared" si="16"/>
        <v>CA3F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2147.5862068965589</v>
      </c>
      <c r="E175">
        <f t="shared" si="14"/>
        <v>-0.21497044021090153</v>
      </c>
      <c r="F175">
        <f t="shared" si="15"/>
        <v>58490.063585609387</v>
      </c>
      <c r="G175" t="str">
        <f t="shared" si="16"/>
        <v>E47A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2160.0000000000073</v>
      </c>
      <c r="E176">
        <f t="shared" si="14"/>
        <v>1.2642751429092769E-13</v>
      </c>
      <c r="F176">
        <f t="shared" si="15"/>
        <v>4.1426503607708276E-9</v>
      </c>
      <c r="G176" t="str">
        <f t="shared" si="16"/>
        <v>0000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2172.4137931034556</v>
      </c>
      <c r="E177">
        <f t="shared" si="14"/>
        <v>0.2149704402111485</v>
      </c>
      <c r="F177">
        <f t="shared" si="15"/>
        <v>7043.9364143987032</v>
      </c>
      <c r="G177" t="str">
        <f t="shared" si="16"/>
        <v>1B83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2184.827586206904</v>
      </c>
      <c r="E178">
        <f t="shared" si="14"/>
        <v>0.41988910156038106</v>
      </c>
      <c r="F178">
        <f t="shared" si="15"/>
        <v>13758.506190829006</v>
      </c>
      <c r="G178" t="str">
        <f t="shared" si="16"/>
        <v>35BE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2197.2413793103524</v>
      </c>
      <c r="E179">
        <f t="shared" si="14"/>
        <v>0.60517421519386816</v>
      </c>
      <c r="F179">
        <f t="shared" si="15"/>
        <v>19829.743509257478</v>
      </c>
      <c r="G179" t="str">
        <f t="shared" si="16"/>
        <v>4D75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2209.6551724138008</v>
      </c>
      <c r="E180">
        <f t="shared" si="14"/>
        <v>0.76216205512772084</v>
      </c>
      <c r="F180">
        <f t="shared" si="15"/>
        <v>24973.764060370027</v>
      </c>
      <c r="G180" t="str">
        <f t="shared" si="16"/>
        <v>618D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2222.0689655172491</v>
      </c>
      <c r="E181">
        <f t="shared" si="14"/>
        <v>0.88351204444608444</v>
      </c>
      <c r="F181">
        <f t="shared" si="15"/>
        <v>28950.03916036485</v>
      </c>
      <c r="G181" t="str">
        <f t="shared" si="16"/>
        <v>7116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2234.4827586206975</v>
      </c>
      <c r="E182">
        <f t="shared" si="14"/>
        <v>0.96354999251926021</v>
      </c>
      <c r="F182">
        <f t="shared" si="15"/>
        <v>31572.642604878598</v>
      </c>
      <c r="G182" t="str">
        <f t="shared" si="16"/>
        <v>7B54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2246.8965517241459</v>
      </c>
      <c r="E183">
        <f t="shared" si="14"/>
        <v>0.99853341385113148</v>
      </c>
      <c r="F183">
        <f t="shared" si="15"/>
        <v>32718.944371660025</v>
      </c>
      <c r="G183" t="str">
        <f t="shared" si="16"/>
        <v>7FCE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2259.3103448275942</v>
      </c>
      <c r="E184">
        <f t="shared" si="14"/>
        <v>0.98682652254150327</v>
      </c>
      <c r="F184">
        <f t="shared" si="15"/>
        <v>32335.344664117438</v>
      </c>
      <c r="G184" t="str">
        <f t="shared" si="16"/>
        <v>7E4F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2271.7241379310426</v>
      </c>
      <c r="E185">
        <f t="shared" si="14"/>
        <v>0.92897671981673879</v>
      </c>
      <c r="F185">
        <f t="shared" si="15"/>
        <v>30439.78017823508</v>
      </c>
      <c r="G185" t="str">
        <f t="shared" si="16"/>
        <v>76E7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2284.137931034491</v>
      </c>
      <c r="E186">
        <f t="shared" si="14"/>
        <v>0.82768899815681019</v>
      </c>
      <c r="F186">
        <f t="shared" si="15"/>
        <v>27120.885402604199</v>
      </c>
      <c r="G186" t="str">
        <f t="shared" si="16"/>
        <v>69F0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2296.5517241379393</v>
      </c>
      <c r="E187">
        <f t="shared" si="14"/>
        <v>0.68769945885331862</v>
      </c>
      <c r="F187">
        <f t="shared" si="15"/>
        <v>22533.848168246692</v>
      </c>
      <c r="G187" t="str">
        <f t="shared" si="16"/>
        <v>5805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2308.9655172413877</v>
      </c>
      <c r="E188">
        <f t="shared" si="14"/>
        <v>0.51555385717689728</v>
      </c>
      <c r="F188">
        <f t="shared" si="15"/>
        <v>16893.153238115392</v>
      </c>
      <c r="G188" t="str">
        <f t="shared" si="16"/>
        <v>41FD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2321.3793103448361</v>
      </c>
      <c r="E189">
        <f t="shared" si="14"/>
        <v>0.31930153013584145</v>
      </c>
      <c r="F189">
        <f t="shared" si="15"/>
        <v>10462.553237961116</v>
      </c>
      <c r="G189" t="str">
        <f t="shared" si="16"/>
        <v>28DE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2333.7931034482845</v>
      </c>
      <c r="E190">
        <f t="shared" si="14"/>
        <v>0.1081190184237955</v>
      </c>
      <c r="F190">
        <f t="shared" si="15"/>
        <v>3542.7358766925072</v>
      </c>
      <c r="G190" t="str">
        <f t="shared" si="16"/>
        <v>0DD6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2346.2068965517328</v>
      </c>
      <c r="E191">
        <f t="shared" si="14"/>
        <v>-0.108119018424089</v>
      </c>
      <c r="F191">
        <f t="shared" si="15"/>
        <v>61991.264123297879</v>
      </c>
      <c r="G191" t="str">
        <f t="shared" si="16"/>
        <v>F227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2358.6206896551812</v>
      </c>
      <c r="E192">
        <f t="shared" si="14"/>
        <v>-0.31930153013612123</v>
      </c>
      <c r="F192">
        <f t="shared" si="15"/>
        <v>55071.446762029715</v>
      </c>
      <c r="G192" t="str">
        <f t="shared" si="16"/>
        <v>D71F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2371.0344827586296</v>
      </c>
      <c r="E193">
        <f t="shared" si="14"/>
        <v>-0.5155538571771564</v>
      </c>
      <c r="F193">
        <f t="shared" si="15"/>
        <v>48640.846761876121</v>
      </c>
      <c r="G193" t="str">
        <f t="shared" si="16"/>
        <v>BE00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2383.4482758620779</v>
      </c>
      <c r="E194">
        <f t="shared" si="14"/>
        <v>-0.68769945885353811</v>
      </c>
      <c r="F194">
        <f t="shared" si="15"/>
        <v>43000.151831746116</v>
      </c>
      <c r="G194" t="str">
        <f t="shared" si="16"/>
        <v>A7F8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2395.8620689655263</v>
      </c>
      <c r="E195">
        <f t="shared" ref="E195:E258" si="21">SIN(RADIANS(D195))</f>
        <v>-0.82768899815697983</v>
      </c>
      <c r="F195">
        <f t="shared" ref="F195:F258" si="22">IF(E195&gt;=0, E195*32767, E195*32767+32767*2)</f>
        <v>38413.114597390246</v>
      </c>
      <c r="G195" t="str">
        <f t="shared" ref="G195:G258" si="23">DEC2HEX(F195,4)</f>
        <v>960D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D195+360/29</f>
        <v>2408.2758620689747</v>
      </c>
      <c r="E196">
        <f t="shared" si="21"/>
        <v>-0.9289767198168507</v>
      </c>
      <c r="F196">
        <f t="shared" si="22"/>
        <v>35094.219821761253</v>
      </c>
      <c r="G196" t="str">
        <f t="shared" si="23"/>
        <v>8916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2420.689655172423</v>
      </c>
      <c r="E197">
        <f t="shared" si="21"/>
        <v>-0.98682652254155223</v>
      </c>
      <c r="F197">
        <f t="shared" si="22"/>
        <v>33198.655335880962</v>
      </c>
      <c r="G197" t="str">
        <f t="shared" si="23"/>
        <v>81AE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2433.1034482758714</v>
      </c>
      <c r="E198">
        <f t="shared" si="21"/>
        <v>-0.99853341385111505</v>
      </c>
      <c r="F198">
        <f t="shared" si="22"/>
        <v>32815.055628340517</v>
      </c>
      <c r="G198" t="str">
        <f t="shared" si="23"/>
        <v>802F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2445.5172413793198</v>
      </c>
      <c r="E199">
        <f t="shared" si="21"/>
        <v>-0.96354999251917939</v>
      </c>
      <c r="F199">
        <f t="shared" si="22"/>
        <v>33961.357395124054</v>
      </c>
      <c r="G199" t="str">
        <f t="shared" si="23"/>
        <v>84A9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2457.9310344827682</v>
      </c>
      <c r="E200">
        <f t="shared" si="21"/>
        <v>-0.88351204444594611</v>
      </c>
      <c r="F200">
        <f t="shared" si="22"/>
        <v>36583.96083963968</v>
      </c>
      <c r="G200" t="str">
        <f t="shared" si="23"/>
        <v>8EE7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2470.3448275862165</v>
      </c>
      <c r="E201">
        <f t="shared" si="21"/>
        <v>-0.76216205512752966</v>
      </c>
      <c r="F201">
        <f t="shared" si="22"/>
        <v>40560.235939636237</v>
      </c>
      <c r="G201" t="str">
        <f t="shared" si="23"/>
        <v>9E70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2482.7586206896649</v>
      </c>
      <c r="E202">
        <f t="shared" si="21"/>
        <v>-0.60517421519363312</v>
      </c>
      <c r="F202">
        <f t="shared" si="22"/>
        <v>45704.256490750224</v>
      </c>
      <c r="G202" t="str">
        <f t="shared" si="23"/>
        <v>B288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2495.1724137931133</v>
      </c>
      <c r="E203">
        <f t="shared" si="21"/>
        <v>-0.41988910156010667</v>
      </c>
      <c r="F203">
        <f t="shared" si="22"/>
        <v>51775.493809179985</v>
      </c>
      <c r="G203" t="str">
        <f t="shared" si="23"/>
        <v>CA3F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2507.5862068965616</v>
      </c>
      <c r="E204">
        <f t="shared" si="21"/>
        <v>-0.21497044021085321</v>
      </c>
      <c r="F204">
        <f t="shared" si="22"/>
        <v>58490.063585610973</v>
      </c>
      <c r="G204" t="str">
        <f t="shared" si="23"/>
        <v>E47A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2520.00000000001</v>
      </c>
      <c r="E205">
        <f t="shared" si="21"/>
        <v>1.7592047610315298E-13</v>
      </c>
      <c r="F205">
        <f t="shared" si="22"/>
        <v>5.7643862404720136E-9</v>
      </c>
      <c r="G205" t="str">
        <f t="shared" si="23"/>
        <v>0000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2532.4137931034584</v>
      </c>
      <c r="E206">
        <f t="shared" si="21"/>
        <v>0.21497044021119682</v>
      </c>
      <c r="F206">
        <f t="shared" si="22"/>
        <v>7043.9364144002866</v>
      </c>
      <c r="G206" t="str">
        <f t="shared" si="23"/>
        <v>1B83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2544.8275862069067</v>
      </c>
      <c r="E207">
        <f t="shared" si="21"/>
        <v>0.41988910156042603</v>
      </c>
      <c r="F207">
        <f t="shared" si="22"/>
        <v>13758.50619083048</v>
      </c>
      <c r="G207" t="str">
        <f t="shared" si="23"/>
        <v>35BE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2557.2413793103551</v>
      </c>
      <c r="E208">
        <f t="shared" si="21"/>
        <v>0.60517421519390757</v>
      </c>
      <c r="F208">
        <f t="shared" si="22"/>
        <v>19829.743509258769</v>
      </c>
      <c r="G208" t="str">
        <f t="shared" si="23"/>
        <v>4D75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2569.6551724138035</v>
      </c>
      <c r="E209">
        <f t="shared" si="21"/>
        <v>0.76216205512775281</v>
      </c>
      <c r="F209">
        <f t="shared" si="22"/>
        <v>24973.764060371075</v>
      </c>
      <c r="G209" t="str">
        <f t="shared" si="23"/>
        <v>618D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2582.0689655172519</v>
      </c>
      <c r="E210">
        <f t="shared" si="21"/>
        <v>0.88351204444610765</v>
      </c>
      <c r="F210">
        <f t="shared" si="22"/>
        <v>28950.03916036561</v>
      </c>
      <c r="G210" t="str">
        <f t="shared" si="23"/>
        <v>7116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2594.4827586207002</v>
      </c>
      <c r="E211">
        <f t="shared" si="21"/>
        <v>0.96354999251927154</v>
      </c>
      <c r="F211">
        <f t="shared" si="22"/>
        <v>31572.642604878969</v>
      </c>
      <c r="G211" t="str">
        <f t="shared" si="23"/>
        <v>7B54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2606.8965517241486</v>
      </c>
      <c r="E212">
        <f t="shared" si="21"/>
        <v>0.99853341385113381</v>
      </c>
      <c r="F212">
        <f t="shared" si="22"/>
        <v>32718.944371660102</v>
      </c>
      <c r="G212" t="str">
        <f t="shared" si="23"/>
        <v>7FCE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2619.310344827597</v>
      </c>
      <c r="E213">
        <f t="shared" si="21"/>
        <v>0.98682652254149639</v>
      </c>
      <c r="F213">
        <f t="shared" si="22"/>
        <v>32335.344664117212</v>
      </c>
      <c r="G213" t="str">
        <f t="shared" si="23"/>
        <v>7E4F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2631.7241379310453</v>
      </c>
      <c r="E214">
        <f t="shared" si="21"/>
        <v>0.92897671981672048</v>
      </c>
      <c r="F214">
        <f t="shared" si="22"/>
        <v>30439.78017823448</v>
      </c>
      <c r="G214" t="str">
        <f t="shared" si="23"/>
        <v>76E7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2644.1379310344937</v>
      </c>
      <c r="E215">
        <f t="shared" si="21"/>
        <v>0.82768899815678243</v>
      </c>
      <c r="F215">
        <f t="shared" si="22"/>
        <v>27120.88540260329</v>
      </c>
      <c r="G215" t="str">
        <f t="shared" si="23"/>
        <v>69F0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2656.5517241379421</v>
      </c>
      <c r="E216">
        <f t="shared" si="21"/>
        <v>0.68769945885328265</v>
      </c>
      <c r="F216">
        <f t="shared" si="22"/>
        <v>22533.848168245513</v>
      </c>
      <c r="G216" t="str">
        <f t="shared" si="23"/>
        <v>5805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2668.9655172413904</v>
      </c>
      <c r="E217">
        <f t="shared" si="21"/>
        <v>0.51555385717685487</v>
      </c>
      <c r="F217">
        <f t="shared" si="22"/>
        <v>16893.153238114002</v>
      </c>
      <c r="G217" t="str">
        <f t="shared" si="23"/>
        <v>41FD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2681.3793103448388</v>
      </c>
      <c r="E218">
        <f t="shared" si="21"/>
        <v>0.31930153013579454</v>
      </c>
      <c r="F218">
        <f t="shared" si="22"/>
        <v>10462.553237959581</v>
      </c>
      <c r="G218" t="str">
        <f t="shared" si="23"/>
        <v>28DE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2693.7931034482872</v>
      </c>
      <c r="E219">
        <f t="shared" si="21"/>
        <v>0.10811901842374629</v>
      </c>
      <c r="F219">
        <f t="shared" si="22"/>
        <v>3542.7358766908947</v>
      </c>
      <c r="G219" t="str">
        <f t="shared" si="23"/>
        <v>0DD6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2706.2068965517356</v>
      </c>
      <c r="E220">
        <f t="shared" si="21"/>
        <v>-0.10811901842413821</v>
      </c>
      <c r="F220">
        <f t="shared" si="22"/>
        <v>61991.264123296263</v>
      </c>
      <c r="G220" t="str">
        <f t="shared" si="23"/>
        <v>F227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2718.6206896551839</v>
      </c>
      <c r="E221">
        <f t="shared" si="21"/>
        <v>-0.31930153013616813</v>
      </c>
      <c r="F221">
        <f t="shared" si="22"/>
        <v>55071.446762028179</v>
      </c>
      <c r="G221" t="str">
        <f t="shared" si="23"/>
        <v>D71F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2731.0344827586323</v>
      </c>
      <c r="E222">
        <f t="shared" si="21"/>
        <v>-0.51555385717719271</v>
      </c>
      <c r="F222">
        <f t="shared" si="22"/>
        <v>48640.846761874927</v>
      </c>
      <c r="G222" t="str">
        <f t="shared" si="23"/>
        <v>BE00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2743.4482758620807</v>
      </c>
      <c r="E223">
        <f t="shared" si="21"/>
        <v>-0.68769945885356887</v>
      </c>
      <c r="F223">
        <f t="shared" si="22"/>
        <v>43000.151831745112</v>
      </c>
      <c r="G223" t="str">
        <f t="shared" si="23"/>
        <v>A7F8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2755.862068965529</v>
      </c>
      <c r="E224">
        <f t="shared" si="21"/>
        <v>-0.82768899815700359</v>
      </c>
      <c r="F224">
        <f t="shared" si="22"/>
        <v>38413.11459738946</v>
      </c>
      <c r="G224" t="str">
        <f t="shared" si="23"/>
        <v>960D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2768.2758620689774</v>
      </c>
      <c r="E225">
        <f t="shared" si="21"/>
        <v>-0.92897671981686902</v>
      </c>
      <c r="F225">
        <f t="shared" si="22"/>
        <v>35094.219821760649</v>
      </c>
      <c r="G225" t="str">
        <f t="shared" si="23"/>
        <v>8916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2780.6896551724258</v>
      </c>
      <c r="E226">
        <f t="shared" si="21"/>
        <v>-0.98682652254156022</v>
      </c>
      <c r="F226">
        <f t="shared" si="22"/>
        <v>33198.6553358807</v>
      </c>
      <c r="G226" t="str">
        <f t="shared" si="23"/>
        <v>81AE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2793.1034482758741</v>
      </c>
      <c r="E227">
        <f t="shared" si="21"/>
        <v>-0.99853341385111238</v>
      </c>
      <c r="F227">
        <f t="shared" si="22"/>
        <v>32815.055628340604</v>
      </c>
      <c r="G227" t="str">
        <f t="shared" si="23"/>
        <v>802F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2805.5172413793225</v>
      </c>
      <c r="E228">
        <f t="shared" si="21"/>
        <v>-0.96354999251916607</v>
      </c>
      <c r="F228">
        <f t="shared" si="22"/>
        <v>33961.357395124491</v>
      </c>
      <c r="G228" t="str">
        <f t="shared" si="23"/>
        <v>84A9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2817.9310344827709</v>
      </c>
      <c r="E229">
        <f t="shared" si="21"/>
        <v>-0.88351204444592291</v>
      </c>
      <c r="F229">
        <f t="shared" si="22"/>
        <v>36583.960839640444</v>
      </c>
      <c r="G229" t="str">
        <f t="shared" si="23"/>
        <v>8EE7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2830.3448275862193</v>
      </c>
      <c r="E230">
        <f t="shared" si="21"/>
        <v>-0.76216205512749768</v>
      </c>
      <c r="F230">
        <f t="shared" si="22"/>
        <v>40560.235939637285</v>
      </c>
      <c r="G230" t="str">
        <f t="shared" si="23"/>
        <v>9E70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2842.7586206896676</v>
      </c>
      <c r="E231">
        <f t="shared" si="21"/>
        <v>-0.60517421519359371</v>
      </c>
      <c r="F231">
        <f t="shared" si="22"/>
        <v>45704.256490751519</v>
      </c>
      <c r="G231" t="str">
        <f t="shared" si="23"/>
        <v>B288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2855.172413793116</v>
      </c>
      <c r="E232">
        <f t="shared" si="21"/>
        <v>-0.4198891015600682</v>
      </c>
      <c r="F232">
        <f t="shared" si="22"/>
        <v>51775.493809181244</v>
      </c>
      <c r="G232" t="str">
        <f t="shared" si="23"/>
        <v>CA3F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2867.5862068965644</v>
      </c>
      <c r="E233">
        <f t="shared" si="21"/>
        <v>-0.21497044021081183</v>
      </c>
      <c r="F233">
        <f t="shared" si="22"/>
        <v>58490.063585612326</v>
      </c>
      <c r="G233" t="str">
        <f t="shared" si="23"/>
        <v>E47A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2880.0000000000127</v>
      </c>
      <c r="E234">
        <f t="shared" si="21"/>
        <v>2.1830801055777727E-13</v>
      </c>
      <c r="F234">
        <f t="shared" si="22"/>
        <v>7.1532985819466877E-9</v>
      </c>
      <c r="G234" t="str">
        <f t="shared" si="23"/>
        <v>0000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2892.4137931034611</v>
      </c>
      <c r="E235">
        <f t="shared" si="21"/>
        <v>0.21497044021124517</v>
      </c>
      <c r="F235">
        <f t="shared" si="22"/>
        <v>7043.9364144018709</v>
      </c>
      <c r="G235" t="str">
        <f t="shared" si="23"/>
        <v>1B83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2904.8275862069095</v>
      </c>
      <c r="E236">
        <f t="shared" si="21"/>
        <v>0.41988910156047093</v>
      </c>
      <c r="F236">
        <f t="shared" si="22"/>
        <v>13758.506190831951</v>
      </c>
      <c r="G236" t="str">
        <f t="shared" si="23"/>
        <v>35BE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2917.2413793103578</v>
      </c>
      <c r="E237">
        <f t="shared" si="21"/>
        <v>0.60517421519394698</v>
      </c>
      <c r="F237">
        <f t="shared" si="22"/>
        <v>19829.743509260061</v>
      </c>
      <c r="G237" t="str">
        <f t="shared" si="23"/>
        <v>4D75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2929.6551724138062</v>
      </c>
      <c r="E238">
        <f t="shared" si="21"/>
        <v>0.7621620551277849</v>
      </c>
      <c r="F238">
        <f t="shared" si="22"/>
        <v>24973.764060372127</v>
      </c>
      <c r="G238" t="str">
        <f t="shared" si="23"/>
        <v>618D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2942.0689655172546</v>
      </c>
      <c r="E239">
        <f t="shared" si="21"/>
        <v>0.88351204444613074</v>
      </c>
      <c r="F239">
        <f t="shared" si="22"/>
        <v>28950.039160366367</v>
      </c>
      <c r="G239" t="str">
        <f t="shared" si="23"/>
        <v>7116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2954.482758620703</v>
      </c>
      <c r="E240">
        <f t="shared" si="21"/>
        <v>0.96354999251928486</v>
      </c>
      <c r="F240">
        <f t="shared" si="22"/>
        <v>31572.642604879406</v>
      </c>
      <c r="G240" t="str">
        <f t="shared" si="23"/>
        <v>7B54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2966.8965517241513</v>
      </c>
      <c r="E241">
        <f t="shared" si="21"/>
        <v>0.99853341385113648</v>
      </c>
      <c r="F241">
        <f t="shared" si="22"/>
        <v>32718.944371660189</v>
      </c>
      <c r="G241" t="str">
        <f t="shared" si="23"/>
        <v>7FCE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2979.3103448275997</v>
      </c>
      <c r="E242">
        <f t="shared" si="21"/>
        <v>0.98682652254148839</v>
      </c>
      <c r="F242">
        <f t="shared" si="22"/>
        <v>32335.34466411695</v>
      </c>
      <c r="G242" t="str">
        <f t="shared" si="23"/>
        <v>7E4F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2991.7241379310481</v>
      </c>
      <c r="E243">
        <f t="shared" si="21"/>
        <v>0.92897671981670482</v>
      </c>
      <c r="F243">
        <f t="shared" si="22"/>
        <v>30439.780178233967</v>
      </c>
      <c r="G243" t="str">
        <f t="shared" si="23"/>
        <v>76E7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3004.1379310344964</v>
      </c>
      <c r="E244">
        <f t="shared" si="21"/>
        <v>0.82768899815675856</v>
      </c>
      <c r="F244">
        <f t="shared" si="22"/>
        <v>27120.885402602507</v>
      </c>
      <c r="G244" t="str">
        <f t="shared" si="23"/>
        <v>69F0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3016.5517241379448</v>
      </c>
      <c r="E245">
        <f t="shared" si="21"/>
        <v>0.6876994588532519</v>
      </c>
      <c r="F245">
        <f t="shared" si="22"/>
        <v>22533.848168244505</v>
      </c>
      <c r="G245" t="str">
        <f t="shared" si="23"/>
        <v>5805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3028.9655172413932</v>
      </c>
      <c r="E246">
        <f t="shared" si="21"/>
        <v>0.51555385717681257</v>
      </c>
      <c r="F246">
        <f t="shared" si="22"/>
        <v>16893.153238112616</v>
      </c>
      <c r="G246" t="str">
        <f t="shared" si="23"/>
        <v>41FD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3041.3793103448415</v>
      </c>
      <c r="E247">
        <f t="shared" si="21"/>
        <v>0.31930153013574764</v>
      </c>
      <c r="F247">
        <f t="shared" si="22"/>
        <v>10462.553237958044</v>
      </c>
      <c r="G247" t="str">
        <f t="shared" si="23"/>
        <v>28DE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3053.7931034482899</v>
      </c>
      <c r="E248">
        <f t="shared" si="21"/>
        <v>0.10811901842369709</v>
      </c>
      <c r="F248">
        <f t="shared" si="22"/>
        <v>3542.7358766892826</v>
      </c>
      <c r="G248" t="str">
        <f t="shared" si="23"/>
        <v>0DD6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3066.2068965517383</v>
      </c>
      <c r="E249">
        <f t="shared" si="21"/>
        <v>-0.1081190184241874</v>
      </c>
      <c r="F249">
        <f t="shared" si="22"/>
        <v>61991.264123294648</v>
      </c>
      <c r="G249" t="str">
        <f t="shared" si="23"/>
        <v>F227</v>
      </c>
      <c r="H249" t="str">
        <f t="shared" si="24"/>
        <v>11110111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2" workbookViewId="0">
      <selection activeCell="D247" sqref="D247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D2+360/221</f>
        <v>1.6289592760180995</v>
      </c>
      <c r="E3">
        <f t="shared" ref="E3:E66" si="0">SIN(RADIANS(D3))</f>
        <v>2.8426872789683002E-2</v>
      </c>
      <c r="F3">
        <f t="shared" ref="F3:F66" si="1">IF(E3&gt;=0, E3*32767, E3*32767+32767*2)</f>
        <v>931.46334069954287</v>
      </c>
      <c r="G3" t="str">
        <f t="shared" ref="G3:G66" si="2">DEC2HEX(F3,4)</f>
        <v>03A3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D3+360/221</f>
        <v>3.2579185520361991</v>
      </c>
      <c r="E4">
        <f t="shared" si="0"/>
        <v>5.6830769547671162E-2</v>
      </c>
      <c r="F4">
        <f t="shared" si="1"/>
        <v>1862.1738257685411</v>
      </c>
      <c r="G4" t="str">
        <f t="shared" si="2"/>
        <v>0746</v>
      </c>
      <c r="H4" t="str">
        <f t="shared" si="3"/>
        <v>00000010</v>
      </c>
      <c r="M4" t="s">
        <v>28</v>
      </c>
      <c r="N4" s="3">
        <v>146.83199999999999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4.886877828054299</v>
      </c>
      <c r="E5">
        <f t="shared" si="0"/>
        <v>8.5188732812656792E-2</v>
      </c>
      <c r="F5">
        <f t="shared" si="1"/>
        <v>2791.3792080723251</v>
      </c>
      <c r="G5" t="str">
        <f t="shared" si="2"/>
        <v>0AE7</v>
      </c>
      <c r="H5" t="str">
        <f t="shared" si="3"/>
        <v>00000011</v>
      </c>
      <c r="M5" t="s">
        <v>29</v>
      </c>
      <c r="N5">
        <f>1/N4</f>
        <v>6.8105045221750031E-3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6.5158371040723981</v>
      </c>
      <c r="E6">
        <f t="shared" si="0"/>
        <v>0.11347784224909686</v>
      </c>
      <c r="F6">
        <f t="shared" si="1"/>
        <v>3718.3284569761568</v>
      </c>
      <c r="G6" t="str">
        <f t="shared" si="2"/>
        <v>0E86</v>
      </c>
      <c r="H6" t="str">
        <f t="shared" si="3"/>
        <v>00000100</v>
      </c>
      <c r="M6" t="s">
        <v>30</v>
      </c>
      <c r="N6">
        <f>N5*1000</f>
        <v>6.8105045221750027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8.1447963800904972</v>
      </c>
      <c r="E7">
        <f t="shared" si="0"/>
        <v>0.14167523317258382</v>
      </c>
      <c r="F7">
        <f t="shared" si="1"/>
        <v>4642.2723653660541</v>
      </c>
      <c r="G7" t="str">
        <f t="shared" si="2"/>
        <v>1222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9.7737556561085963</v>
      </c>
      <c r="E8">
        <f t="shared" si="0"/>
        <v>0.16975811503023613</v>
      </c>
      <c r="F8">
        <f t="shared" si="1"/>
        <v>5562.4641551957475</v>
      </c>
      <c r="G8" t="str">
        <f t="shared" si="2"/>
        <v>15BA</v>
      </c>
      <c r="H8" t="str">
        <f t="shared" si="3"/>
        <v>00000110</v>
      </c>
      <c r="M8" s="1" t="s">
        <v>44</v>
      </c>
      <c r="N8">
        <v>221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11.402714932126695</v>
      </c>
      <c r="E9">
        <f t="shared" si="0"/>
        <v>0.19770378982117215</v>
      </c>
      <c r="F9">
        <f t="shared" si="1"/>
        <v>6478.1600810703476</v>
      </c>
      <c r="G9" t="str">
        <f t="shared" si="2"/>
        <v>194E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13.031674208144794</v>
      </c>
      <c r="E10">
        <f t="shared" si="0"/>
        <v>0.22548967044217857</v>
      </c>
      <c r="F10">
        <f t="shared" si="1"/>
        <v>7388.620031378865</v>
      </c>
      <c r="G10" t="str">
        <f t="shared" si="2"/>
        <v>1CDC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14.660633484162894</v>
      </c>
      <c r="E11">
        <f t="shared" si="0"/>
        <v>0.25309329894374621</v>
      </c>
      <c r="F11">
        <f t="shared" si="1"/>
        <v>8293.108126489733</v>
      </c>
      <c r="G11" t="str">
        <f t="shared" si="2"/>
        <v>2065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16.289592760180994</v>
      </c>
      <c r="E12">
        <f t="shared" si="0"/>
        <v>0.28049236468171668</v>
      </c>
      <c r="F12">
        <f t="shared" si="1"/>
        <v>9190.8933135258103</v>
      </c>
      <c r="G12" t="str">
        <f t="shared" si="2"/>
        <v>23E6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17.918552036199095</v>
      </c>
      <c r="E13">
        <f t="shared" si="0"/>
        <v>0.30766472234987002</v>
      </c>
      <c r="F13">
        <f t="shared" si="1"/>
        <v>10081.249957238191</v>
      </c>
      <c r="G13" t="str">
        <f t="shared" si="2"/>
        <v>2761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19.547511312217196</v>
      </c>
      <c r="E14">
        <f t="shared" si="0"/>
        <v>0.33458840987887739</v>
      </c>
      <c r="F14">
        <f t="shared" si="1"/>
        <v>10963.458426501176</v>
      </c>
      <c r="G14" t="str">
        <f t="shared" si="2"/>
        <v>2AD3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21.176470588235297</v>
      </c>
      <c r="E15">
        <f t="shared" si="0"/>
        <v>0.36124166618715298</v>
      </c>
      <c r="F15">
        <f t="shared" si="1"/>
        <v>11836.805675954442</v>
      </c>
      <c r="G15" t="str">
        <f t="shared" si="2"/>
        <v>2E3C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22.805429864253398</v>
      </c>
      <c r="E16">
        <f t="shared" si="0"/>
        <v>0.38760294876925688</v>
      </c>
      <c r="F16">
        <f t="shared" si="1"/>
        <v>12700.58582232224</v>
      </c>
      <c r="G16" t="str">
        <f t="shared" si="2"/>
        <v>319C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24.434389140271499</v>
      </c>
      <c r="E17">
        <f t="shared" si="0"/>
        <v>0.41365095110763428</v>
      </c>
      <c r="F17">
        <f t="shared" si="1"/>
        <v>13554.100714943852</v>
      </c>
      <c r="G17" t="str">
        <f t="shared" si="2"/>
        <v>34F2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26.0633484162896</v>
      </c>
      <c r="E18">
        <f t="shared" si="0"/>
        <v>0.43936461989361697</v>
      </c>
      <c r="F18">
        <f t="shared" si="1"/>
        <v>14396.660500054148</v>
      </c>
      <c r="G18" t="str">
        <f t="shared" si="2"/>
        <v>383C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27.692307692307701</v>
      </c>
      <c r="E19">
        <f t="shared" si="0"/>
        <v>0.46472317204376867</v>
      </c>
      <c r="F19">
        <f t="shared" si="1"/>
        <v>15227.584178358167</v>
      </c>
      <c r="G19" t="str">
        <f t="shared" si="2"/>
        <v>3B7B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29.321266968325801</v>
      </c>
      <c r="E20">
        <f t="shared" si="0"/>
        <v>0.48970611149782117</v>
      </c>
      <c r="F20">
        <f t="shared" si="1"/>
        <v>16046.200155449107</v>
      </c>
      <c r="G20" t="str">
        <f t="shared" si="2"/>
        <v>3EAE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30.950226244343902</v>
      </c>
      <c r="E21">
        <f t="shared" si="0"/>
        <v>0.51429324578462321</v>
      </c>
      <c r="F21">
        <f t="shared" si="1"/>
        <v>16851.846784624748</v>
      </c>
      <c r="G21" t="str">
        <f t="shared" si="2"/>
        <v>41D3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32.579185520362003</v>
      </c>
      <c r="E22">
        <f t="shared" si="0"/>
        <v>0.53846470234271349</v>
      </c>
      <c r="F22">
        <f t="shared" si="1"/>
        <v>17643.872901663693</v>
      </c>
      <c r="G22" t="str">
        <f t="shared" si="2"/>
        <v>44EB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34.208144796380104</v>
      </c>
      <c r="E23">
        <f t="shared" si="0"/>
        <v>0.56220094458232761</v>
      </c>
      <c r="F23">
        <f t="shared" si="1"/>
        <v>18421.638351129128</v>
      </c>
      <c r="G23" t="str">
        <f t="shared" si="2"/>
        <v>47F5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35.837104072398205</v>
      </c>
      <c r="E24">
        <f t="shared" si="0"/>
        <v>0.58548278767585338</v>
      </c>
      <c r="F24">
        <f t="shared" si="1"/>
        <v>19184.514503774688</v>
      </c>
      <c r="G24" t="str">
        <f t="shared" si="2"/>
        <v>4AF0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37.466063348416306</v>
      </c>
      <c r="E25">
        <f t="shared" si="0"/>
        <v>0.60829141406397691</v>
      </c>
      <c r="F25">
        <f t="shared" si="1"/>
        <v>19931.884764634331</v>
      </c>
      <c r="G25" t="str">
        <f t="shared" si="2"/>
        <v>4DDB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39.095022624434407</v>
      </c>
      <c r="E26">
        <f t="shared" si="0"/>
        <v>0.63060838866498226</v>
      </c>
      <c r="F26">
        <f t="shared" si="1"/>
        <v>20663.145071385472</v>
      </c>
      <c r="G26" t="str">
        <f t="shared" si="2"/>
        <v>50B7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40.723981900452507</v>
      </c>
      <c r="E27">
        <f t="shared" si="0"/>
        <v>0.65241567377491361</v>
      </c>
      <c r="F27">
        <f t="shared" si="1"/>
        <v>21377.704382582593</v>
      </c>
      <c r="G27" t="str">
        <f t="shared" si="2"/>
        <v>5381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42.352941176470608</v>
      </c>
      <c r="E28">
        <f t="shared" si="0"/>
        <v>0.67369564364655743</v>
      </c>
      <c r="F28">
        <f t="shared" si="1"/>
        <v>22074.985155366747</v>
      </c>
      <c r="G28" t="str">
        <f t="shared" si="2"/>
        <v>563A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43.981900452488709</v>
      </c>
      <c r="E29">
        <f t="shared" si="0"/>
        <v>0.69443109873545972</v>
      </c>
      <c r="F29">
        <f t="shared" si="1"/>
        <v>22754.423812264809</v>
      </c>
      <c r="G29" t="str">
        <f t="shared" si="2"/>
        <v>58E2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45.61085972850681</v>
      </c>
      <c r="E30">
        <f t="shared" si="0"/>
        <v>0.7146052796014648</v>
      </c>
      <c r="F30">
        <f t="shared" si="1"/>
        <v>23415.471196701197</v>
      </c>
      <c r="G30" t="str">
        <f t="shared" si="2"/>
        <v>5B77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47.239819004524911</v>
      </c>
      <c r="E31">
        <f t="shared" si="0"/>
        <v>0.73420188045454005</v>
      </c>
      <c r="F31">
        <f t="shared" si="1"/>
        <v>24057.593016853913</v>
      </c>
      <c r="G31" t="str">
        <f t="shared" si="2"/>
        <v>5DF9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48.868778280543012</v>
      </c>
      <c r="E32">
        <f t="shared" si="0"/>
        <v>0.75320506233393714</v>
      </c>
      <c r="F32">
        <f t="shared" si="1"/>
        <v>24680.270277496118</v>
      </c>
      <c r="G32" t="str">
        <f t="shared" si="2"/>
        <v>6068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50.497737556561113</v>
      </c>
      <c r="E33">
        <f t="shared" si="0"/>
        <v>0.77159946591003881</v>
      </c>
      <c r="F33">
        <f t="shared" si="1"/>
        <v>25282.999699474243</v>
      </c>
      <c r="G33" t="str">
        <f t="shared" si="2"/>
        <v>62C2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52.126696832579213</v>
      </c>
      <c r="E34">
        <f t="shared" si="0"/>
        <v>0.7893702238985435</v>
      </c>
      <c r="F34">
        <f t="shared" si="1"/>
        <v>25865.294126483575</v>
      </c>
      <c r="G34" t="str">
        <f t="shared" si="2"/>
        <v>6509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53.755656108597314</v>
      </c>
      <c r="E35">
        <f t="shared" si="0"/>
        <v>0.80650297307695373</v>
      </c>
      <c r="F35">
        <f t="shared" si="1"/>
        <v>26426.682918812541</v>
      </c>
      <c r="G35" t="str">
        <f t="shared" si="2"/>
        <v>673A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55.384615384615415</v>
      </c>
      <c r="E36">
        <f t="shared" si="0"/>
        <v>0.82298386589365669</v>
      </c>
      <c r="F36">
        <f t="shared" si="1"/>
        <v>26966.712333737447</v>
      </c>
      <c r="G36" t="str">
        <f t="shared" si="2"/>
        <v>6956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57.013574660633516</v>
      </c>
      <c r="E37">
        <f t="shared" si="0"/>
        <v>0.83879958166021384</v>
      </c>
      <c r="F37">
        <f t="shared" si="1"/>
        <v>27484.945892260228</v>
      </c>
      <c r="G37" t="str">
        <f t="shared" si="2"/>
        <v>6B5C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58.642533936651617</v>
      </c>
      <c r="E38">
        <f t="shared" si="0"/>
        <v>0.85393733731781252</v>
      </c>
      <c r="F38">
        <f t="shared" si="1"/>
        <v>27980.964731892764</v>
      </c>
      <c r="G38" t="str">
        <f t="shared" si="2"/>
        <v>6D4C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60.271493212669718</v>
      </c>
      <c r="E39">
        <f t="shared" si="0"/>
        <v>0.86838489776917882</v>
      </c>
      <c r="F39">
        <f t="shared" si="1"/>
        <v>28454.367945202681</v>
      </c>
      <c r="G39" t="str">
        <f t="shared" si="2"/>
        <v>6F26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61.900452488687819</v>
      </c>
      <c r="E40">
        <f t="shared" si="0"/>
        <v>0.88213058576759973</v>
      </c>
      <c r="F40">
        <f t="shared" si="1"/>
        <v>28904.772903846941</v>
      </c>
      <c r="G40" t="str">
        <f t="shared" si="2"/>
        <v>70E8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63.52941176470592</v>
      </c>
      <c r="E41">
        <f t="shared" si="0"/>
        <v>0.89516329135506256</v>
      </c>
      <c r="F41">
        <f t="shared" si="1"/>
        <v>29331.815567831334</v>
      </c>
      <c r="G41" t="str">
        <f t="shared" si="2"/>
        <v>7293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65.15837104072402</v>
      </c>
      <c r="E42">
        <f t="shared" si="0"/>
        <v>0.90747248084188392</v>
      </c>
      <c r="F42">
        <f t="shared" si="1"/>
        <v>29735.150779746011</v>
      </c>
      <c r="G42" t="str">
        <f t="shared" si="2"/>
        <v>7427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66.787330316742114</v>
      </c>
      <c r="E43">
        <f t="shared" si="0"/>
        <v>0.9190482053205673</v>
      </c>
      <c r="F43">
        <f t="shared" si="1"/>
        <v>30114.452543739029</v>
      </c>
      <c r="G43" t="str">
        <f t="shared" si="2"/>
        <v>75A2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68.416289592760208</v>
      </c>
      <c r="E44">
        <f t="shared" si="0"/>
        <v>0.92988110870701335</v>
      </c>
      <c r="F44">
        <f t="shared" si="1"/>
        <v>30469.414289002707</v>
      </c>
      <c r="G44" t="str">
        <f t="shared" si="2"/>
        <v>7705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70.045248868778302</v>
      </c>
      <c r="E45">
        <f t="shared" si="0"/>
        <v>0.93996243530257728</v>
      </c>
      <c r="F45">
        <f t="shared" si="1"/>
        <v>30799.74911755955</v>
      </c>
      <c r="G45" t="str">
        <f t="shared" si="2"/>
        <v>784F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71.674208144796395</v>
      </c>
      <c r="E46">
        <f t="shared" si="0"/>
        <v>0.94928403687086682</v>
      </c>
      <c r="F46">
        <f t="shared" si="1"/>
        <v>31105.190036147695</v>
      </c>
      <c r="G46" t="str">
        <f t="shared" si="2"/>
        <v>7981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73.303167420814489</v>
      </c>
      <c r="E47">
        <f t="shared" si="0"/>
        <v>0.9578383792235573</v>
      </c>
      <c r="F47">
        <f t="shared" si="1"/>
        <v>31385.490172018301</v>
      </c>
      <c r="G47" t="str">
        <f t="shared" si="2"/>
        <v>7A99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74.932126696832583</v>
      </c>
      <c r="E48">
        <f t="shared" si="0"/>
        <v>0.96561854830990246</v>
      </c>
      <c r="F48">
        <f t="shared" si="1"/>
        <v>31640.422972470573</v>
      </c>
      <c r="G48" t="str">
        <f t="shared" si="2"/>
        <v>7B98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76.561085972850677</v>
      </c>
      <c r="E49">
        <f t="shared" si="0"/>
        <v>0.97261825580501893</v>
      </c>
      <c r="F49">
        <f t="shared" si="1"/>
        <v>31869.782387963056</v>
      </c>
      <c r="G49" t="str">
        <f t="shared" si="2"/>
        <v>7C7D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78.19004524886877</v>
      </c>
      <c r="E50">
        <f t="shared" si="0"/>
        <v>0.97883184419242741</v>
      </c>
      <c r="F50">
        <f t="shared" si="1"/>
        <v>32073.383038653268</v>
      </c>
      <c r="G50" t="str">
        <f t="shared" si="2"/>
        <v>7D49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79.819004524886864</v>
      </c>
      <c r="E51">
        <f t="shared" si="0"/>
        <v>0.9842542913367428</v>
      </c>
      <c r="F51">
        <f t="shared" si="1"/>
        <v>32251.060364231053</v>
      </c>
      <c r="G51" t="str">
        <f t="shared" si="2"/>
        <v>7DFB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81.447963800904958</v>
      </c>
      <c r="E52">
        <f t="shared" si="0"/>
        <v>0.98888121454281697</v>
      </c>
      <c r="F52">
        <f t="shared" si="1"/>
        <v>32402.670756924483</v>
      </c>
      <c r="G52" t="str">
        <f t="shared" si="2"/>
        <v>7E92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83.076923076923052</v>
      </c>
      <c r="E53">
        <f t="shared" si="0"/>
        <v>0.99270887409805397</v>
      </c>
      <c r="F53">
        <f t="shared" si="1"/>
        <v>32528.091677570934</v>
      </c>
      <c r="G53" t="str">
        <f t="shared" si="2"/>
        <v>7F10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84.705882352941146</v>
      </c>
      <c r="E54">
        <f t="shared" si="0"/>
        <v>0.99573417629503447</v>
      </c>
      <c r="F54">
        <f t="shared" si="1"/>
        <v>32627.221754659393</v>
      </c>
      <c r="G54" t="str">
        <f t="shared" si="2"/>
        <v>7F73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86.334841628959239</v>
      </c>
      <c r="E55">
        <f t="shared" si="0"/>
        <v>0.99795467593200604</v>
      </c>
      <c r="F55">
        <f t="shared" si="1"/>
        <v>32699.980866264043</v>
      </c>
      <c r="G55" t="str">
        <f t="shared" si="2"/>
        <v>7FBB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87.963800904977333</v>
      </c>
      <c r="E56">
        <f t="shared" si="0"/>
        <v>0.99936857828921821</v>
      </c>
      <c r="F56">
        <f t="shared" si="1"/>
        <v>32746.310204802812</v>
      </c>
      <c r="G56" t="str">
        <f t="shared" si="2"/>
        <v>7FEA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89.592760180995427</v>
      </c>
      <c r="E57">
        <f t="shared" si="0"/>
        <v>0.99997474057950564</v>
      </c>
      <c r="F57">
        <f t="shared" si="1"/>
        <v>32766.172324568663</v>
      </c>
      <c r="G57" t="str">
        <f t="shared" si="2"/>
        <v>7FFE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91.221719457013521</v>
      </c>
      <c r="E58">
        <f t="shared" si="0"/>
        <v>0.9997726728719466</v>
      </c>
      <c r="F58">
        <f t="shared" si="1"/>
        <v>32759.551171995074</v>
      </c>
      <c r="G58" t="str">
        <f t="shared" si="2"/>
        <v>7FF7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92.850678733031614</v>
      </c>
      <c r="E59">
        <f t="shared" si="0"/>
        <v>0.99876253848784913</v>
      </c>
      <c r="F59">
        <f t="shared" si="1"/>
        <v>32726.452098631351</v>
      </c>
      <c r="G59" t="str">
        <f t="shared" si="2"/>
        <v>7FD6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94.479638009049708</v>
      </c>
      <c r="E60">
        <f t="shared" si="0"/>
        <v>0.99694515386874727</v>
      </c>
      <c r="F60">
        <f t="shared" si="1"/>
        <v>32666.901856817243</v>
      </c>
      <c r="G60" t="str">
        <f t="shared" si="2"/>
        <v>7F9A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96.108597285067802</v>
      </c>
      <c r="E61">
        <f t="shared" si="0"/>
        <v>0.9943219879165115</v>
      </c>
      <c r="F61">
        <f t="shared" si="1"/>
        <v>32580.948578060332</v>
      </c>
      <c r="G61" t="str">
        <f t="shared" si="2"/>
        <v>7F44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97.737556561085896</v>
      </c>
      <c r="E62">
        <f t="shared" si="0"/>
        <v>0.99089516080610784</v>
      </c>
      <c r="F62">
        <f t="shared" si="1"/>
        <v>32468.661734133737</v>
      </c>
      <c r="G62" t="str">
        <f t="shared" si="2"/>
        <v>7ED4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99.366515837103989</v>
      </c>
      <c r="E63">
        <f t="shared" si="0"/>
        <v>0.98666744227196646</v>
      </c>
      <c r="F63">
        <f t="shared" si="1"/>
        <v>32330.132080925523</v>
      </c>
      <c r="G63" t="str">
        <f t="shared" si="2"/>
        <v>7E4A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100.99547511312208</v>
      </c>
      <c r="E64">
        <f t="shared" si="0"/>
        <v>0.98164224936934197</v>
      </c>
      <c r="F64">
        <f t="shared" si="1"/>
        <v>32165.47158508523</v>
      </c>
      <c r="G64" t="str">
        <f t="shared" si="2"/>
        <v>7DA5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102.62443438914018</v>
      </c>
      <c r="E65">
        <f t="shared" si="0"/>
        <v>0.9758236437124771</v>
      </c>
      <c r="F65">
        <f t="shared" si="1"/>
        <v>31974.813333526738</v>
      </c>
      <c r="G65" t="str">
        <f t="shared" si="2"/>
        <v>7CE6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104.25339366515827</v>
      </c>
      <c r="E66">
        <f t="shared" si="0"/>
        <v>0.96921632819180181</v>
      </c>
      <c r="F66">
        <f t="shared" si="1"/>
        <v>31758.311425860771</v>
      </c>
      <c r="G66" t="str">
        <f t="shared" si="2"/>
        <v>7C0E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105.88235294117636</v>
      </c>
      <c r="E67">
        <f t="shared" ref="E67:E75" si="7">SIN(RADIANS(D67))</f>
        <v>0.9618256431728196</v>
      </c>
      <c r="F67">
        <f t="shared" ref="F67:F75" si="8">IF(E67&gt;=0, E67*32767, E67*32767+32767*2)</f>
        <v>31516.140849843781</v>
      </c>
      <c r="G67" t="str">
        <f t="shared" ref="G67:G75" si="9">DEC2HEX(F67,4)</f>
        <v>7B1C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D67+360/221</f>
        <v>107.51131221719446</v>
      </c>
      <c r="E68">
        <f t="shared" si="7"/>
        <v>0.95365756217975517</v>
      </c>
      <c r="F68">
        <f t="shared" si="8"/>
        <v>31248.497339944039</v>
      </c>
      <c r="G68" t="str">
        <f t="shared" si="9"/>
        <v>7A10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109.14027149321255</v>
      </c>
      <c r="E69">
        <f t="shared" si="7"/>
        <v>0.9447186870674511</v>
      </c>
      <c r="F69">
        <f t="shared" si="8"/>
        <v>30955.59721913917</v>
      </c>
      <c r="G69" t="str">
        <f t="shared" si="9"/>
        <v>78EB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110.76923076923065</v>
      </c>
      <c r="E70">
        <f t="shared" si="7"/>
        <v>0.93501624268541561</v>
      </c>
      <c r="F70">
        <f t="shared" si="8"/>
        <v>30637.677224073013</v>
      </c>
      <c r="G70" t="str">
        <f t="shared" si="9"/>
        <v>77AD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112.39819004524874</v>
      </c>
      <c r="E71">
        <f t="shared" si="7"/>
        <v>0.92455807103833509</v>
      </c>
      <c r="F71">
        <f t="shared" si="8"/>
        <v>30294.994313713127</v>
      </c>
      <c r="G71" t="str">
        <f t="shared" si="9"/>
        <v>7656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114.02714932126683</v>
      </c>
      <c r="E72">
        <f t="shared" si="7"/>
        <v>0.91335262494777092</v>
      </c>
      <c r="F72">
        <f t="shared" si="8"/>
        <v>29927.825461663611</v>
      </c>
      <c r="G72" t="str">
        <f t="shared" si="9"/>
        <v>74E7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115.65610859728493</v>
      </c>
      <c r="E73">
        <f t="shared" si="7"/>
        <v>0.90140896122016234</v>
      </c>
      <c r="F73">
        <f t="shared" si="8"/>
        <v>29536.467432301059</v>
      </c>
      <c r="G73" t="str">
        <f t="shared" si="9"/>
        <v>7360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117.28506787330302</v>
      </c>
      <c r="E74">
        <f t="shared" si="7"/>
        <v>0.88873673332665915</v>
      </c>
      <c r="F74">
        <f t="shared" si="8"/>
        <v>29121.23654091464</v>
      </c>
      <c r="G74" t="str">
        <f t="shared" si="9"/>
        <v>71C1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118.91402714932111</v>
      </c>
      <c r="E75">
        <f t="shared" si="7"/>
        <v>0.87534618360070005</v>
      </c>
      <c r="F75">
        <f t="shared" si="8"/>
        <v>28682.468398044137</v>
      </c>
      <c r="G75" t="str">
        <f t="shared" si="9"/>
        <v>700A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120.54298642533921</v>
      </c>
      <c r="E76">
        <f t="shared" ref="E76:E139" si="14">SIN(RADIANS(D76))</f>
        <v>0.86124813495964181</v>
      </c>
      <c r="F76">
        <f t="shared" ref="F76:F139" si="15">IF(E76&gt;=0, E76*32767, E76*32767+32767*2)</f>
        <v>28220.517638222584</v>
      </c>
      <c r="G76" t="str">
        <f t="shared" ref="G76:G139" si="16">DEC2HEX(F76,4)</f>
        <v>6E3C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122.1719457013573</v>
      </c>
      <c r="E77">
        <f t="shared" si="14"/>
        <v>0.84645398215713186</v>
      </c>
      <c r="F77">
        <f t="shared" si="15"/>
        <v>27735.757633342739</v>
      </c>
      <c r="G77" t="str">
        <f t="shared" si="16"/>
        <v>6C57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123.8009049773754</v>
      </c>
      <c r="E78">
        <f t="shared" si="14"/>
        <v>0.83097568257329468</v>
      </c>
      <c r="F78">
        <f t="shared" si="15"/>
        <v>27228.580190879147</v>
      </c>
      <c r="G78" t="str">
        <f t="shared" si="16"/>
        <v>6A5C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125.42986425339349</v>
      </c>
      <c r="E79">
        <f t="shared" si="14"/>
        <v>0.81482574655017337</v>
      </c>
      <c r="F79">
        <f t="shared" si="15"/>
        <v>26699.39523720953</v>
      </c>
      <c r="G79" t="str">
        <f t="shared" si="16"/>
        <v>684B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127.05882352941158</v>
      </c>
      <c r="E80">
        <f t="shared" si="14"/>
        <v>0.79801722728024149</v>
      </c>
      <c r="F80">
        <f t="shared" si="15"/>
        <v>26148.630486291673</v>
      </c>
      <c r="G80" t="str">
        <f t="shared" si="16"/>
        <v>6624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128.68778280542969</v>
      </c>
      <c r="E81">
        <f t="shared" si="14"/>
        <v>0.78056371025615356</v>
      </c>
      <c r="F81">
        <f t="shared" si="15"/>
        <v>25576.731093963383</v>
      </c>
      <c r="G81" t="str">
        <f t="shared" si="16"/>
        <v>63E8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130.31674208144779</v>
      </c>
      <c r="E82">
        <f t="shared" si="14"/>
        <v>0.76247930229026695</v>
      </c>
      <c r="F82">
        <f t="shared" si="15"/>
        <v>24984.159298145176</v>
      </c>
      <c r="G82" t="str">
        <f t="shared" si="16"/>
        <v>6198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131.94570135746588</v>
      </c>
      <c r="E83">
        <f t="shared" si="14"/>
        <v>0.74377862011280238</v>
      </c>
      <c r="F83">
        <f t="shared" si="15"/>
        <v>24371.394045236197</v>
      </c>
      <c r="G83" t="str">
        <f t="shared" si="16"/>
        <v>5F33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133.57466063348397</v>
      </c>
      <c r="E84">
        <f t="shared" si="14"/>
        <v>0.72447677855786852</v>
      </c>
      <c r="F84">
        <f t="shared" si="15"/>
        <v>23738.930603005676</v>
      </c>
      <c r="G84" t="str">
        <f t="shared" si="16"/>
        <v>5CBA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135.20361990950207</v>
      </c>
      <c r="E85">
        <f t="shared" si="14"/>
        <v>0.70458937834688828</v>
      </c>
      <c r="F85">
        <f t="shared" si="15"/>
        <v>23087.280160292488</v>
      </c>
      <c r="G85" t="str">
        <f t="shared" si="16"/>
        <v>5A2F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136.83257918552016</v>
      </c>
      <c r="E86">
        <f t="shared" si="14"/>
        <v>0.68413249347931193</v>
      </c>
      <c r="F86">
        <f t="shared" si="15"/>
        <v>22416.969413836614</v>
      </c>
      <c r="G86" t="str">
        <f t="shared" si="16"/>
        <v>5790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138.46153846153825</v>
      </c>
      <c r="E87">
        <f t="shared" si="14"/>
        <v>0.66312265824079786</v>
      </c>
      <c r="F87">
        <f t="shared" si="15"/>
        <v>21728.540142576225</v>
      </c>
      <c r="G87" t="str">
        <f t="shared" si="16"/>
        <v>54E0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140.09049773755635</v>
      </c>
      <c r="E88">
        <f t="shared" si="14"/>
        <v>0.64157685383937157</v>
      </c>
      <c r="F88">
        <f t="shared" si="15"/>
        <v>21022.548769754689</v>
      </c>
      <c r="G88" t="str">
        <f t="shared" si="16"/>
        <v>521E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141.71945701357444</v>
      </c>
      <c r="E89">
        <f t="shared" si="14"/>
        <v>0.61951249468035552</v>
      </c>
      <c r="F89">
        <f t="shared" si="15"/>
        <v>20299.565913191211</v>
      </c>
      <c r="G89" t="str">
        <f t="shared" si="16"/>
        <v>4F4B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143.34841628959254</v>
      </c>
      <c r="E90">
        <f t="shared" si="14"/>
        <v>0.59694741429116971</v>
      </c>
      <c r="F90">
        <f t="shared" si="15"/>
        <v>19560.175924078758</v>
      </c>
      <c r="G90" t="str">
        <f t="shared" si="16"/>
        <v>4C68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144.97737556561063</v>
      </c>
      <c r="E91">
        <f t="shared" si="14"/>
        <v>0.57389985090737627</v>
      </c>
      <c r="F91">
        <f t="shared" si="15"/>
        <v>18804.976414681998</v>
      </c>
      <c r="G91" t="str">
        <f t="shared" si="16"/>
        <v>4974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146.60633484162872</v>
      </c>
      <c r="E92">
        <f t="shared" si="14"/>
        <v>0.5503884327316162</v>
      </c>
      <c r="F92">
        <f t="shared" si="15"/>
        <v>18034.57777531687</v>
      </c>
      <c r="G92" t="str">
        <f t="shared" si="16"/>
        <v>4672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148.23529411764682</v>
      </c>
      <c r="E93">
        <f t="shared" si="14"/>
        <v>0.5264321628773595</v>
      </c>
      <c r="F93">
        <f t="shared" si="15"/>
        <v>17249.602681002438</v>
      </c>
      <c r="G93" t="str">
        <f t="shared" si="16"/>
        <v>4361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149.86425339366491</v>
      </c>
      <c r="E94">
        <f t="shared" si="14"/>
        <v>0.50205040400962808</v>
      </c>
      <c r="F94">
        <f t="shared" si="15"/>
        <v>16450.685588183482</v>
      </c>
      <c r="G94" t="str">
        <f t="shared" si="16"/>
        <v>4042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151.493212669683</v>
      </c>
      <c r="E95">
        <f t="shared" si="14"/>
        <v>0.47726286269511525</v>
      </c>
      <c r="F95">
        <f t="shared" si="15"/>
        <v>15638.472221930842</v>
      </c>
      <c r="G95" t="str">
        <f t="shared" si="16"/>
        <v>3D16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153.1221719457011</v>
      </c>
      <c r="E96">
        <f t="shared" si="14"/>
        <v>0.45208957347434592</v>
      </c>
      <c r="F96">
        <f t="shared" si="15"/>
        <v>14813.619054033892</v>
      </c>
      <c r="G96" t="str">
        <f t="shared" si="16"/>
        <v>39DD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154.75113122171919</v>
      </c>
      <c r="E97">
        <f t="shared" si="14"/>
        <v>0.42655088266874824</v>
      </c>
      <c r="F97">
        <f t="shared" si="15"/>
        <v>13976.792772406874</v>
      </c>
      <c r="G97" t="str">
        <f t="shared" si="16"/>
        <v>3698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156.38009049773729</v>
      </c>
      <c r="E98">
        <f t="shared" si="14"/>
        <v>0.40066743193573418</v>
      </c>
      <c r="F98">
        <f t="shared" si="15"/>
        <v>13128.669742238202</v>
      </c>
      <c r="G98" t="str">
        <f t="shared" si="16"/>
        <v>3348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158.00904977375538</v>
      </c>
      <c r="E99">
        <f t="shared" si="14"/>
        <v>0.37446014158506802</v>
      </c>
      <c r="F99">
        <f t="shared" si="15"/>
        <v>12269.935459317923</v>
      </c>
      <c r="G99" t="str">
        <f t="shared" si="16"/>
        <v>2FED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159.63800904977347</v>
      </c>
      <c r="E100">
        <f t="shared" si="14"/>
        <v>0.34795019367002067</v>
      </c>
      <c r="F100">
        <f t="shared" si="15"/>
        <v>11401.283995985566</v>
      </c>
      <c r="G100" t="str">
        <f t="shared" si="16"/>
        <v>2C89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161.26696832579157</v>
      </c>
      <c r="E101">
        <f t="shared" si="14"/>
        <v>0.32115901486696341</v>
      </c>
      <c r="F101">
        <f t="shared" si="15"/>
        <v>10523.417440145789</v>
      </c>
      <c r="G101" t="str">
        <f t="shared" si="16"/>
        <v>291B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162.89592760180966</v>
      </c>
      <c r="E102">
        <f t="shared" si="14"/>
        <v>0.29410825915724914</v>
      </c>
      <c r="F102">
        <f t="shared" si="15"/>
        <v>9637.0453278055829</v>
      </c>
      <c r="G102" t="str">
        <f t="shared" si="16"/>
        <v>25A5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164.52488687782775</v>
      </c>
      <c r="E103">
        <f t="shared" si="14"/>
        <v>0.26681979032537428</v>
      </c>
      <c r="F103">
        <f t="shared" si="15"/>
        <v>8742.8840695915387</v>
      </c>
      <c r="G103" t="str">
        <f t="shared" si="16"/>
        <v>2226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166.15384615384585</v>
      </c>
      <c r="E104">
        <f t="shared" si="14"/>
        <v>0.23931566428756285</v>
      </c>
      <c r="F104">
        <f t="shared" si="15"/>
        <v>7841.6563717105719</v>
      </c>
      <c r="G104" t="str">
        <f t="shared" si="16"/>
        <v>1EA1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167.78280542986394</v>
      </c>
      <c r="E105">
        <f t="shared" si="14"/>
        <v>0.21161811126506649</v>
      </c>
      <c r="F105">
        <f t="shared" si="15"/>
        <v>6934.0906518224338</v>
      </c>
      <c r="G105" t="str">
        <f t="shared" si="16"/>
        <v>1B16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169.41176470588204</v>
      </c>
      <c r="E106">
        <f t="shared" si="14"/>
        <v>0.18374951781657603</v>
      </c>
      <c r="F106">
        <f t="shared" si="15"/>
        <v>6020.9204502957464</v>
      </c>
      <c r="G106" t="str">
        <f t="shared" si="16"/>
        <v>1784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171.04072398190013</v>
      </c>
      <c r="E107">
        <f t="shared" si="14"/>
        <v>0.15573240874427735</v>
      </c>
      <c r="F107">
        <f t="shared" si="15"/>
        <v>5102.8838373237359</v>
      </c>
      <c r="G107" t="str">
        <f t="shared" si="16"/>
        <v>13EE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172.66968325791822</v>
      </c>
      <c r="E108">
        <f t="shared" si="14"/>
        <v>0.12758942888817201</v>
      </c>
      <c r="F108">
        <f t="shared" si="15"/>
        <v>4180.7228163787322</v>
      </c>
      <c r="G108" t="str">
        <f t="shared" si="16"/>
        <v>1054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174.29864253393632</v>
      </c>
      <c r="E109">
        <f t="shared" si="14"/>
        <v>9.934332482337295E-2</v>
      </c>
      <c r="F109">
        <f t="shared" si="15"/>
        <v>3255.1827244874617</v>
      </c>
      <c r="G109" t="str">
        <f t="shared" si="16"/>
        <v>0CB7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175.92760180995441</v>
      </c>
      <c r="E110">
        <f t="shared" si="14"/>
        <v>7.1016926475179196E-2</v>
      </c>
      <c r="F110">
        <f t="shared" si="15"/>
        <v>2327.0116298121966</v>
      </c>
      <c r="G110" t="str">
        <f t="shared" si="16"/>
        <v>0917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177.5565610859725</v>
      </c>
      <c r="E111">
        <f t="shared" si="14"/>
        <v>4.263312866677578E-2</v>
      </c>
      <c r="F111">
        <f t="shared" si="15"/>
        <v>1396.9597270242421</v>
      </c>
      <c r="G111" t="str">
        <f t="shared" si="16"/>
        <v>0574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179.1855203619906</v>
      </c>
      <c r="E112">
        <f t="shared" si="14"/>
        <v>1.4214872614486999E-2</v>
      </c>
      <c r="F112">
        <f t="shared" si="15"/>
        <v>465.77873095889549</v>
      </c>
      <c r="G112" t="str">
        <f t="shared" si="16"/>
        <v>01D1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180.81447963800869</v>
      </c>
      <c r="E113">
        <f t="shared" si="14"/>
        <v>-1.4214872614474322E-2</v>
      </c>
      <c r="F113">
        <f t="shared" si="15"/>
        <v>65068.221269041518</v>
      </c>
      <c r="G113" t="str">
        <f t="shared" si="16"/>
        <v>FE2C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182.44343891402679</v>
      </c>
      <c r="E114">
        <f t="shared" si="14"/>
        <v>-4.2633128666763553E-2</v>
      </c>
      <c r="F114">
        <f t="shared" si="15"/>
        <v>64137.040272976155</v>
      </c>
      <c r="G114" t="str">
        <f t="shared" si="16"/>
        <v>FA89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184.07239819004488</v>
      </c>
      <c r="E115">
        <f t="shared" si="14"/>
        <v>-7.1016926475166539E-2</v>
      </c>
      <c r="F115">
        <f t="shared" si="15"/>
        <v>63206.988370188221</v>
      </c>
      <c r="G115" t="str">
        <f t="shared" si="16"/>
        <v>F6E6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185.70135746606297</v>
      </c>
      <c r="E116">
        <f t="shared" si="14"/>
        <v>-9.9343324823360779E-2</v>
      </c>
      <c r="F116">
        <f t="shared" si="15"/>
        <v>62278.817275512934</v>
      </c>
      <c r="G116" t="str">
        <f t="shared" si="16"/>
        <v>F346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187.33031674208107</v>
      </c>
      <c r="E117">
        <f t="shared" si="14"/>
        <v>-0.12758942888815944</v>
      </c>
      <c r="F117">
        <f t="shared" si="15"/>
        <v>61353.277183621678</v>
      </c>
      <c r="G117" t="str">
        <f t="shared" si="16"/>
        <v>EFA9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188.95927601809916</v>
      </c>
      <c r="E118">
        <f t="shared" si="14"/>
        <v>-0.15573240874426483</v>
      </c>
      <c r="F118">
        <f t="shared" si="15"/>
        <v>60431.116162676677</v>
      </c>
      <c r="G118" t="str">
        <f t="shared" si="16"/>
        <v>EC0F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190.58823529411725</v>
      </c>
      <c r="E119">
        <f t="shared" si="14"/>
        <v>-0.18374951781656357</v>
      </c>
      <c r="F119">
        <f t="shared" si="15"/>
        <v>59513.079549704664</v>
      </c>
      <c r="G119" t="str">
        <f t="shared" si="16"/>
        <v>E879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192.21719457013535</v>
      </c>
      <c r="E120">
        <f t="shared" si="14"/>
        <v>-0.21161811126505412</v>
      </c>
      <c r="F120">
        <f t="shared" si="15"/>
        <v>58599.909348177971</v>
      </c>
      <c r="G120" t="str">
        <f t="shared" si="16"/>
        <v>E4E7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193.84615384615344</v>
      </c>
      <c r="E121">
        <f t="shared" si="14"/>
        <v>-0.23931566428755097</v>
      </c>
      <c r="F121">
        <f t="shared" si="15"/>
        <v>57692.343628289818</v>
      </c>
      <c r="G121" t="str">
        <f t="shared" si="16"/>
        <v>E15C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195.47511312217154</v>
      </c>
      <c r="E122">
        <f t="shared" si="14"/>
        <v>-0.26681979032536207</v>
      </c>
      <c r="F122">
        <f t="shared" si="15"/>
        <v>56791.115930408865</v>
      </c>
      <c r="G122" t="str">
        <f t="shared" si="16"/>
        <v>DDD7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197.10407239818963</v>
      </c>
      <c r="E123">
        <f t="shared" si="14"/>
        <v>-0.29410825915723748</v>
      </c>
      <c r="F123">
        <f t="shared" si="15"/>
        <v>55896.954672194799</v>
      </c>
      <c r="G123" t="str">
        <f t="shared" si="16"/>
        <v>DA58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198.73303167420772</v>
      </c>
      <c r="E124">
        <f t="shared" si="14"/>
        <v>-0.32115901486695142</v>
      </c>
      <c r="F124">
        <f t="shared" si="15"/>
        <v>55010.582559854607</v>
      </c>
      <c r="G124" t="str">
        <f t="shared" si="16"/>
        <v>D6E2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200.36199095022582</v>
      </c>
      <c r="E125">
        <f t="shared" si="14"/>
        <v>-0.34795019367000879</v>
      </c>
      <c r="F125">
        <f t="shared" si="15"/>
        <v>54132.716004014823</v>
      </c>
      <c r="G125" t="str">
        <f t="shared" si="16"/>
        <v>D374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201.99095022624391</v>
      </c>
      <c r="E126">
        <f t="shared" si="14"/>
        <v>-0.37446014158505669</v>
      </c>
      <c r="F126">
        <f t="shared" si="15"/>
        <v>53264.064540682448</v>
      </c>
      <c r="G126" t="str">
        <f t="shared" si="16"/>
        <v>D010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203.619909502262</v>
      </c>
      <c r="E127">
        <f t="shared" si="14"/>
        <v>-0.40066743193572257</v>
      </c>
      <c r="F127">
        <f t="shared" si="15"/>
        <v>52405.33025776218</v>
      </c>
      <c r="G127" t="str">
        <f t="shared" si="16"/>
        <v>CCB5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205.2488687782801</v>
      </c>
      <c r="E128">
        <f t="shared" si="14"/>
        <v>-0.4265508826687372</v>
      </c>
      <c r="F128">
        <f t="shared" si="15"/>
        <v>51557.207227593492</v>
      </c>
      <c r="G128" t="str">
        <f t="shared" si="16"/>
        <v>C965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206.87782805429819</v>
      </c>
      <c r="E129">
        <f t="shared" si="14"/>
        <v>-0.45208957347433459</v>
      </c>
      <c r="F129">
        <f t="shared" si="15"/>
        <v>50720.380945966477</v>
      </c>
      <c r="G129" t="str">
        <f t="shared" si="16"/>
        <v>C620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208.50678733031629</v>
      </c>
      <c r="E130">
        <f t="shared" si="14"/>
        <v>-0.4772628626951041</v>
      </c>
      <c r="F130">
        <f t="shared" si="15"/>
        <v>49895.527778069525</v>
      </c>
      <c r="G130" t="str">
        <f t="shared" si="16"/>
        <v>C2E7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210.13574660633438</v>
      </c>
      <c r="E131">
        <f t="shared" si="14"/>
        <v>-0.50205040400961709</v>
      </c>
      <c r="F131">
        <f t="shared" si="15"/>
        <v>49083.314411816878</v>
      </c>
      <c r="G131" t="str">
        <f t="shared" si="16"/>
        <v>BFBB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D131+360/221</f>
        <v>211.76470588235247</v>
      </c>
      <c r="E132">
        <f t="shared" si="14"/>
        <v>-0.52643216287734873</v>
      </c>
      <c r="F132">
        <f t="shared" si="15"/>
        <v>48284.397318997915</v>
      </c>
      <c r="G132" t="str">
        <f t="shared" si="16"/>
        <v>BC9C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213.39366515837057</v>
      </c>
      <c r="E133">
        <f t="shared" si="14"/>
        <v>-0.55038843273160598</v>
      </c>
      <c r="F133">
        <f t="shared" si="15"/>
        <v>47499.422224683469</v>
      </c>
      <c r="G133" t="str">
        <f t="shared" si="16"/>
        <v>B98B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215.02262443438866</v>
      </c>
      <c r="E134">
        <f t="shared" si="14"/>
        <v>-0.57389985090736595</v>
      </c>
      <c r="F134">
        <f t="shared" si="15"/>
        <v>46729.02358531834</v>
      </c>
      <c r="G134" t="str">
        <f t="shared" si="16"/>
        <v>B689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216.65158371040675</v>
      </c>
      <c r="E135">
        <f t="shared" si="14"/>
        <v>-0.59694741429115994</v>
      </c>
      <c r="F135">
        <f t="shared" si="15"/>
        <v>45973.824075921562</v>
      </c>
      <c r="G135" t="str">
        <f t="shared" si="16"/>
        <v>B395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218.28054298642485</v>
      </c>
      <c r="E136">
        <f t="shared" si="14"/>
        <v>-0.61951249468034564</v>
      </c>
      <c r="F136">
        <f t="shared" si="15"/>
        <v>45234.434086809109</v>
      </c>
      <c r="G136" t="str">
        <f t="shared" si="16"/>
        <v>B0B2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219.90950226244294</v>
      </c>
      <c r="E137">
        <f t="shared" si="14"/>
        <v>-0.6415768538393618</v>
      </c>
      <c r="F137">
        <f t="shared" si="15"/>
        <v>44511.451230245628</v>
      </c>
      <c r="G137" t="str">
        <f t="shared" si="16"/>
        <v>ADDF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221.53846153846104</v>
      </c>
      <c r="E138">
        <f t="shared" si="14"/>
        <v>-0.66312265824078864</v>
      </c>
      <c r="F138">
        <f t="shared" si="15"/>
        <v>43805.459857424081</v>
      </c>
      <c r="G138" t="str">
        <f t="shared" si="16"/>
        <v>AB1D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223.16742081447913</v>
      </c>
      <c r="E139">
        <f t="shared" si="14"/>
        <v>-0.68413249347930272</v>
      </c>
      <c r="F139">
        <f t="shared" si="15"/>
        <v>43117.030586163688</v>
      </c>
      <c r="G139" t="str">
        <f t="shared" si="16"/>
        <v>A86D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224.79638009049722</v>
      </c>
      <c r="E140">
        <f t="shared" ref="E140:E203" si="21">SIN(RADIANS(D140))</f>
        <v>-0.70458937834687962</v>
      </c>
      <c r="F140">
        <f t="shared" ref="F140:F203" si="22">IF(E140&gt;=0, E140*32767, E140*32767+32767*2)</f>
        <v>42446.719839707795</v>
      </c>
      <c r="G140" t="str">
        <f t="shared" ref="G140:G203" si="23">DEC2HEX(F140,4)</f>
        <v>A5CE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226.42533936651532</v>
      </c>
      <c r="E141">
        <f t="shared" si="21"/>
        <v>-0.72447677855785975</v>
      </c>
      <c r="F141">
        <f t="shared" si="22"/>
        <v>41795.069396994615</v>
      </c>
      <c r="G141" t="str">
        <f t="shared" si="23"/>
        <v>A343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228.05429864253341</v>
      </c>
      <c r="E142">
        <f t="shared" si="21"/>
        <v>-0.74377862011279394</v>
      </c>
      <c r="F142">
        <f t="shared" si="22"/>
        <v>41162.605954764076</v>
      </c>
      <c r="G142" t="str">
        <f t="shared" si="23"/>
        <v>A0CA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229.6832579185515</v>
      </c>
      <c r="E143">
        <f t="shared" si="21"/>
        <v>-0.76247930229025873</v>
      </c>
      <c r="F143">
        <f t="shared" si="22"/>
        <v>40549.840701855093</v>
      </c>
      <c r="G143" t="str">
        <f t="shared" si="23"/>
        <v>9E65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231.3122171945696</v>
      </c>
      <c r="E144">
        <f t="shared" si="21"/>
        <v>-0.78056371025614568</v>
      </c>
      <c r="F144">
        <f t="shared" si="22"/>
        <v>39957.268906036872</v>
      </c>
      <c r="G144" t="str">
        <f t="shared" si="23"/>
        <v>9C15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232.94117647058769</v>
      </c>
      <c r="E145">
        <f t="shared" si="21"/>
        <v>-0.7980172272802335</v>
      </c>
      <c r="F145">
        <f t="shared" si="22"/>
        <v>39385.369513708589</v>
      </c>
      <c r="G145" t="str">
        <f t="shared" si="23"/>
        <v>99D9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234.57013574660579</v>
      </c>
      <c r="E146">
        <f t="shared" si="21"/>
        <v>-0.81482574655016626</v>
      </c>
      <c r="F146">
        <f t="shared" si="22"/>
        <v>38834.604762790703</v>
      </c>
      <c r="G146" t="str">
        <f t="shared" si="23"/>
        <v>97B2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236.19909502262388</v>
      </c>
      <c r="E147">
        <f t="shared" si="21"/>
        <v>-0.83097568257328769</v>
      </c>
      <c r="F147">
        <f t="shared" si="22"/>
        <v>38305.419809121086</v>
      </c>
      <c r="G147" t="str">
        <f t="shared" si="23"/>
        <v>95A1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237.82805429864197</v>
      </c>
      <c r="E148">
        <f t="shared" si="21"/>
        <v>-0.84645398215712508</v>
      </c>
      <c r="F148">
        <f t="shared" si="22"/>
        <v>37798.242366657483</v>
      </c>
      <c r="G148" t="str">
        <f t="shared" si="23"/>
        <v>93A6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239.45701357466007</v>
      </c>
      <c r="E149">
        <f t="shared" si="21"/>
        <v>-0.86124813495963515</v>
      </c>
      <c r="F149">
        <f t="shared" si="22"/>
        <v>37313.482361777635</v>
      </c>
      <c r="G149" t="str">
        <f t="shared" si="23"/>
        <v>91C1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241.08597285067816</v>
      </c>
      <c r="E150">
        <f t="shared" si="21"/>
        <v>-0.87534618360069372</v>
      </c>
      <c r="F150">
        <f t="shared" si="22"/>
        <v>36851.531601956071</v>
      </c>
      <c r="G150" t="str">
        <f t="shared" si="23"/>
        <v>8FF3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242.71493212669625</v>
      </c>
      <c r="E151">
        <f t="shared" si="21"/>
        <v>-0.88873673332665348</v>
      </c>
      <c r="F151">
        <f t="shared" si="22"/>
        <v>36412.763459085545</v>
      </c>
      <c r="G151" t="str">
        <f t="shared" si="23"/>
        <v>8E3C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244.34389140271435</v>
      </c>
      <c r="E152">
        <f t="shared" si="21"/>
        <v>-0.9014089612201569</v>
      </c>
      <c r="F152">
        <f t="shared" si="22"/>
        <v>35997.53256769912</v>
      </c>
      <c r="G152" t="str">
        <f t="shared" si="23"/>
        <v>8C9D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245.97285067873244</v>
      </c>
      <c r="E153">
        <f t="shared" si="21"/>
        <v>-0.9133526249477657</v>
      </c>
      <c r="F153">
        <f t="shared" si="22"/>
        <v>35606.174538336563</v>
      </c>
      <c r="G153" t="str">
        <f t="shared" si="23"/>
        <v>8B16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247.60180995475054</v>
      </c>
      <c r="E154">
        <f t="shared" si="21"/>
        <v>-0.92455807103833021</v>
      </c>
      <c r="F154">
        <f t="shared" si="22"/>
        <v>35239.005686287033</v>
      </c>
      <c r="G154" t="str">
        <f t="shared" si="23"/>
        <v>89A7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249.23076923076863</v>
      </c>
      <c r="E155">
        <f t="shared" si="21"/>
        <v>-0.93501624268541095</v>
      </c>
      <c r="F155">
        <f t="shared" si="22"/>
        <v>34896.322775927139</v>
      </c>
      <c r="G155" t="str">
        <f t="shared" si="23"/>
        <v>8850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250.85972850678672</v>
      </c>
      <c r="E156">
        <f t="shared" si="21"/>
        <v>-0.94471868706744699</v>
      </c>
      <c r="F156">
        <f t="shared" si="22"/>
        <v>34578.402780860968</v>
      </c>
      <c r="G156" t="str">
        <f t="shared" si="23"/>
        <v>8712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252.48868778280482</v>
      </c>
      <c r="E157">
        <f t="shared" si="21"/>
        <v>-0.95365756217975139</v>
      </c>
      <c r="F157">
        <f t="shared" si="22"/>
        <v>34285.502660056081</v>
      </c>
      <c r="G157" t="str">
        <f t="shared" si="23"/>
        <v>85ED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254.11764705882291</v>
      </c>
      <c r="E158">
        <f t="shared" si="21"/>
        <v>-0.96182564317281605</v>
      </c>
      <c r="F158">
        <f t="shared" si="22"/>
        <v>34017.859150156335</v>
      </c>
      <c r="G158" t="str">
        <f t="shared" si="23"/>
        <v>84E1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255.746606334841</v>
      </c>
      <c r="E159">
        <f t="shared" si="21"/>
        <v>-0.96921632819179859</v>
      </c>
      <c r="F159">
        <f t="shared" si="22"/>
        <v>33775.688574139334</v>
      </c>
      <c r="G159" t="str">
        <f t="shared" si="23"/>
        <v>83EF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257.3755656108591</v>
      </c>
      <c r="E160">
        <f t="shared" si="21"/>
        <v>-0.97582364371247421</v>
      </c>
      <c r="F160">
        <f t="shared" si="22"/>
        <v>33559.186666473353</v>
      </c>
      <c r="G160" t="str">
        <f t="shared" si="23"/>
        <v>8317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259.00452488687722</v>
      </c>
      <c r="E161">
        <f t="shared" si="21"/>
        <v>-0.98164224936933953</v>
      </c>
      <c r="F161">
        <f t="shared" si="22"/>
        <v>33368.52841491485</v>
      </c>
      <c r="G161" t="str">
        <f t="shared" si="23"/>
        <v>8258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260.63348416289534</v>
      </c>
      <c r="E162">
        <f t="shared" si="21"/>
        <v>-0.98666744227196457</v>
      </c>
      <c r="F162">
        <f t="shared" si="22"/>
        <v>33203.867919074539</v>
      </c>
      <c r="G162" t="str">
        <f t="shared" si="23"/>
        <v>81B3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262.26244343891346</v>
      </c>
      <c r="E163">
        <f t="shared" si="21"/>
        <v>-0.9908951608061064</v>
      </c>
      <c r="F163">
        <f t="shared" si="22"/>
        <v>33065.33826586631</v>
      </c>
      <c r="G163" t="str">
        <f t="shared" si="23"/>
        <v>8129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263.89140271493159</v>
      </c>
      <c r="E164">
        <f t="shared" si="21"/>
        <v>-0.99432198791651027</v>
      </c>
      <c r="F164">
        <f t="shared" si="22"/>
        <v>32953.051421939708</v>
      </c>
      <c r="G164" t="str">
        <f t="shared" si="23"/>
        <v>80B9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265.52036199094971</v>
      </c>
      <c r="E165">
        <f t="shared" si="21"/>
        <v>-0.99694515386874649</v>
      </c>
      <c r="F165">
        <f t="shared" si="22"/>
        <v>32867.098143182782</v>
      </c>
      <c r="G165" t="str">
        <f t="shared" si="23"/>
        <v>8063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267.14932126696783</v>
      </c>
      <c r="E166">
        <f t="shared" si="21"/>
        <v>-0.99876253848784868</v>
      </c>
      <c r="F166">
        <f t="shared" si="22"/>
        <v>32807.547901368664</v>
      </c>
      <c r="G166" t="str">
        <f t="shared" si="23"/>
        <v>8027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268.77828054298595</v>
      </c>
      <c r="E167">
        <f t="shared" si="21"/>
        <v>-0.99977267287194638</v>
      </c>
      <c r="F167">
        <f t="shared" si="22"/>
        <v>32774.448828004934</v>
      </c>
      <c r="G167" t="str">
        <f t="shared" si="23"/>
        <v>8006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270.40723981900408</v>
      </c>
      <c r="E168">
        <f t="shared" si="21"/>
        <v>-0.99997474057950575</v>
      </c>
      <c r="F168">
        <f t="shared" si="22"/>
        <v>32767.827675431334</v>
      </c>
      <c r="G168" t="str">
        <f t="shared" si="23"/>
        <v>7FFF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272.0361990950222</v>
      </c>
      <c r="E169">
        <f t="shared" si="21"/>
        <v>-0.99936857828921843</v>
      </c>
      <c r="F169">
        <f t="shared" si="22"/>
        <v>32787.689795197177</v>
      </c>
      <c r="G169" t="str">
        <f t="shared" si="23"/>
        <v>8013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273.66515837104032</v>
      </c>
      <c r="E170">
        <f t="shared" si="21"/>
        <v>-0.99795467593200649</v>
      </c>
      <c r="F170">
        <f t="shared" si="22"/>
        <v>32834.019133735943</v>
      </c>
      <c r="G170" t="str">
        <f t="shared" si="23"/>
        <v>8042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275.29411764705844</v>
      </c>
      <c r="E171">
        <f t="shared" si="21"/>
        <v>-0.99573417629503513</v>
      </c>
      <c r="F171">
        <f t="shared" si="22"/>
        <v>32906.778245340582</v>
      </c>
      <c r="G171" t="str">
        <f t="shared" si="23"/>
        <v>808A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276.92307692307656</v>
      </c>
      <c r="E172">
        <f t="shared" si="21"/>
        <v>-0.99270887409805475</v>
      </c>
      <c r="F172">
        <f t="shared" si="22"/>
        <v>33005.908322429037</v>
      </c>
      <c r="G172" t="str">
        <f t="shared" si="23"/>
        <v>80ED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278.55203619909469</v>
      </c>
      <c r="E173">
        <f t="shared" si="21"/>
        <v>-0.98888121454281797</v>
      </c>
      <c r="F173">
        <f t="shared" si="22"/>
        <v>33131.329243075481</v>
      </c>
      <c r="G173" t="str">
        <f t="shared" si="23"/>
        <v>816B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280.18099547511281</v>
      </c>
      <c r="E174">
        <f t="shared" si="21"/>
        <v>-0.98425429133674391</v>
      </c>
      <c r="F174">
        <f t="shared" si="22"/>
        <v>33282.939635768911</v>
      </c>
      <c r="G174" t="str">
        <f t="shared" si="23"/>
        <v>8202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281.80995475113093</v>
      </c>
      <c r="E175">
        <f t="shared" si="21"/>
        <v>-0.97883184419242852</v>
      </c>
      <c r="F175">
        <f t="shared" si="22"/>
        <v>33460.616961346692</v>
      </c>
      <c r="G175" t="str">
        <f t="shared" si="23"/>
        <v>82B4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283.43891402714905</v>
      </c>
      <c r="E176">
        <f t="shared" si="21"/>
        <v>-0.97261825580502004</v>
      </c>
      <c r="F176">
        <f t="shared" si="22"/>
        <v>33664.217612036911</v>
      </c>
      <c r="G176" t="str">
        <f t="shared" si="23"/>
        <v>8380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285.06787330316718</v>
      </c>
      <c r="E177">
        <f t="shared" si="21"/>
        <v>-0.96561854830990346</v>
      </c>
      <c r="F177">
        <f t="shared" si="22"/>
        <v>33893.577027529391</v>
      </c>
      <c r="G177" t="str">
        <f t="shared" si="23"/>
        <v>8465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286.6968325791853</v>
      </c>
      <c r="E178">
        <f t="shared" si="21"/>
        <v>-0.95783837922355852</v>
      </c>
      <c r="F178">
        <f t="shared" si="22"/>
        <v>34148.509827981659</v>
      </c>
      <c r="G178" t="str">
        <f t="shared" si="23"/>
        <v>8564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288.32579185520342</v>
      </c>
      <c r="E179">
        <f t="shared" si="21"/>
        <v>-0.94928403687086793</v>
      </c>
      <c r="F179">
        <f t="shared" si="22"/>
        <v>34428.809963852269</v>
      </c>
      <c r="G179" t="str">
        <f t="shared" si="23"/>
        <v>867C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289.95475113122154</v>
      </c>
      <c r="E180">
        <f t="shared" si="21"/>
        <v>-0.93996243530257817</v>
      </c>
      <c r="F180">
        <f t="shared" si="22"/>
        <v>34734.250882440421</v>
      </c>
      <c r="G180" t="str">
        <f t="shared" si="23"/>
        <v>87AE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291.58371040723966</v>
      </c>
      <c r="E181">
        <f t="shared" si="21"/>
        <v>-0.92988110870701413</v>
      </c>
      <c r="F181">
        <f t="shared" si="22"/>
        <v>35064.585710997271</v>
      </c>
      <c r="G181" t="str">
        <f t="shared" si="23"/>
        <v>88F8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293.21266968325779</v>
      </c>
      <c r="E182">
        <f t="shared" si="21"/>
        <v>-0.91904820532056819</v>
      </c>
      <c r="F182">
        <f t="shared" si="22"/>
        <v>35419.547456260945</v>
      </c>
      <c r="G182" t="str">
        <f t="shared" si="23"/>
        <v>8A5B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294.84162895927591</v>
      </c>
      <c r="E183">
        <f t="shared" si="21"/>
        <v>-0.90747248084188448</v>
      </c>
      <c r="F183">
        <f t="shared" si="22"/>
        <v>35798.849220253971</v>
      </c>
      <c r="G183" t="str">
        <f t="shared" si="23"/>
        <v>8BD6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296.47058823529403</v>
      </c>
      <c r="E184">
        <f t="shared" si="21"/>
        <v>-0.89516329135506301</v>
      </c>
      <c r="F184">
        <f t="shared" si="22"/>
        <v>36202.184432168651</v>
      </c>
      <c r="G184" t="str">
        <f t="shared" si="23"/>
        <v>8D6A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298.09954751131215</v>
      </c>
      <c r="E185">
        <f t="shared" si="21"/>
        <v>-0.88213058576759984</v>
      </c>
      <c r="F185">
        <f t="shared" si="22"/>
        <v>36629.227096153059</v>
      </c>
      <c r="G185" t="str">
        <f t="shared" si="23"/>
        <v>8F15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299.72850678733028</v>
      </c>
      <c r="E186">
        <f t="shared" si="21"/>
        <v>-0.86838489776917915</v>
      </c>
      <c r="F186">
        <f t="shared" si="22"/>
        <v>37079.632054797308</v>
      </c>
      <c r="G186" t="str">
        <f t="shared" si="23"/>
        <v>90D7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301.3574660633484</v>
      </c>
      <c r="E187">
        <f t="shared" si="21"/>
        <v>-0.85393733731781252</v>
      </c>
      <c r="F187">
        <f t="shared" si="22"/>
        <v>37553.03526810724</v>
      </c>
      <c r="G187" t="str">
        <f t="shared" si="23"/>
        <v>92B1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302.98642533936652</v>
      </c>
      <c r="E188">
        <f t="shared" si="21"/>
        <v>-0.83879958166021351</v>
      </c>
      <c r="F188">
        <f t="shared" si="22"/>
        <v>38049.054107739779</v>
      </c>
      <c r="G188" t="str">
        <f t="shared" si="23"/>
        <v>94A1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304.61538461538464</v>
      </c>
      <c r="E189">
        <f t="shared" si="21"/>
        <v>-0.82298386589365602</v>
      </c>
      <c r="F189">
        <f t="shared" si="22"/>
        <v>38567.287666262579</v>
      </c>
      <c r="G189" t="str">
        <f t="shared" si="23"/>
        <v>96A7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306.24434389140276</v>
      </c>
      <c r="E190">
        <f t="shared" si="21"/>
        <v>-0.80650297307695318</v>
      </c>
      <c r="F190">
        <f t="shared" si="22"/>
        <v>39107.317081187473</v>
      </c>
      <c r="G190" t="str">
        <f t="shared" si="23"/>
        <v>98C3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307.87330316742089</v>
      </c>
      <c r="E191">
        <f t="shared" si="21"/>
        <v>-0.78937022389854272</v>
      </c>
      <c r="F191">
        <f t="shared" si="22"/>
        <v>39668.705873516446</v>
      </c>
      <c r="G191" t="str">
        <f t="shared" si="23"/>
        <v>9AF4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309.50226244343901</v>
      </c>
      <c r="E192">
        <f t="shared" si="21"/>
        <v>-0.77159946591003759</v>
      </c>
      <c r="F192">
        <f t="shared" si="22"/>
        <v>40251.000300525797</v>
      </c>
      <c r="G192" t="str">
        <f t="shared" si="23"/>
        <v>9D3B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311.13122171945713</v>
      </c>
      <c r="E193">
        <f t="shared" si="21"/>
        <v>-0.75320506233393547</v>
      </c>
      <c r="F193">
        <f t="shared" si="22"/>
        <v>40853.729722503937</v>
      </c>
      <c r="G193" t="str">
        <f t="shared" si="23"/>
        <v>9F95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312.76018099547525</v>
      </c>
      <c r="E194">
        <f t="shared" si="21"/>
        <v>-0.73420188045453794</v>
      </c>
      <c r="F194">
        <f t="shared" si="22"/>
        <v>41476.406983146153</v>
      </c>
      <c r="G194" t="str">
        <f t="shared" si="23"/>
        <v>A204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314.38914027149337</v>
      </c>
      <c r="E195">
        <f t="shared" si="21"/>
        <v>-0.71460527960146281</v>
      </c>
      <c r="F195">
        <f t="shared" si="22"/>
        <v>42118.528803298868</v>
      </c>
      <c r="G195" t="str">
        <f t="shared" si="23"/>
        <v>A486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D195+360/221</f>
        <v>316.0180995475115</v>
      </c>
      <c r="E196">
        <f t="shared" si="21"/>
        <v>-0.69443109873545728</v>
      </c>
      <c r="F196">
        <f t="shared" si="22"/>
        <v>42779.576187735271</v>
      </c>
      <c r="G196" t="str">
        <f t="shared" si="23"/>
        <v>A71B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317.64705882352962</v>
      </c>
      <c r="E197">
        <f t="shared" si="21"/>
        <v>-0.67369564364655454</v>
      </c>
      <c r="F197">
        <f t="shared" si="22"/>
        <v>43459.014844633348</v>
      </c>
      <c r="G197" t="str">
        <f t="shared" si="23"/>
        <v>A9C3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319.27601809954774</v>
      </c>
      <c r="E198">
        <f t="shared" si="21"/>
        <v>-0.65241567377491017</v>
      </c>
      <c r="F198">
        <f t="shared" si="22"/>
        <v>44156.29561741752</v>
      </c>
      <c r="G198" t="str">
        <f t="shared" si="23"/>
        <v>AC7C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320.90497737556586</v>
      </c>
      <c r="E199">
        <f t="shared" si="21"/>
        <v>-0.63060838866497892</v>
      </c>
      <c r="F199">
        <f t="shared" si="22"/>
        <v>44870.854928614637</v>
      </c>
      <c r="G199" t="str">
        <f t="shared" si="23"/>
        <v>AF46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322.53393665158399</v>
      </c>
      <c r="E200">
        <f t="shared" si="21"/>
        <v>-0.60829141406397313</v>
      </c>
      <c r="F200">
        <f t="shared" si="22"/>
        <v>45602.115235365796</v>
      </c>
      <c r="G200" t="str">
        <f t="shared" si="23"/>
        <v>B222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324.16289592760211</v>
      </c>
      <c r="E201">
        <f t="shared" si="21"/>
        <v>-0.58548278767584894</v>
      </c>
      <c r="F201">
        <f t="shared" si="22"/>
        <v>46349.485496225461</v>
      </c>
      <c r="G201" t="str">
        <f t="shared" si="23"/>
        <v>B50D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325.79185520362023</v>
      </c>
      <c r="E202">
        <f t="shared" si="21"/>
        <v>-0.56220094458232261</v>
      </c>
      <c r="F202">
        <f t="shared" si="22"/>
        <v>47112.36164887104</v>
      </c>
      <c r="G202" t="str">
        <f t="shared" si="23"/>
        <v>B808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327.42081447963835</v>
      </c>
      <c r="E203">
        <f t="shared" si="21"/>
        <v>-0.53846470234270871</v>
      </c>
      <c r="F203">
        <f t="shared" si="22"/>
        <v>47890.127098336467</v>
      </c>
      <c r="G203" t="str">
        <f t="shared" si="23"/>
        <v>BB12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329.04977375565647</v>
      </c>
      <c r="E204">
        <f t="shared" ref="E204:E222" si="28">SIN(RADIANS(D204))</f>
        <v>-0.51429324578461777</v>
      </c>
      <c r="F204">
        <f t="shared" ref="F204:F222" si="29">IF(E204&gt;=0, E204*32767, E204*32767+32767*2)</f>
        <v>48682.153215375431</v>
      </c>
      <c r="G204" t="str">
        <f t="shared" ref="G204:G222" si="30">DEC2HEX(F204,4)</f>
        <v>BE2A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330.6787330316746</v>
      </c>
      <c r="E205">
        <f t="shared" si="28"/>
        <v>-0.48970611149781518</v>
      </c>
      <c r="F205">
        <f t="shared" si="29"/>
        <v>49487.799844551089</v>
      </c>
      <c r="G205" t="str">
        <f t="shared" si="30"/>
        <v>C14F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332.30769230769272</v>
      </c>
      <c r="E206">
        <f t="shared" si="28"/>
        <v>-0.46472317204376207</v>
      </c>
      <c r="F206">
        <f t="shared" si="29"/>
        <v>50306.415821642047</v>
      </c>
      <c r="G206" t="str">
        <f t="shared" si="30"/>
        <v>C482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333.93665158371084</v>
      </c>
      <c r="E207">
        <f t="shared" si="28"/>
        <v>-0.43936461989360975</v>
      </c>
      <c r="F207">
        <f t="shared" si="29"/>
        <v>51137.339499946087</v>
      </c>
      <c r="G207" t="str">
        <f t="shared" si="30"/>
        <v>C7C1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335.56561085972896</v>
      </c>
      <c r="E208">
        <f t="shared" si="28"/>
        <v>-0.41365095110762728</v>
      </c>
      <c r="F208">
        <f t="shared" si="29"/>
        <v>51979.899285056381</v>
      </c>
      <c r="G208" t="str">
        <f t="shared" si="30"/>
        <v>CB0B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337.19457013574709</v>
      </c>
      <c r="E209">
        <f t="shared" si="28"/>
        <v>-0.38760294876924928</v>
      </c>
      <c r="F209">
        <f t="shared" si="29"/>
        <v>52833.414177678009</v>
      </c>
      <c r="G209" t="str">
        <f t="shared" si="30"/>
        <v>CE61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338.82352941176521</v>
      </c>
      <c r="E210">
        <f t="shared" si="28"/>
        <v>-0.36124166618714476</v>
      </c>
      <c r="F210">
        <f t="shared" si="29"/>
        <v>53697.194324045828</v>
      </c>
      <c r="G210" t="str">
        <f t="shared" si="30"/>
        <v>D1C1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340.45248868778333</v>
      </c>
      <c r="E211">
        <f t="shared" si="28"/>
        <v>-0.33458840987886851</v>
      </c>
      <c r="F211">
        <f t="shared" si="29"/>
        <v>54570.541573499111</v>
      </c>
      <c r="G211" t="str">
        <f t="shared" si="30"/>
        <v>D52A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342.08144796380145</v>
      </c>
      <c r="E212">
        <f t="shared" si="28"/>
        <v>-0.30766472234986131</v>
      </c>
      <c r="F212">
        <f t="shared" si="29"/>
        <v>55452.750042762098</v>
      </c>
      <c r="G212" t="str">
        <f t="shared" si="30"/>
        <v>D89C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343.71040723981957</v>
      </c>
      <c r="E213">
        <f t="shared" si="28"/>
        <v>-0.28049236468170735</v>
      </c>
      <c r="F213">
        <f t="shared" si="29"/>
        <v>56343.106686474493</v>
      </c>
      <c r="G213" t="str">
        <f t="shared" si="30"/>
        <v>DC17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345.3393665158377</v>
      </c>
      <c r="E214">
        <f t="shared" si="28"/>
        <v>-0.25309329894373628</v>
      </c>
      <c r="F214">
        <f t="shared" si="29"/>
        <v>57240.891873510591</v>
      </c>
      <c r="G214" t="str">
        <f t="shared" si="30"/>
        <v>DF98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346.96832579185582</v>
      </c>
      <c r="E215">
        <f t="shared" si="28"/>
        <v>-0.22548967044216797</v>
      </c>
      <c r="F215">
        <f t="shared" si="29"/>
        <v>58145.379968621484</v>
      </c>
      <c r="G215" t="str">
        <f t="shared" si="30"/>
        <v>E321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348.59728506787394</v>
      </c>
      <c r="E216">
        <f t="shared" si="28"/>
        <v>-0.19770378982116174</v>
      </c>
      <c r="F216">
        <f t="shared" si="29"/>
        <v>59055.839918929996</v>
      </c>
      <c r="G216" t="str">
        <f t="shared" si="30"/>
        <v>E6AF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350.22624434389206</v>
      </c>
      <c r="E217">
        <f t="shared" si="28"/>
        <v>-0.16975811503022509</v>
      </c>
      <c r="F217">
        <f t="shared" si="29"/>
        <v>59971.535844804617</v>
      </c>
      <c r="G217" t="str">
        <f t="shared" si="30"/>
        <v>EA43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351.85520361991018</v>
      </c>
      <c r="E218">
        <f t="shared" si="28"/>
        <v>-0.14167523317257211</v>
      </c>
      <c r="F218">
        <f t="shared" si="29"/>
        <v>60891.727634634328</v>
      </c>
      <c r="G218" t="str">
        <f t="shared" si="30"/>
        <v>EDDB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353.48416289592831</v>
      </c>
      <c r="E219">
        <f t="shared" si="28"/>
        <v>-0.1134778422490845</v>
      </c>
      <c r="F219">
        <f t="shared" si="29"/>
        <v>61815.671543024248</v>
      </c>
      <c r="G219" t="str">
        <f t="shared" si="30"/>
        <v>F177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355.11312217194643</v>
      </c>
      <c r="E220">
        <f t="shared" si="28"/>
        <v>-8.5188732812644663E-2</v>
      </c>
      <c r="F220">
        <f t="shared" si="29"/>
        <v>62742.620791928071</v>
      </c>
      <c r="G220" t="str">
        <f t="shared" si="30"/>
        <v>F516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356.74208144796455</v>
      </c>
      <c r="E221">
        <f t="shared" si="28"/>
        <v>-5.6830769547658429E-2</v>
      </c>
      <c r="F221">
        <f t="shared" si="29"/>
        <v>63671.826174231879</v>
      </c>
      <c r="G221" t="str">
        <f t="shared" si="30"/>
        <v>F8B7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358.37104072398267</v>
      </c>
      <c r="E222">
        <f t="shared" si="28"/>
        <v>-2.8426872789669645E-2</v>
      </c>
      <c r="F222">
        <f t="shared" si="29"/>
        <v>64602.536659300895</v>
      </c>
      <c r="G222" t="str">
        <f t="shared" si="30"/>
        <v>FC5A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360.0000000000008</v>
      </c>
      <c r="E223">
        <f t="shared" ref="E223:E248" si="31">SIN(RADIANS(D223))</f>
        <v>1.396582502422028E-14</v>
      </c>
      <c r="F223">
        <f t="shared" ref="F223:F248" si="32">IF(E223&gt;=0, E223*32767, E223*32767+32767*2)</f>
        <v>4.5761818856862591E-10</v>
      </c>
      <c r="G223" t="str">
        <f t="shared" ref="G223:G248" si="33">DEC2HEX(F223,4)</f>
        <v>0000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361.62895927601892</v>
      </c>
      <c r="E224">
        <f t="shared" si="31"/>
        <v>2.8426872789697563E-2</v>
      </c>
      <c r="F224">
        <f t="shared" si="32"/>
        <v>931.46334070002001</v>
      </c>
      <c r="G224" t="str">
        <f t="shared" si="33"/>
        <v>03A3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363.25791855203704</v>
      </c>
      <c r="E225">
        <f t="shared" si="31"/>
        <v>5.6830769547685428E-2</v>
      </c>
      <c r="F225">
        <f t="shared" si="32"/>
        <v>1862.1738257690083</v>
      </c>
      <c r="G225" t="str">
        <f t="shared" si="33"/>
        <v>0746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364.88687782805516</v>
      </c>
      <c r="E226">
        <f t="shared" si="31"/>
        <v>8.5188732812671614E-2</v>
      </c>
      <c r="F226">
        <f t="shared" si="32"/>
        <v>2791.3792080728108</v>
      </c>
      <c r="G226" t="str">
        <f t="shared" si="33"/>
        <v>0AE7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366.51583710407328</v>
      </c>
      <c r="E227">
        <f t="shared" si="31"/>
        <v>0.11347784224911225</v>
      </c>
      <c r="F227">
        <f t="shared" si="32"/>
        <v>3718.3284569766611</v>
      </c>
      <c r="G227" t="str">
        <f t="shared" si="33"/>
        <v>0E86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368.14479638009141</v>
      </c>
      <c r="E228">
        <f t="shared" si="31"/>
        <v>0.14167523317259975</v>
      </c>
      <c r="F228">
        <f t="shared" si="32"/>
        <v>4642.2723653665762</v>
      </c>
      <c r="G228" t="str">
        <f t="shared" si="33"/>
        <v>1222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369.77375565610953</v>
      </c>
      <c r="E229">
        <f t="shared" si="31"/>
        <v>0.16975811503025173</v>
      </c>
      <c r="F229">
        <f t="shared" si="32"/>
        <v>5562.4641551962586</v>
      </c>
      <c r="G229" t="str">
        <f t="shared" si="33"/>
        <v>15BA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371.40271493212765</v>
      </c>
      <c r="E230">
        <f t="shared" si="31"/>
        <v>0.19770378982118825</v>
      </c>
      <c r="F230">
        <f t="shared" si="32"/>
        <v>6478.1600810708751</v>
      </c>
      <c r="G230" t="str">
        <f t="shared" si="33"/>
        <v>194E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373.03167420814577</v>
      </c>
      <c r="E231">
        <f t="shared" si="31"/>
        <v>0.2254896704421952</v>
      </c>
      <c r="F231">
        <f t="shared" si="32"/>
        <v>7388.6200313794097</v>
      </c>
      <c r="G231" t="str">
        <f t="shared" si="33"/>
        <v>1CDC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374.6606334841639</v>
      </c>
      <c r="E232">
        <f t="shared" si="31"/>
        <v>0.25309329894376326</v>
      </c>
      <c r="F232">
        <f t="shared" si="32"/>
        <v>8293.1081264902914</v>
      </c>
      <c r="G232" t="str">
        <f t="shared" si="33"/>
        <v>2065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376.28959276018202</v>
      </c>
      <c r="E233">
        <f t="shared" si="31"/>
        <v>0.28049236468173333</v>
      </c>
      <c r="F233">
        <f t="shared" si="32"/>
        <v>9190.893313526356</v>
      </c>
      <c r="G233" t="str">
        <f t="shared" si="33"/>
        <v>23E6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377.91855203620014</v>
      </c>
      <c r="E234">
        <f t="shared" si="31"/>
        <v>0.30766472234988707</v>
      </c>
      <c r="F234">
        <f t="shared" si="32"/>
        <v>10081.24995723875</v>
      </c>
      <c r="G234" t="str">
        <f t="shared" si="33"/>
        <v>2761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379.54751131221826</v>
      </c>
      <c r="E235">
        <f t="shared" si="31"/>
        <v>0.33458840987889482</v>
      </c>
      <c r="F235">
        <f t="shared" si="32"/>
        <v>10963.458426501747</v>
      </c>
      <c r="G235" t="str">
        <f t="shared" si="33"/>
        <v>2AD3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381.17647058823638</v>
      </c>
      <c r="E236">
        <f t="shared" si="31"/>
        <v>0.3612416661871708</v>
      </c>
      <c r="F236">
        <f t="shared" si="32"/>
        <v>11836.805675955025</v>
      </c>
      <c r="G236" t="str">
        <f t="shared" si="33"/>
        <v>2E3C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382.80542986425451</v>
      </c>
      <c r="E237">
        <f t="shared" si="31"/>
        <v>0.38760294876927504</v>
      </c>
      <c r="F237">
        <f t="shared" si="32"/>
        <v>12700.585822322835</v>
      </c>
      <c r="G237" t="str">
        <f t="shared" si="33"/>
        <v>319C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384.43438914027263</v>
      </c>
      <c r="E238">
        <f t="shared" si="31"/>
        <v>0.41365095110765193</v>
      </c>
      <c r="F238">
        <f t="shared" si="32"/>
        <v>13554.10071494443</v>
      </c>
      <c r="G238" t="str">
        <f t="shared" si="33"/>
        <v>34F2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386.06334841629075</v>
      </c>
      <c r="E239">
        <f t="shared" si="31"/>
        <v>0.43936461989363484</v>
      </c>
      <c r="F239">
        <f t="shared" si="32"/>
        <v>14396.660500054733</v>
      </c>
      <c r="G239" t="str">
        <f t="shared" si="33"/>
        <v>383C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387.69230769230887</v>
      </c>
      <c r="E240">
        <f t="shared" si="31"/>
        <v>0.46472317204378683</v>
      </c>
      <c r="F240">
        <f t="shared" si="32"/>
        <v>15227.584178358762</v>
      </c>
      <c r="G240" t="str">
        <f t="shared" si="33"/>
        <v>3B7B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389.321266968327</v>
      </c>
      <c r="E241">
        <f t="shared" si="31"/>
        <v>0.48970611149783955</v>
      </c>
      <c r="F241">
        <f t="shared" si="32"/>
        <v>16046.200155449709</v>
      </c>
      <c r="G241" t="str">
        <f t="shared" si="33"/>
        <v>3EAE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390.95022624434512</v>
      </c>
      <c r="E242">
        <f t="shared" si="31"/>
        <v>0.51429324578464097</v>
      </c>
      <c r="F242">
        <f t="shared" si="32"/>
        <v>16851.84678462533</v>
      </c>
      <c r="G242" t="str">
        <f t="shared" si="33"/>
        <v>41D3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392.57918552036324</v>
      </c>
      <c r="E243">
        <f t="shared" si="31"/>
        <v>0.53846470234273158</v>
      </c>
      <c r="F243">
        <f t="shared" si="32"/>
        <v>17643.872901664286</v>
      </c>
      <c r="G243" t="str">
        <f t="shared" si="33"/>
        <v>44EB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394.20814479638136</v>
      </c>
      <c r="E244">
        <f t="shared" si="31"/>
        <v>0.56220094458234571</v>
      </c>
      <c r="F244">
        <f t="shared" si="32"/>
        <v>18421.638351129721</v>
      </c>
      <c r="G244" t="str">
        <f t="shared" si="33"/>
        <v>47F5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395.83710407239948</v>
      </c>
      <c r="E245">
        <f t="shared" si="31"/>
        <v>0.58548278767587159</v>
      </c>
      <c r="F245">
        <f t="shared" si="32"/>
        <v>19184.514503775285</v>
      </c>
      <c r="G245" t="str">
        <f t="shared" si="33"/>
        <v>4AF0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397.46606334841761</v>
      </c>
      <c r="E246">
        <f t="shared" si="31"/>
        <v>0.60829141406399456</v>
      </c>
      <c r="F246">
        <f t="shared" si="32"/>
        <v>19931.88476463491</v>
      </c>
      <c r="G246" t="str">
        <f t="shared" si="33"/>
        <v>4DDB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399.09502262443573</v>
      </c>
      <c r="E247">
        <f t="shared" si="31"/>
        <v>0.63060838866499991</v>
      </c>
      <c r="F247">
        <f t="shared" si="32"/>
        <v>20663.14507138605</v>
      </c>
      <c r="G247" t="str">
        <f t="shared" si="33"/>
        <v>50B7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400.72398190045385</v>
      </c>
      <c r="E248">
        <f t="shared" si="31"/>
        <v>0.65241567377493126</v>
      </c>
      <c r="F248">
        <f t="shared" si="32"/>
        <v>21377.704382583172</v>
      </c>
      <c r="G248" t="str">
        <f t="shared" si="33"/>
        <v>5381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402.35294117647197</v>
      </c>
      <c r="E249">
        <f t="shared" ref="E249" si="34">SIN(RADIANS(D249))</f>
        <v>0.67369564364657519</v>
      </c>
      <c r="F249">
        <f t="shared" ref="F249" si="35">IF(E249&gt;=0, E249*32767, E249*32767+32767*2)</f>
        <v>22074.985155367329</v>
      </c>
      <c r="G249" t="str">
        <f t="shared" ref="G249" si="36">DEC2HEX(F249,4)</f>
        <v>563A</v>
      </c>
      <c r="H249" t="str">
        <f t="shared" si="24"/>
        <v>11110111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D3" sqref="D3"/>
    </sheetView>
  </sheetViews>
  <sheetFormatPr defaultRowHeight="15" x14ac:dyDescent="0.25"/>
  <cols>
    <col min="1" max="1" width="15.2851562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D2+360/28</f>
        <v>12.857142857142858</v>
      </c>
      <c r="E3">
        <f t="shared" ref="E3:E66" si="0">SIN(RADIANS(D3))</f>
        <v>0.22252093395631439</v>
      </c>
      <c r="F3">
        <f t="shared" ref="F3:F66" si="1">IF(E3&gt;=0, E3*32767, E3*32767+32767*2)</f>
        <v>7291.3434429465533</v>
      </c>
      <c r="G3" t="str">
        <f t="shared" ref="G3:G66" si="2">DEC2HEX(F3,4)</f>
        <v>1C7B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D3+360/28</f>
        <v>25.714285714285715</v>
      </c>
      <c r="E4">
        <f t="shared" si="0"/>
        <v>0.43388373911755812</v>
      </c>
      <c r="F4">
        <f t="shared" si="1"/>
        <v>14217.068479665028</v>
      </c>
      <c r="G4" t="str">
        <f t="shared" si="2"/>
        <v>3789</v>
      </c>
      <c r="H4" t="str">
        <f t="shared" si="3"/>
        <v>00000010</v>
      </c>
      <c r="M4" t="s">
        <v>28</v>
      </c>
      <c r="N4" s="3">
        <v>1174.6600000000001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38.571428571428569</v>
      </c>
      <c r="E5">
        <f t="shared" si="0"/>
        <v>0.62348980185873348</v>
      </c>
      <c r="F5">
        <f t="shared" si="1"/>
        <v>20429.89033750512</v>
      </c>
      <c r="G5" t="str">
        <f t="shared" si="2"/>
        <v>4FCD</v>
      </c>
      <c r="H5" t="str">
        <f t="shared" si="3"/>
        <v>00000011</v>
      </c>
      <c r="M5" t="s">
        <v>29</v>
      </c>
      <c r="N5">
        <f>1/N4</f>
        <v>8.5131016634600639E-4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51.428571428571431</v>
      </c>
      <c r="E6">
        <f t="shared" si="0"/>
        <v>0.7818314824680298</v>
      </c>
      <c r="F6">
        <f t="shared" si="1"/>
        <v>25618.272186029932</v>
      </c>
      <c r="G6" t="str">
        <f t="shared" si="2"/>
        <v>6412</v>
      </c>
      <c r="H6" t="str">
        <f t="shared" si="3"/>
        <v>00000100</v>
      </c>
      <c r="M6" t="s">
        <v>30</v>
      </c>
      <c r="N6">
        <f>N5*1000</f>
        <v>0.85131016634600643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64.285714285714292</v>
      </c>
      <c r="E7">
        <f t="shared" si="0"/>
        <v>0.90096886790241926</v>
      </c>
      <c r="F7">
        <f t="shared" si="1"/>
        <v>29522.046894558571</v>
      </c>
      <c r="G7" t="str">
        <f t="shared" si="2"/>
        <v>7352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77.142857142857153</v>
      </c>
      <c r="E8">
        <f t="shared" si="0"/>
        <v>0.97492791218182362</v>
      </c>
      <c r="F8">
        <f t="shared" si="1"/>
        <v>31945.462898461814</v>
      </c>
      <c r="G8" t="str">
        <f t="shared" si="2"/>
        <v>7CC9</v>
      </c>
      <c r="H8" t="str">
        <f t="shared" si="3"/>
        <v>00000110</v>
      </c>
      <c r="M8" s="1" t="s">
        <v>44</v>
      </c>
      <c r="N8">
        <v>28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90.000000000000014</v>
      </c>
      <c r="E9">
        <f t="shared" si="0"/>
        <v>1</v>
      </c>
      <c r="F9">
        <f t="shared" si="1"/>
        <v>32767</v>
      </c>
      <c r="G9" t="str">
        <f t="shared" si="2"/>
        <v>7FFF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102.85714285714288</v>
      </c>
      <c r="E10">
        <f t="shared" si="0"/>
        <v>0.97492791218182351</v>
      </c>
      <c r="F10">
        <f t="shared" si="1"/>
        <v>31945.46289846181</v>
      </c>
      <c r="G10" t="str">
        <f t="shared" si="2"/>
        <v>7CC9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115.71428571428574</v>
      </c>
      <c r="E11">
        <f t="shared" si="0"/>
        <v>0.90096886790241892</v>
      </c>
      <c r="F11">
        <f t="shared" si="1"/>
        <v>29522.04689455856</v>
      </c>
      <c r="G11" t="str">
        <f t="shared" si="2"/>
        <v>7352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128.57142857142858</v>
      </c>
      <c r="E12">
        <f t="shared" si="0"/>
        <v>0.78183148246802958</v>
      </c>
      <c r="F12">
        <f t="shared" si="1"/>
        <v>25618.272186029924</v>
      </c>
      <c r="G12" t="str">
        <f t="shared" si="2"/>
        <v>6412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141.42857142857144</v>
      </c>
      <c r="E13">
        <f t="shared" si="0"/>
        <v>0.62348980185873326</v>
      </c>
      <c r="F13">
        <f t="shared" si="1"/>
        <v>20429.890337505112</v>
      </c>
      <c r="G13" t="str">
        <f t="shared" si="2"/>
        <v>4FCD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154.28571428571431</v>
      </c>
      <c r="E14">
        <f t="shared" si="0"/>
        <v>0.43388373911755779</v>
      </c>
      <c r="F14">
        <f t="shared" si="1"/>
        <v>14217.068479665017</v>
      </c>
      <c r="G14" t="str">
        <f t="shared" si="2"/>
        <v>3789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167.14285714285717</v>
      </c>
      <c r="E15">
        <f t="shared" si="0"/>
        <v>0.22252093395631409</v>
      </c>
      <c r="F15">
        <f t="shared" si="1"/>
        <v>7291.3434429465433</v>
      </c>
      <c r="G15" t="str">
        <f t="shared" si="2"/>
        <v>1C7B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180.00000000000003</v>
      </c>
      <c r="E16">
        <f t="shared" si="0"/>
        <v>-3.2157436435920062E-16</v>
      </c>
      <c r="F16">
        <f t="shared" si="1"/>
        <v>65533.999999999993</v>
      </c>
      <c r="G16" t="str">
        <f t="shared" si="2"/>
        <v>FFFD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192.85714285714289</v>
      </c>
      <c r="E17">
        <f t="shared" si="0"/>
        <v>-0.2225209339563147</v>
      </c>
      <c r="F17">
        <f t="shared" si="1"/>
        <v>58242.656557053437</v>
      </c>
      <c r="G17" t="str">
        <f t="shared" si="2"/>
        <v>E382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205.71428571428575</v>
      </c>
      <c r="E18">
        <f t="shared" si="0"/>
        <v>-0.43388373911755879</v>
      </c>
      <c r="F18">
        <f t="shared" si="1"/>
        <v>51316.931520334954</v>
      </c>
      <c r="G18" t="str">
        <f t="shared" si="2"/>
        <v>C874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218.57142857142861</v>
      </c>
      <c r="E19">
        <f t="shared" si="0"/>
        <v>-0.62348980185873415</v>
      </c>
      <c r="F19">
        <f t="shared" si="1"/>
        <v>45104.109662494855</v>
      </c>
      <c r="G19" t="str">
        <f t="shared" si="2"/>
        <v>B030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231.42857142857147</v>
      </c>
      <c r="E20">
        <f t="shared" si="0"/>
        <v>-0.78183148246803025</v>
      </c>
      <c r="F20">
        <f t="shared" si="1"/>
        <v>39915.72781397005</v>
      </c>
      <c r="G20" t="str">
        <f t="shared" si="2"/>
        <v>9BEB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244.28571428571433</v>
      </c>
      <c r="E21">
        <f t="shared" si="0"/>
        <v>-0.90096886790241948</v>
      </c>
      <c r="F21">
        <f t="shared" si="1"/>
        <v>36011.953105441426</v>
      </c>
      <c r="G21" t="str">
        <f t="shared" si="2"/>
        <v>8CAB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257.14285714285717</v>
      </c>
      <c r="E22">
        <f t="shared" si="0"/>
        <v>-0.97492791218182373</v>
      </c>
      <c r="F22">
        <f t="shared" si="1"/>
        <v>33588.537101538182</v>
      </c>
      <c r="G22" t="str">
        <f t="shared" si="2"/>
        <v>8334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270</v>
      </c>
      <c r="E23">
        <f t="shared" si="0"/>
        <v>-1</v>
      </c>
      <c r="F23">
        <f t="shared" si="1"/>
        <v>32767</v>
      </c>
      <c r="G23" t="str">
        <f t="shared" si="2"/>
        <v>7FFF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282.85714285714283</v>
      </c>
      <c r="E24">
        <f t="shared" si="0"/>
        <v>-0.97492791218182362</v>
      </c>
      <c r="F24">
        <f t="shared" si="1"/>
        <v>33588.537101538182</v>
      </c>
      <c r="G24" t="str">
        <f t="shared" si="2"/>
        <v>8334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295.71428571428567</v>
      </c>
      <c r="E25">
        <f t="shared" si="0"/>
        <v>-0.90096886790241959</v>
      </c>
      <c r="F25">
        <f t="shared" si="1"/>
        <v>36011.953105441418</v>
      </c>
      <c r="G25" t="str">
        <f t="shared" si="2"/>
        <v>8CAB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308.5714285714285</v>
      </c>
      <c r="E26">
        <f t="shared" si="0"/>
        <v>-0.78183148246803047</v>
      </c>
      <c r="F26">
        <f t="shared" si="1"/>
        <v>39915.72781397005</v>
      </c>
      <c r="G26" t="str">
        <f t="shared" si="2"/>
        <v>9BEB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321.42857142857133</v>
      </c>
      <c r="E27">
        <f t="shared" si="0"/>
        <v>-0.62348980185873504</v>
      </c>
      <c r="F27">
        <f t="shared" si="1"/>
        <v>45104.109662494826</v>
      </c>
      <c r="G27" t="str">
        <f t="shared" si="2"/>
        <v>B030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334.28571428571416</v>
      </c>
      <c r="E28">
        <f t="shared" si="0"/>
        <v>-0.43388373911755995</v>
      </c>
      <c r="F28">
        <f t="shared" si="1"/>
        <v>51316.931520334911</v>
      </c>
      <c r="G28" t="str">
        <f t="shared" si="2"/>
        <v>C874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347.142857142857</v>
      </c>
      <c r="E29">
        <f t="shared" si="0"/>
        <v>-0.22252093395631722</v>
      </c>
      <c r="F29">
        <f t="shared" si="1"/>
        <v>58242.656557053357</v>
      </c>
      <c r="G29" t="str">
        <f t="shared" si="2"/>
        <v>E382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359.99999999999983</v>
      </c>
      <c r="E30">
        <f t="shared" si="0"/>
        <v>-2.9095649500820997E-15</v>
      </c>
      <c r="F30">
        <f t="shared" si="1"/>
        <v>65533.999999999905</v>
      </c>
      <c r="G30" t="str">
        <f t="shared" si="2"/>
        <v>FFFD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372.85714285714266</v>
      </c>
      <c r="E31">
        <f t="shared" si="0"/>
        <v>0.2225209339563107</v>
      </c>
      <c r="F31">
        <f t="shared" si="1"/>
        <v>7291.3434429464323</v>
      </c>
      <c r="G31" t="str">
        <f t="shared" si="2"/>
        <v>1C7B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385.7142857142855</v>
      </c>
      <c r="E32">
        <f t="shared" si="0"/>
        <v>0.43388373911755468</v>
      </c>
      <c r="F32">
        <f t="shared" si="1"/>
        <v>14217.068479664915</v>
      </c>
      <c r="G32" t="str">
        <f t="shared" si="2"/>
        <v>3789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398.57142857142833</v>
      </c>
      <c r="E33">
        <f t="shared" si="0"/>
        <v>0.62348980185872982</v>
      </c>
      <c r="F33">
        <f t="shared" si="1"/>
        <v>20429.890337504999</v>
      </c>
      <c r="G33" t="str">
        <f t="shared" si="2"/>
        <v>4FCD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411.42857142857116</v>
      </c>
      <c r="E34">
        <f t="shared" si="0"/>
        <v>0.78183148246802692</v>
      </c>
      <c r="F34">
        <f t="shared" si="1"/>
        <v>25618.272186029837</v>
      </c>
      <c r="G34" t="str">
        <f t="shared" si="2"/>
        <v>6412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424.28571428571399</v>
      </c>
      <c r="E35">
        <f t="shared" si="0"/>
        <v>0.9009688679024167</v>
      </c>
      <c r="F35">
        <f t="shared" si="1"/>
        <v>29522.046894558487</v>
      </c>
      <c r="G35" t="str">
        <f t="shared" si="2"/>
        <v>7352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437.14285714285683</v>
      </c>
      <c r="E36">
        <f t="shared" si="0"/>
        <v>0.9749279121818224</v>
      </c>
      <c r="F36">
        <f t="shared" si="1"/>
        <v>31945.462898461774</v>
      </c>
      <c r="G36" t="str">
        <f t="shared" si="2"/>
        <v>7CC9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449.99999999999966</v>
      </c>
      <c r="E37">
        <f t="shared" si="0"/>
        <v>1</v>
      </c>
      <c r="F37">
        <f t="shared" si="1"/>
        <v>32767</v>
      </c>
      <c r="G37" t="str">
        <f t="shared" si="2"/>
        <v>7FFF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462.85714285714249</v>
      </c>
      <c r="E38">
        <f t="shared" si="0"/>
        <v>0.97492791218182484</v>
      </c>
      <c r="F38">
        <f t="shared" si="1"/>
        <v>31945.462898461854</v>
      </c>
      <c r="G38" t="str">
        <f t="shared" si="2"/>
        <v>7CC9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475.71428571428532</v>
      </c>
      <c r="E39">
        <f t="shared" si="0"/>
        <v>0.90096886790242237</v>
      </c>
      <c r="F39">
        <f t="shared" si="1"/>
        <v>29522.046894558673</v>
      </c>
      <c r="G39" t="str">
        <f t="shared" si="2"/>
        <v>7352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488.57142857142816</v>
      </c>
      <c r="E40">
        <f t="shared" si="0"/>
        <v>0.78183148246803447</v>
      </c>
      <c r="F40">
        <f t="shared" si="1"/>
        <v>25618.272186030084</v>
      </c>
      <c r="G40" t="str">
        <f t="shared" si="2"/>
        <v>6412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501.42857142857099</v>
      </c>
      <c r="E41">
        <f t="shared" si="0"/>
        <v>0.62348980185873937</v>
      </c>
      <c r="F41">
        <f t="shared" si="1"/>
        <v>20429.890337505312</v>
      </c>
      <c r="G41" t="str">
        <f t="shared" si="2"/>
        <v>4FCD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514.28571428571388</v>
      </c>
      <c r="E42">
        <f t="shared" si="0"/>
        <v>0.43388373911756484</v>
      </c>
      <c r="F42">
        <f t="shared" si="1"/>
        <v>14217.068479665248</v>
      </c>
      <c r="G42" t="str">
        <f t="shared" si="2"/>
        <v>3789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527.14285714285677</v>
      </c>
      <c r="E43">
        <f t="shared" si="0"/>
        <v>0.22252093395632169</v>
      </c>
      <c r="F43">
        <f t="shared" si="1"/>
        <v>7291.3434429467925</v>
      </c>
      <c r="G43" t="str">
        <f t="shared" si="2"/>
        <v>1C7B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539.99999999999966</v>
      </c>
      <c r="E44">
        <f t="shared" si="0"/>
        <v>5.6966150546733374E-15</v>
      </c>
      <c r="F44">
        <f t="shared" si="1"/>
        <v>1.8666098549648125E-10</v>
      </c>
      <c r="G44" t="str">
        <f t="shared" si="2"/>
        <v>0000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552.85714285714255</v>
      </c>
      <c r="E45">
        <f t="shared" si="0"/>
        <v>-0.22252093395630884</v>
      </c>
      <c r="F45">
        <f t="shared" si="1"/>
        <v>58242.656557053626</v>
      </c>
      <c r="G45" t="str">
        <f t="shared" si="2"/>
        <v>E382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565.71428571428544</v>
      </c>
      <c r="E46">
        <f t="shared" si="0"/>
        <v>-0.43388373911755296</v>
      </c>
      <c r="F46">
        <f t="shared" si="1"/>
        <v>51316.931520335143</v>
      </c>
      <c r="G46" t="str">
        <f t="shared" si="2"/>
        <v>C874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578.57142857142833</v>
      </c>
      <c r="E47">
        <f t="shared" si="0"/>
        <v>-0.62348980185873049</v>
      </c>
      <c r="F47">
        <f t="shared" si="1"/>
        <v>45104.109662494979</v>
      </c>
      <c r="G47" t="str">
        <f t="shared" si="2"/>
        <v>B030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591.42857142857122</v>
      </c>
      <c r="E48">
        <f t="shared" si="0"/>
        <v>-0.78183148246802736</v>
      </c>
      <c r="F48">
        <f t="shared" si="1"/>
        <v>39915.727813970152</v>
      </c>
      <c r="G48" t="str">
        <f t="shared" si="2"/>
        <v>9BEB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604.28571428571411</v>
      </c>
      <c r="E49">
        <f t="shared" si="0"/>
        <v>-0.90096886790241737</v>
      </c>
      <c r="F49">
        <f t="shared" si="1"/>
        <v>36011.953105441491</v>
      </c>
      <c r="G49" t="str">
        <f t="shared" si="2"/>
        <v>8CAB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617.142857142857</v>
      </c>
      <c r="E50">
        <f t="shared" si="0"/>
        <v>-0.97492791218182306</v>
      </c>
      <c r="F50">
        <f t="shared" si="1"/>
        <v>33588.537101538204</v>
      </c>
      <c r="G50" t="str">
        <f t="shared" si="2"/>
        <v>8334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629.99999999999989</v>
      </c>
      <c r="E51">
        <f t="shared" si="0"/>
        <v>-1</v>
      </c>
      <c r="F51">
        <f t="shared" si="1"/>
        <v>32767</v>
      </c>
      <c r="G51" t="str">
        <f t="shared" si="2"/>
        <v>7FFF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642.85714285714278</v>
      </c>
      <c r="E52">
        <f t="shared" si="0"/>
        <v>-0.97492791218182406</v>
      </c>
      <c r="F52">
        <f t="shared" si="1"/>
        <v>33588.537101538168</v>
      </c>
      <c r="G52" t="str">
        <f t="shared" si="2"/>
        <v>8334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655.71428571428567</v>
      </c>
      <c r="E53">
        <f t="shared" si="0"/>
        <v>-0.90096886790241937</v>
      </c>
      <c r="F53">
        <f t="shared" si="1"/>
        <v>36011.953105441426</v>
      </c>
      <c r="G53" t="str">
        <f t="shared" si="2"/>
        <v>8CAB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668.57142857142856</v>
      </c>
      <c r="E54">
        <f t="shared" si="0"/>
        <v>-0.78183148246803014</v>
      </c>
      <c r="F54">
        <f t="shared" si="1"/>
        <v>39915.727813970057</v>
      </c>
      <c r="G54" t="str">
        <f t="shared" si="2"/>
        <v>9BEB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681.42857142857144</v>
      </c>
      <c r="E55">
        <f t="shared" si="0"/>
        <v>-0.62348980185873393</v>
      </c>
      <c r="F55">
        <f t="shared" si="1"/>
        <v>45104.10966249487</v>
      </c>
      <c r="G55" t="str">
        <f t="shared" si="2"/>
        <v>B030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694.28571428571433</v>
      </c>
      <c r="E56">
        <f t="shared" si="0"/>
        <v>-0.43388373911755695</v>
      </c>
      <c r="F56">
        <f t="shared" si="1"/>
        <v>51316.931520335012</v>
      </c>
      <c r="G56" t="str">
        <f t="shared" si="2"/>
        <v>C874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707.14285714285722</v>
      </c>
      <c r="E57">
        <f t="shared" si="0"/>
        <v>-0.22252093395631314</v>
      </c>
      <c r="F57">
        <f t="shared" si="1"/>
        <v>58242.656557053488</v>
      </c>
      <c r="G57" t="str">
        <f t="shared" si="2"/>
        <v>E382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720.00000000000011</v>
      </c>
      <c r="E58">
        <f t="shared" si="0"/>
        <v>1.2862974574368025E-15</v>
      </c>
      <c r="F58">
        <f t="shared" si="1"/>
        <v>4.2148108787831706E-11</v>
      </c>
      <c r="G58" t="str">
        <f t="shared" si="2"/>
        <v>0000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732.857142857143</v>
      </c>
      <c r="E59">
        <f t="shared" si="0"/>
        <v>0.22252093395631739</v>
      </c>
      <c r="F59">
        <f t="shared" si="1"/>
        <v>7291.3434429466515</v>
      </c>
      <c r="G59" t="str">
        <f t="shared" si="2"/>
        <v>1C7B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745.71428571428589</v>
      </c>
      <c r="E60">
        <f t="shared" si="0"/>
        <v>0.43388373911756084</v>
      </c>
      <c r="F60">
        <f t="shared" si="1"/>
        <v>14217.068479665117</v>
      </c>
      <c r="G60" t="str">
        <f t="shared" si="2"/>
        <v>3789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758.57142857142878</v>
      </c>
      <c r="E61">
        <f t="shared" si="0"/>
        <v>0.62348980185873593</v>
      </c>
      <c r="F61">
        <f t="shared" si="1"/>
        <v>20429.8903375052</v>
      </c>
      <c r="G61" t="str">
        <f t="shared" si="2"/>
        <v>4FCD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771.42857142857167</v>
      </c>
      <c r="E62">
        <f t="shared" si="0"/>
        <v>0.7818314824680328</v>
      </c>
      <c r="F62">
        <f t="shared" si="1"/>
        <v>25618.27218603003</v>
      </c>
      <c r="G62" t="str">
        <f t="shared" si="2"/>
        <v>6412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784.28571428571456</v>
      </c>
      <c r="E63">
        <f t="shared" si="0"/>
        <v>0.90096886790242126</v>
      </c>
      <c r="F63">
        <f t="shared" si="1"/>
        <v>29522.046894558636</v>
      </c>
      <c r="G63" t="str">
        <f t="shared" si="2"/>
        <v>7352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797.14285714285745</v>
      </c>
      <c r="E64">
        <f t="shared" si="0"/>
        <v>0.97492791218182462</v>
      </c>
      <c r="F64">
        <f t="shared" si="1"/>
        <v>31945.462898461847</v>
      </c>
      <c r="G64" t="str">
        <f t="shared" si="2"/>
        <v>7CC9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810.00000000000034</v>
      </c>
      <c r="E65">
        <f t="shared" si="0"/>
        <v>1</v>
      </c>
      <c r="F65">
        <f t="shared" si="1"/>
        <v>32767</v>
      </c>
      <c r="G65" t="str">
        <f t="shared" si="2"/>
        <v>7FFF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822.85714285714323</v>
      </c>
      <c r="E66">
        <f t="shared" si="0"/>
        <v>0.97492791218182218</v>
      </c>
      <c r="F66">
        <f t="shared" si="1"/>
        <v>31945.462898461767</v>
      </c>
      <c r="G66" t="str">
        <f t="shared" si="2"/>
        <v>7CC9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835.71428571428612</v>
      </c>
      <c r="E67">
        <f t="shared" ref="E67:E130" si="7">SIN(RADIANS(D67))</f>
        <v>0.90096886790241626</v>
      </c>
      <c r="F67">
        <f t="shared" ref="F67:F130" si="8">IF(E67&gt;=0, E67*32767, E67*32767+32767*2)</f>
        <v>29522.046894558473</v>
      </c>
      <c r="G67" t="str">
        <f t="shared" ref="G67:G130" si="9">DEC2HEX(F67,4)</f>
        <v>7352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D67+360/28</f>
        <v>848.57142857142901</v>
      </c>
      <c r="E68">
        <f t="shared" si="7"/>
        <v>0.7818314824680257</v>
      </c>
      <c r="F68">
        <f t="shared" si="8"/>
        <v>25618.272186029797</v>
      </c>
      <c r="G68" t="str">
        <f t="shared" si="9"/>
        <v>6412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861.4285714285719</v>
      </c>
      <c r="E69">
        <f t="shared" si="7"/>
        <v>0.62348980185872704</v>
      </c>
      <c r="F69">
        <f t="shared" si="8"/>
        <v>20429.890337504909</v>
      </c>
      <c r="G69" t="str">
        <f t="shared" si="9"/>
        <v>4FCD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874.28571428571479</v>
      </c>
      <c r="E70">
        <f t="shared" si="7"/>
        <v>0.43388373911755068</v>
      </c>
      <c r="F70">
        <f t="shared" si="8"/>
        <v>14217.068479664784</v>
      </c>
      <c r="G70" t="str">
        <f t="shared" si="9"/>
        <v>3789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887.14285714285768</v>
      </c>
      <c r="E71">
        <f t="shared" si="7"/>
        <v>0.22252093395630634</v>
      </c>
      <c r="F71">
        <f t="shared" si="8"/>
        <v>7291.3434429462895</v>
      </c>
      <c r="G71" t="str">
        <f t="shared" si="9"/>
        <v>1C7B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900.00000000000057</v>
      </c>
      <c r="E72">
        <f t="shared" si="7"/>
        <v>-1.0045566808947193E-14</v>
      </c>
      <c r="F72">
        <f t="shared" si="8"/>
        <v>65533.999999999673</v>
      </c>
      <c r="G72" t="str">
        <f t="shared" si="9"/>
        <v>FFFD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912.85714285714346</v>
      </c>
      <c r="E73">
        <f t="shared" si="7"/>
        <v>-0.22252093395632419</v>
      </c>
      <c r="F73">
        <f t="shared" si="8"/>
        <v>58242.656557053124</v>
      </c>
      <c r="G73" t="str">
        <f t="shared" si="9"/>
        <v>E382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925.71428571428635</v>
      </c>
      <c r="E74">
        <f t="shared" si="7"/>
        <v>-0.43388373911756717</v>
      </c>
      <c r="F74">
        <f t="shared" si="8"/>
        <v>51316.931520334678</v>
      </c>
      <c r="G74" t="str">
        <f t="shared" si="9"/>
        <v>C874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938.57142857142924</v>
      </c>
      <c r="E75">
        <f t="shared" si="7"/>
        <v>-0.6234898018587427</v>
      </c>
      <c r="F75">
        <f t="shared" si="8"/>
        <v>45104.109662494579</v>
      </c>
      <c r="G75" t="str">
        <f t="shared" si="9"/>
        <v>B030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951.42857142857213</v>
      </c>
      <c r="E76">
        <f t="shared" si="7"/>
        <v>-0.78183148246803824</v>
      </c>
      <c r="F76">
        <f t="shared" si="8"/>
        <v>39915.727813969788</v>
      </c>
      <c r="G76" t="str">
        <f t="shared" si="9"/>
        <v>9BEB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964.28571428571502</v>
      </c>
      <c r="E77">
        <f t="shared" si="7"/>
        <v>-0.90096886790242425</v>
      </c>
      <c r="F77">
        <f t="shared" si="8"/>
        <v>36011.953105441266</v>
      </c>
      <c r="G77" t="str">
        <f t="shared" si="9"/>
        <v>8CAB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977.14285714285791</v>
      </c>
      <c r="E78">
        <f t="shared" si="7"/>
        <v>-0.97492791218182662</v>
      </c>
      <c r="F78">
        <f t="shared" si="8"/>
        <v>33588.537101538088</v>
      </c>
      <c r="G78" t="str">
        <f t="shared" si="9"/>
        <v>8334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990.0000000000008</v>
      </c>
      <c r="E79">
        <f t="shared" si="7"/>
        <v>-1</v>
      </c>
      <c r="F79">
        <f t="shared" si="8"/>
        <v>32767</v>
      </c>
      <c r="G79" t="str">
        <f t="shared" si="9"/>
        <v>7FFF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1002.8571428571437</v>
      </c>
      <c r="E80">
        <f t="shared" si="7"/>
        <v>-0.97492791218182062</v>
      </c>
      <c r="F80">
        <f t="shared" si="8"/>
        <v>33588.537101538284</v>
      </c>
      <c r="G80" t="str">
        <f t="shared" si="9"/>
        <v>8334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1015.7142857142866</v>
      </c>
      <c r="E81">
        <f t="shared" si="7"/>
        <v>-0.90096886790241248</v>
      </c>
      <c r="F81">
        <f t="shared" si="8"/>
        <v>36011.953105441651</v>
      </c>
      <c r="G81" t="str">
        <f t="shared" si="9"/>
        <v>8CAB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1028.5714285714294</v>
      </c>
      <c r="E82">
        <f t="shared" si="7"/>
        <v>-0.78183148246802137</v>
      </c>
      <c r="F82">
        <f t="shared" si="8"/>
        <v>39915.727813970341</v>
      </c>
      <c r="G82" t="str">
        <f t="shared" si="9"/>
        <v>9BEB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1041.4285714285722</v>
      </c>
      <c r="E83">
        <f t="shared" si="7"/>
        <v>-0.6234898018587216</v>
      </c>
      <c r="F83">
        <f t="shared" si="8"/>
        <v>45104.10966249527</v>
      </c>
      <c r="G83" t="str">
        <f t="shared" si="9"/>
        <v>B030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1054.2857142857151</v>
      </c>
      <c r="E84">
        <f t="shared" si="7"/>
        <v>-0.43388373911754596</v>
      </c>
      <c r="F84">
        <f t="shared" si="8"/>
        <v>51316.931520335369</v>
      </c>
      <c r="G84" t="str">
        <f t="shared" si="9"/>
        <v>C874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1067.142857142858</v>
      </c>
      <c r="E85">
        <f t="shared" si="7"/>
        <v>-0.22252093395629952</v>
      </c>
      <c r="F85">
        <f t="shared" si="8"/>
        <v>58242.656557053931</v>
      </c>
      <c r="G85" t="str">
        <f t="shared" si="9"/>
        <v>E382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1080.0000000000009</v>
      </c>
      <c r="E86">
        <f t="shared" si="7"/>
        <v>1.7028479321057333E-14</v>
      </c>
      <c r="F86">
        <f t="shared" si="8"/>
        <v>5.5797218191308562E-10</v>
      </c>
      <c r="G86" t="str">
        <f t="shared" si="9"/>
        <v>0000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1092.8571428571438</v>
      </c>
      <c r="E87">
        <f t="shared" si="7"/>
        <v>0.22252093395632927</v>
      </c>
      <c r="F87">
        <f t="shared" si="8"/>
        <v>7291.3434429470408</v>
      </c>
      <c r="G87" t="str">
        <f t="shared" si="9"/>
        <v>1C7B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1105.7142857142867</v>
      </c>
      <c r="E88">
        <f t="shared" si="7"/>
        <v>0.43388373911757344</v>
      </c>
      <c r="F88">
        <f t="shared" si="8"/>
        <v>14217.06847966553</v>
      </c>
      <c r="G88" t="str">
        <f t="shared" si="9"/>
        <v>3789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1118.5714285714296</v>
      </c>
      <c r="E89">
        <f t="shared" si="7"/>
        <v>0.62348980185874825</v>
      </c>
      <c r="F89">
        <f t="shared" si="8"/>
        <v>20429.890337505603</v>
      </c>
      <c r="G89" t="str">
        <f t="shared" si="9"/>
        <v>4FCD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1131.4285714285725</v>
      </c>
      <c r="E90">
        <f t="shared" si="7"/>
        <v>0.78183148246804035</v>
      </c>
      <c r="F90">
        <f t="shared" si="8"/>
        <v>25618.272186030277</v>
      </c>
      <c r="G90" t="str">
        <f t="shared" si="9"/>
        <v>6412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1144.2857142857154</v>
      </c>
      <c r="E91">
        <f t="shared" si="7"/>
        <v>0.90096886790242725</v>
      </c>
      <c r="F91">
        <f t="shared" si="8"/>
        <v>29522.046894558833</v>
      </c>
      <c r="G91" t="str">
        <f t="shared" si="9"/>
        <v>7352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1157.1428571428582</v>
      </c>
      <c r="E92">
        <f t="shared" si="7"/>
        <v>0.97492791218182817</v>
      </c>
      <c r="F92">
        <f t="shared" si="8"/>
        <v>31945.462898461963</v>
      </c>
      <c r="G92" t="str">
        <f t="shared" si="9"/>
        <v>7CC9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1170.0000000000011</v>
      </c>
      <c r="E93">
        <f t="shared" si="7"/>
        <v>1</v>
      </c>
      <c r="F93">
        <f t="shared" si="8"/>
        <v>32767</v>
      </c>
      <c r="G93" t="str">
        <f t="shared" si="9"/>
        <v>7FFF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1182.857142857144</v>
      </c>
      <c r="E94">
        <f t="shared" si="7"/>
        <v>0.97492791218181907</v>
      </c>
      <c r="F94">
        <f t="shared" si="8"/>
        <v>31945.462898461665</v>
      </c>
      <c r="G94" t="str">
        <f t="shared" si="9"/>
        <v>7CC9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1195.7142857142869</v>
      </c>
      <c r="E95">
        <f t="shared" si="7"/>
        <v>0.90096886790240949</v>
      </c>
      <c r="F95">
        <f t="shared" si="8"/>
        <v>29522.046894558251</v>
      </c>
      <c r="G95" t="str">
        <f t="shared" si="9"/>
        <v>7352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1208.5714285714298</v>
      </c>
      <c r="E96">
        <f t="shared" si="7"/>
        <v>0.78183148246801704</v>
      </c>
      <c r="F96">
        <f t="shared" si="8"/>
        <v>25618.272186029513</v>
      </c>
      <c r="G96" t="str">
        <f t="shared" si="9"/>
        <v>6412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1221.4285714285727</v>
      </c>
      <c r="E97">
        <f t="shared" si="7"/>
        <v>0.62348980185871616</v>
      </c>
      <c r="F97">
        <f t="shared" si="8"/>
        <v>20429.890337504552</v>
      </c>
      <c r="G97" t="str">
        <f t="shared" si="9"/>
        <v>4FCD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1234.2857142857156</v>
      </c>
      <c r="E98">
        <f t="shared" si="7"/>
        <v>0.43388373911753647</v>
      </c>
      <c r="F98">
        <f t="shared" si="8"/>
        <v>14217.068479664318</v>
      </c>
      <c r="G98" t="str">
        <f t="shared" si="9"/>
        <v>3789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1247.1428571428585</v>
      </c>
      <c r="E99">
        <f t="shared" si="7"/>
        <v>0.22252093395629272</v>
      </c>
      <c r="F99">
        <f t="shared" si="8"/>
        <v>7291.343442945843</v>
      </c>
      <c r="G99" t="str">
        <f t="shared" si="9"/>
        <v>1C7B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1260.0000000000014</v>
      </c>
      <c r="E100">
        <f t="shared" si="7"/>
        <v>-2.4011391833167472E-14</v>
      </c>
      <c r="F100">
        <f t="shared" si="8"/>
        <v>65533.999999999214</v>
      </c>
      <c r="G100" t="str">
        <f t="shared" si="9"/>
        <v>FFFD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1272.8571428571443</v>
      </c>
      <c r="E101">
        <f t="shared" si="7"/>
        <v>-0.22252093395633607</v>
      </c>
      <c r="F101">
        <f t="shared" si="8"/>
        <v>58242.656557052738</v>
      </c>
      <c r="G101" t="str">
        <f t="shared" si="9"/>
        <v>E382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1285.7142857142871</v>
      </c>
      <c r="E102">
        <f t="shared" si="7"/>
        <v>-0.43388373911757971</v>
      </c>
      <c r="F102">
        <f t="shared" si="8"/>
        <v>51316.931520334263</v>
      </c>
      <c r="G102" t="str">
        <f t="shared" si="9"/>
        <v>C874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1298.57142857143</v>
      </c>
      <c r="E103">
        <f t="shared" si="7"/>
        <v>-0.62348980185875369</v>
      </c>
      <c r="F103">
        <f t="shared" si="8"/>
        <v>45104.109662494215</v>
      </c>
      <c r="G103" t="str">
        <f t="shared" si="9"/>
        <v>B030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1311.4285714285729</v>
      </c>
      <c r="E104">
        <f t="shared" si="7"/>
        <v>-0.78183148246804479</v>
      </c>
      <c r="F104">
        <f t="shared" si="8"/>
        <v>39915.727813969577</v>
      </c>
      <c r="G104" t="str">
        <f t="shared" si="9"/>
        <v>9BEB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1324.2857142857158</v>
      </c>
      <c r="E105">
        <f t="shared" si="7"/>
        <v>-0.90096886790243025</v>
      </c>
      <c r="F105">
        <f t="shared" si="8"/>
        <v>36011.953105441069</v>
      </c>
      <c r="G105" t="str">
        <f t="shared" si="9"/>
        <v>8CAB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1337.1428571428587</v>
      </c>
      <c r="E106">
        <f t="shared" si="7"/>
        <v>-0.97492791218182973</v>
      </c>
      <c r="F106">
        <f t="shared" si="8"/>
        <v>33588.537101537986</v>
      </c>
      <c r="G106" t="str">
        <f t="shared" si="9"/>
        <v>8334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1350.0000000000016</v>
      </c>
      <c r="E107">
        <f t="shared" si="7"/>
        <v>-1</v>
      </c>
      <c r="F107">
        <f t="shared" si="8"/>
        <v>32767</v>
      </c>
      <c r="G107" t="str">
        <f t="shared" si="9"/>
        <v>7FFF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1362.8571428571445</v>
      </c>
      <c r="E108">
        <f t="shared" si="7"/>
        <v>-0.97492791218181751</v>
      </c>
      <c r="F108">
        <f t="shared" si="8"/>
        <v>33588.537101538386</v>
      </c>
      <c r="G108" t="str">
        <f t="shared" si="9"/>
        <v>8334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1375.7142857142874</v>
      </c>
      <c r="E109">
        <f t="shared" si="7"/>
        <v>-0.90096886790240638</v>
      </c>
      <c r="F109">
        <f t="shared" si="8"/>
        <v>36011.953105441848</v>
      </c>
      <c r="G109" t="str">
        <f t="shared" si="9"/>
        <v>8CAB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1388.5714285714303</v>
      </c>
      <c r="E110">
        <f t="shared" si="7"/>
        <v>-0.78183148246801271</v>
      </c>
      <c r="F110">
        <f t="shared" si="8"/>
        <v>39915.727813970632</v>
      </c>
      <c r="G110" t="str">
        <f t="shared" si="9"/>
        <v>9BEB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1401.4285714285732</v>
      </c>
      <c r="E111">
        <f t="shared" si="7"/>
        <v>-0.62348980185871061</v>
      </c>
      <c r="F111">
        <f t="shared" si="8"/>
        <v>45104.109662495626</v>
      </c>
      <c r="G111" t="str">
        <f t="shared" si="9"/>
        <v>B030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1414.285714285716</v>
      </c>
      <c r="E112">
        <f t="shared" si="7"/>
        <v>-0.4338837391175302</v>
      </c>
      <c r="F112">
        <f t="shared" si="8"/>
        <v>51316.931520335886</v>
      </c>
      <c r="G112" t="str">
        <f t="shared" si="9"/>
        <v>C874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1427.1428571428589</v>
      </c>
      <c r="E113">
        <f t="shared" si="7"/>
        <v>-0.22252093395628592</v>
      </c>
      <c r="F113">
        <f t="shared" si="8"/>
        <v>58242.656557054383</v>
      </c>
      <c r="G113" t="str">
        <f t="shared" si="9"/>
        <v>E382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1440.0000000000018</v>
      </c>
      <c r="E114">
        <f t="shared" si="7"/>
        <v>3.0994304345277612E-14</v>
      </c>
      <c r="F114">
        <f t="shared" si="8"/>
        <v>1.0155903704817115E-9</v>
      </c>
      <c r="G114" t="str">
        <f t="shared" si="9"/>
        <v>0000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1452.8571428571447</v>
      </c>
      <c r="E115">
        <f t="shared" si="7"/>
        <v>0.22252093395634634</v>
      </c>
      <c r="F115">
        <f t="shared" si="8"/>
        <v>7291.3434429476001</v>
      </c>
      <c r="G115" t="str">
        <f t="shared" si="9"/>
        <v>1C7B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1465.7142857142876</v>
      </c>
      <c r="E116">
        <f t="shared" si="7"/>
        <v>0.43388373911758604</v>
      </c>
      <c r="F116">
        <f t="shared" si="8"/>
        <v>14217.068479665943</v>
      </c>
      <c r="G116" t="str">
        <f t="shared" si="9"/>
        <v>3789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1478.5714285714305</v>
      </c>
      <c r="E117">
        <f t="shared" si="7"/>
        <v>0.62348980185875913</v>
      </c>
      <c r="F117">
        <f t="shared" si="8"/>
        <v>20429.89033750596</v>
      </c>
      <c r="G117" t="str">
        <f t="shared" si="9"/>
        <v>4FCD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1491.4285714285734</v>
      </c>
      <c r="E118">
        <f t="shared" si="7"/>
        <v>0.78183148246805134</v>
      </c>
      <c r="F118">
        <f t="shared" si="8"/>
        <v>25618.272186030637</v>
      </c>
      <c r="G118" t="str">
        <f t="shared" si="9"/>
        <v>6412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1504.2857142857163</v>
      </c>
      <c r="E119">
        <f t="shared" si="7"/>
        <v>0.90096886790243336</v>
      </c>
      <c r="F119">
        <f t="shared" si="8"/>
        <v>29522.046894559033</v>
      </c>
      <c r="G119" t="str">
        <f t="shared" si="9"/>
        <v>7352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1517.1428571428592</v>
      </c>
      <c r="E120">
        <f t="shared" si="7"/>
        <v>0.97492791218183128</v>
      </c>
      <c r="F120">
        <f t="shared" si="8"/>
        <v>31945.462898462065</v>
      </c>
      <c r="G120" t="str">
        <f t="shared" si="9"/>
        <v>7CC9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1530.000000000002</v>
      </c>
      <c r="E121">
        <f t="shared" si="7"/>
        <v>1</v>
      </c>
      <c r="F121">
        <f t="shared" si="8"/>
        <v>32767</v>
      </c>
      <c r="G121" t="str">
        <f t="shared" si="9"/>
        <v>7FFF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1542.8571428571449</v>
      </c>
      <c r="E122">
        <f t="shared" si="7"/>
        <v>0.97492791218181596</v>
      </c>
      <c r="F122">
        <f t="shared" si="8"/>
        <v>31945.462898461563</v>
      </c>
      <c r="G122" t="str">
        <f t="shared" si="9"/>
        <v>7CC9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1555.7142857142878</v>
      </c>
      <c r="E123">
        <f t="shared" si="7"/>
        <v>0.90096886790240338</v>
      </c>
      <c r="F123">
        <f t="shared" si="8"/>
        <v>29522.046894558051</v>
      </c>
      <c r="G123" t="str">
        <f t="shared" si="9"/>
        <v>7352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1568.5714285714307</v>
      </c>
      <c r="E124">
        <f t="shared" si="7"/>
        <v>0.78183148246800616</v>
      </c>
      <c r="F124">
        <f t="shared" si="8"/>
        <v>25618.272186029157</v>
      </c>
      <c r="G124" t="str">
        <f t="shared" si="9"/>
        <v>6412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1581.4285714285736</v>
      </c>
      <c r="E125">
        <f t="shared" si="7"/>
        <v>0.62348980185870517</v>
      </c>
      <c r="F125">
        <f t="shared" si="8"/>
        <v>20429.890337504192</v>
      </c>
      <c r="G125" t="str">
        <f t="shared" si="9"/>
        <v>4FCD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1594.2857142857165</v>
      </c>
      <c r="E126">
        <f t="shared" si="7"/>
        <v>0.43388373911752387</v>
      </c>
      <c r="F126">
        <f t="shared" si="8"/>
        <v>14217.068479663905</v>
      </c>
      <c r="G126" t="str">
        <f t="shared" si="9"/>
        <v>3789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1607.1428571428594</v>
      </c>
      <c r="E127">
        <f t="shared" si="7"/>
        <v>0.22252093395627565</v>
      </c>
      <c r="F127">
        <f t="shared" si="8"/>
        <v>7291.3434429452836</v>
      </c>
      <c r="G127" t="str">
        <f t="shared" si="9"/>
        <v>1C7B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1620.0000000000023</v>
      </c>
      <c r="E128">
        <f t="shared" si="7"/>
        <v>-3.7977216857387752E-14</v>
      </c>
      <c r="F128">
        <f t="shared" si="8"/>
        <v>65533.999999998756</v>
      </c>
      <c r="G128" t="str">
        <f t="shared" si="9"/>
        <v>FFFD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1632.8571428571452</v>
      </c>
      <c r="E129">
        <f t="shared" si="7"/>
        <v>-0.22252093395635314</v>
      </c>
      <c r="F129">
        <f t="shared" si="8"/>
        <v>58242.656557052178</v>
      </c>
      <c r="G129" t="str">
        <f t="shared" si="9"/>
        <v>E382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1645.7142857142881</v>
      </c>
      <c r="E130">
        <f t="shared" si="7"/>
        <v>-0.43388373911759553</v>
      </c>
      <c r="F130">
        <f t="shared" si="8"/>
        <v>51316.931520333746</v>
      </c>
      <c r="G130" t="str">
        <f t="shared" si="9"/>
        <v>C874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1658.5714285714309</v>
      </c>
      <c r="E131">
        <f t="shared" ref="E131:E194" si="14">SIN(RADIANS(D131))</f>
        <v>-0.62348980185876457</v>
      </c>
      <c r="F131">
        <f t="shared" ref="F131:F194" si="15">IF(E131&gt;=0, E131*32767, E131*32767+32767*2)</f>
        <v>45104.109662493865</v>
      </c>
      <c r="G131" t="str">
        <f t="shared" ref="G131:G194" si="16">DEC2HEX(F131,4)</f>
        <v>B030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D131+360/28</f>
        <v>1671.4285714285738</v>
      </c>
      <c r="E132">
        <f t="shared" si="14"/>
        <v>-0.78183148246805567</v>
      </c>
      <c r="F132">
        <f t="shared" si="15"/>
        <v>39915.727813969221</v>
      </c>
      <c r="G132" t="str">
        <f t="shared" si="16"/>
        <v>9BEB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1684.2857142857167</v>
      </c>
      <c r="E133">
        <f t="shared" si="14"/>
        <v>-0.90096886790243791</v>
      </c>
      <c r="F133">
        <f t="shared" si="15"/>
        <v>36011.953105440814</v>
      </c>
      <c r="G133" t="str">
        <f t="shared" si="16"/>
        <v>8CAB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1697.1428571428596</v>
      </c>
      <c r="E134">
        <f t="shared" si="14"/>
        <v>-0.97492791218183283</v>
      </c>
      <c r="F134">
        <f t="shared" si="15"/>
        <v>33588.537101537884</v>
      </c>
      <c r="G134" t="str">
        <f t="shared" si="16"/>
        <v>8334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1710.0000000000025</v>
      </c>
      <c r="E135">
        <f t="shared" si="14"/>
        <v>-1</v>
      </c>
      <c r="F135">
        <f t="shared" si="15"/>
        <v>32767</v>
      </c>
      <c r="G135" t="str">
        <f t="shared" si="16"/>
        <v>7FFF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1722.8571428571454</v>
      </c>
      <c r="E136">
        <f t="shared" si="14"/>
        <v>-0.97492791218181363</v>
      </c>
      <c r="F136">
        <f t="shared" si="15"/>
        <v>33588.537101538517</v>
      </c>
      <c r="G136" t="str">
        <f t="shared" si="16"/>
        <v>8334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1735.7142857142883</v>
      </c>
      <c r="E137">
        <f t="shared" si="14"/>
        <v>-0.90096886790240038</v>
      </c>
      <c r="F137">
        <f t="shared" si="15"/>
        <v>36011.953105442051</v>
      </c>
      <c r="G137" t="str">
        <f t="shared" si="16"/>
        <v>8CAB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1748.5714285714312</v>
      </c>
      <c r="E138">
        <f t="shared" si="14"/>
        <v>-0.78183148246800171</v>
      </c>
      <c r="F138">
        <f t="shared" si="15"/>
        <v>39915.727813970989</v>
      </c>
      <c r="G138" t="str">
        <f t="shared" si="16"/>
        <v>9BEB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1761.4285714285741</v>
      </c>
      <c r="E139">
        <f t="shared" si="14"/>
        <v>-0.62348980185869696</v>
      </c>
      <c r="F139">
        <f t="shared" si="15"/>
        <v>45104.109662496077</v>
      </c>
      <c r="G139" t="str">
        <f t="shared" si="16"/>
        <v>B030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1774.2857142857169</v>
      </c>
      <c r="E140">
        <f t="shared" si="14"/>
        <v>-0.4338837391175176</v>
      </c>
      <c r="F140">
        <f t="shared" si="15"/>
        <v>51316.9315203363</v>
      </c>
      <c r="G140" t="str">
        <f t="shared" si="16"/>
        <v>C874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1787.1428571428598</v>
      </c>
      <c r="E141">
        <f t="shared" si="14"/>
        <v>-0.22252093395626882</v>
      </c>
      <c r="F141">
        <f t="shared" si="15"/>
        <v>58242.656557054943</v>
      </c>
      <c r="G141" t="str">
        <f t="shared" si="16"/>
        <v>E382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1800.0000000000027</v>
      </c>
      <c r="E142">
        <f t="shared" si="14"/>
        <v>4.8512843048298393E-14</v>
      </c>
      <c r="F142">
        <f t="shared" si="15"/>
        <v>1.5896203281635934E-9</v>
      </c>
      <c r="G142" t="str">
        <f t="shared" si="16"/>
        <v>0000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1812.8571428571456</v>
      </c>
      <c r="E143">
        <f t="shared" si="14"/>
        <v>0.22252093395635997</v>
      </c>
      <c r="F143">
        <f t="shared" si="15"/>
        <v>7291.3434429480467</v>
      </c>
      <c r="G143" t="str">
        <f t="shared" si="16"/>
        <v>1C7B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1825.7142857142885</v>
      </c>
      <c r="E144">
        <f t="shared" si="14"/>
        <v>0.43388373911760181</v>
      </c>
      <c r="F144">
        <f t="shared" si="15"/>
        <v>14217.068479666459</v>
      </c>
      <c r="G144" t="str">
        <f t="shared" si="16"/>
        <v>3789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1838.5714285714314</v>
      </c>
      <c r="E145">
        <f t="shared" si="14"/>
        <v>0.62348980185877279</v>
      </c>
      <c r="F145">
        <f t="shared" si="15"/>
        <v>20429.890337506407</v>
      </c>
      <c r="G145" t="str">
        <f t="shared" si="16"/>
        <v>4FCD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1851.4285714285743</v>
      </c>
      <c r="E146">
        <f t="shared" si="14"/>
        <v>0.78183148246806</v>
      </c>
      <c r="F146">
        <f t="shared" si="15"/>
        <v>25618.272186030921</v>
      </c>
      <c r="G146" t="str">
        <f t="shared" si="16"/>
        <v>6412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1864.2857142857172</v>
      </c>
      <c r="E147">
        <f t="shared" si="14"/>
        <v>0.90096886790243935</v>
      </c>
      <c r="F147">
        <f t="shared" si="15"/>
        <v>29522.046894559229</v>
      </c>
      <c r="G147" t="str">
        <f t="shared" si="16"/>
        <v>7352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1877.1428571428601</v>
      </c>
      <c r="E148">
        <f t="shared" si="14"/>
        <v>0.97492791218183517</v>
      </c>
      <c r="F148">
        <f t="shared" si="15"/>
        <v>31945.462898462192</v>
      </c>
      <c r="G148" t="str">
        <f t="shared" si="16"/>
        <v>7CC9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1890.000000000003</v>
      </c>
      <c r="E149">
        <f t="shared" si="14"/>
        <v>1</v>
      </c>
      <c r="F149">
        <f t="shared" si="15"/>
        <v>32767</v>
      </c>
      <c r="G149" t="str">
        <f t="shared" si="16"/>
        <v>7FFF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1902.8571428571458</v>
      </c>
      <c r="E150">
        <f t="shared" si="14"/>
        <v>0.97492791218181285</v>
      </c>
      <c r="F150">
        <f t="shared" si="15"/>
        <v>31945.462898461461</v>
      </c>
      <c r="G150" t="str">
        <f t="shared" si="16"/>
        <v>7CC9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1915.7142857142887</v>
      </c>
      <c r="E151">
        <f t="shared" si="14"/>
        <v>0.90096886790239583</v>
      </c>
      <c r="F151">
        <f t="shared" si="15"/>
        <v>29522.046894557803</v>
      </c>
      <c r="G151" t="str">
        <f t="shared" si="16"/>
        <v>7352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1928.5714285714316</v>
      </c>
      <c r="E152">
        <f t="shared" si="14"/>
        <v>0.78183148246799739</v>
      </c>
      <c r="F152">
        <f t="shared" si="15"/>
        <v>25618.272186028869</v>
      </c>
      <c r="G152" t="str">
        <f t="shared" si="16"/>
        <v>6412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1941.4285714285745</v>
      </c>
      <c r="E153">
        <f t="shared" si="14"/>
        <v>0.62348980185869429</v>
      </c>
      <c r="F153">
        <f t="shared" si="15"/>
        <v>20429.890337503835</v>
      </c>
      <c r="G153" t="str">
        <f t="shared" si="16"/>
        <v>4FCD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1954.2857142857174</v>
      </c>
      <c r="E154">
        <f t="shared" si="14"/>
        <v>0.4338837391175081</v>
      </c>
      <c r="F154">
        <f t="shared" si="15"/>
        <v>14217.068479663389</v>
      </c>
      <c r="G154" t="str">
        <f t="shared" si="16"/>
        <v>3789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1967.1428571428603</v>
      </c>
      <c r="E155">
        <f t="shared" si="14"/>
        <v>0.22252093395626202</v>
      </c>
      <c r="F155">
        <f t="shared" si="15"/>
        <v>7291.343442944838</v>
      </c>
      <c r="G155" t="str">
        <f t="shared" si="16"/>
        <v>1C7B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1980.0000000000032</v>
      </c>
      <c r="E156">
        <f t="shared" si="14"/>
        <v>-5.1943041881608032E-14</v>
      </c>
      <c r="F156">
        <f t="shared" si="15"/>
        <v>65533.999999998297</v>
      </c>
      <c r="G156" t="str">
        <f t="shared" si="16"/>
        <v>FFFD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1992.8571428571461</v>
      </c>
      <c r="E157">
        <f t="shared" si="14"/>
        <v>-0.22252093395637024</v>
      </c>
      <c r="F157">
        <f t="shared" si="15"/>
        <v>58242.656557051618</v>
      </c>
      <c r="G157" t="str">
        <f t="shared" si="16"/>
        <v>E382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2005.714285714289</v>
      </c>
      <c r="E158">
        <f t="shared" si="14"/>
        <v>-0.43388373911760808</v>
      </c>
      <c r="F158">
        <f t="shared" si="15"/>
        <v>51316.931520333339</v>
      </c>
      <c r="G158" t="str">
        <f t="shared" si="16"/>
        <v>C874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2018.5714285714319</v>
      </c>
      <c r="E159">
        <f t="shared" si="14"/>
        <v>-0.62348980185877556</v>
      </c>
      <c r="F159">
        <f t="shared" si="15"/>
        <v>45104.109662493502</v>
      </c>
      <c r="G159" t="str">
        <f t="shared" si="16"/>
        <v>B030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2031.4285714285747</v>
      </c>
      <c r="E160">
        <f t="shared" si="14"/>
        <v>-0.78183148246806655</v>
      </c>
      <c r="F160">
        <f t="shared" si="15"/>
        <v>39915.727813968864</v>
      </c>
      <c r="G160" t="str">
        <f t="shared" si="16"/>
        <v>9BEB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2044.2857142857176</v>
      </c>
      <c r="E161">
        <f t="shared" si="14"/>
        <v>-0.9009688679024439</v>
      </c>
      <c r="F161">
        <f t="shared" si="15"/>
        <v>36011.953105440625</v>
      </c>
      <c r="G161" t="str">
        <f t="shared" si="16"/>
        <v>8CAB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2057.1428571428605</v>
      </c>
      <c r="E162">
        <f t="shared" si="14"/>
        <v>-0.97492791218183594</v>
      </c>
      <c r="F162">
        <f t="shared" si="15"/>
        <v>33588.537101537782</v>
      </c>
      <c r="G162" t="str">
        <f t="shared" si="16"/>
        <v>8334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2070.0000000000032</v>
      </c>
      <c r="E163">
        <f t="shared" si="14"/>
        <v>-1</v>
      </c>
      <c r="F163">
        <f t="shared" si="15"/>
        <v>32767</v>
      </c>
      <c r="G163" t="str">
        <f t="shared" si="16"/>
        <v>7FFF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2082.8571428571458</v>
      </c>
      <c r="E164">
        <f t="shared" si="14"/>
        <v>-0.97492791218181207</v>
      </c>
      <c r="F164">
        <f t="shared" si="15"/>
        <v>33588.537101538561</v>
      </c>
      <c r="G164" t="str">
        <f t="shared" si="16"/>
        <v>8334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2095.7142857142885</v>
      </c>
      <c r="E165">
        <f t="shared" si="14"/>
        <v>-0.90096886790239739</v>
      </c>
      <c r="F165">
        <f t="shared" si="15"/>
        <v>36011.953105442146</v>
      </c>
      <c r="G165" t="str">
        <f t="shared" si="16"/>
        <v>8CAB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2108.5714285714312</v>
      </c>
      <c r="E166">
        <f t="shared" si="14"/>
        <v>-0.78183148246800416</v>
      </c>
      <c r="F166">
        <f t="shared" si="15"/>
        <v>39915.727813970909</v>
      </c>
      <c r="G166" t="str">
        <f t="shared" si="16"/>
        <v>9BEB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2121.4285714285738</v>
      </c>
      <c r="E167">
        <f t="shared" si="14"/>
        <v>-0.62348980185870273</v>
      </c>
      <c r="F167">
        <f t="shared" si="15"/>
        <v>45104.109662495888</v>
      </c>
      <c r="G167" t="str">
        <f t="shared" si="16"/>
        <v>B030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2134.2857142857165</v>
      </c>
      <c r="E168">
        <f t="shared" si="14"/>
        <v>-0.4338837391175242</v>
      </c>
      <c r="F168">
        <f t="shared" si="15"/>
        <v>51316.931520336082</v>
      </c>
      <c r="G168" t="str">
        <f t="shared" si="16"/>
        <v>C874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2147.1428571428592</v>
      </c>
      <c r="E169">
        <f t="shared" si="14"/>
        <v>-0.22252093395627945</v>
      </c>
      <c r="F169">
        <f t="shared" si="15"/>
        <v>58242.656557054594</v>
      </c>
      <c r="G169" t="str">
        <f t="shared" si="16"/>
        <v>E382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2160.0000000000018</v>
      </c>
      <c r="E170">
        <f t="shared" si="14"/>
        <v>3.4056958642114665E-14</v>
      </c>
      <c r="F170">
        <f t="shared" si="15"/>
        <v>1.1159443638261712E-9</v>
      </c>
      <c r="G170" t="str">
        <f t="shared" si="16"/>
        <v>0000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2172.8571428571445</v>
      </c>
      <c r="E171">
        <f t="shared" si="14"/>
        <v>0.22252093395633893</v>
      </c>
      <c r="F171">
        <f t="shared" si="15"/>
        <v>7291.3434429473573</v>
      </c>
      <c r="G171" t="str">
        <f t="shared" si="16"/>
        <v>1C7B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2185.7142857142871</v>
      </c>
      <c r="E172">
        <f t="shared" si="14"/>
        <v>0.43388373911757916</v>
      </c>
      <c r="F172">
        <f t="shared" si="15"/>
        <v>14217.068479665717</v>
      </c>
      <c r="G172" t="str">
        <f t="shared" si="16"/>
        <v>3789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2198.5714285714298</v>
      </c>
      <c r="E173">
        <f t="shared" si="14"/>
        <v>0.62348980185875047</v>
      </c>
      <c r="F173">
        <f t="shared" si="15"/>
        <v>20429.890337505676</v>
      </c>
      <c r="G173" t="str">
        <f t="shared" si="16"/>
        <v>4FCD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2211.4285714285725</v>
      </c>
      <c r="E174">
        <f t="shared" si="14"/>
        <v>0.78183148246804213</v>
      </c>
      <c r="F174">
        <f t="shared" si="15"/>
        <v>25618.272186030335</v>
      </c>
      <c r="G174" t="str">
        <f t="shared" si="16"/>
        <v>6412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2224.2857142857151</v>
      </c>
      <c r="E175">
        <f t="shared" si="14"/>
        <v>0.90096886790242392</v>
      </c>
      <c r="F175">
        <f t="shared" si="15"/>
        <v>29522.046894558724</v>
      </c>
      <c r="G175" t="str">
        <f t="shared" si="16"/>
        <v>7352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2237.1428571428578</v>
      </c>
      <c r="E176">
        <f t="shared" si="14"/>
        <v>0.97492791218182562</v>
      </c>
      <c r="F176">
        <f t="shared" si="15"/>
        <v>31945.462898461879</v>
      </c>
      <c r="G176" t="str">
        <f t="shared" si="16"/>
        <v>7CC9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2250.0000000000005</v>
      </c>
      <c r="E177">
        <f t="shared" si="14"/>
        <v>1</v>
      </c>
      <c r="F177">
        <f t="shared" si="15"/>
        <v>32767</v>
      </c>
      <c r="G177" t="str">
        <f t="shared" si="16"/>
        <v>7FFF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2262.8571428571431</v>
      </c>
      <c r="E178">
        <f t="shared" si="14"/>
        <v>0.9749279121818224</v>
      </c>
      <c r="F178">
        <f t="shared" si="15"/>
        <v>31945.462898461774</v>
      </c>
      <c r="G178" t="str">
        <f t="shared" si="16"/>
        <v>7CC9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2275.7142857142858</v>
      </c>
      <c r="E179">
        <f t="shared" si="14"/>
        <v>0.90096886790241748</v>
      </c>
      <c r="F179">
        <f t="shared" si="15"/>
        <v>29522.046894558513</v>
      </c>
      <c r="G179" t="str">
        <f t="shared" si="16"/>
        <v>7352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2288.5714285714284</v>
      </c>
      <c r="E180">
        <f t="shared" si="14"/>
        <v>0.78183148246803302</v>
      </c>
      <c r="F180">
        <f t="shared" si="15"/>
        <v>25618.272186030037</v>
      </c>
      <c r="G180" t="str">
        <f t="shared" si="16"/>
        <v>6412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2301.4285714285711</v>
      </c>
      <c r="E181">
        <f t="shared" si="14"/>
        <v>0.62348980185873892</v>
      </c>
      <c r="F181">
        <f t="shared" si="15"/>
        <v>20429.890337505298</v>
      </c>
      <c r="G181" t="str">
        <f t="shared" si="16"/>
        <v>4FCD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2314.2857142857138</v>
      </c>
      <c r="E182">
        <f t="shared" si="14"/>
        <v>0.43388373911756595</v>
      </c>
      <c r="F182">
        <f t="shared" si="15"/>
        <v>14217.068479665284</v>
      </c>
      <c r="G182" t="str">
        <f t="shared" si="16"/>
        <v>3789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2327.1428571428564</v>
      </c>
      <c r="E183">
        <f t="shared" si="14"/>
        <v>0.22252093395632461</v>
      </c>
      <c r="F183">
        <f t="shared" si="15"/>
        <v>7291.343442946888</v>
      </c>
      <c r="G183" t="str">
        <f t="shared" si="16"/>
        <v>1C7B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2339.9999999999991</v>
      </c>
      <c r="E184">
        <f t="shared" si="14"/>
        <v>1.9356261385383711E-14</v>
      </c>
      <c r="F184">
        <f t="shared" si="15"/>
        <v>6.3424661681486805E-10</v>
      </c>
      <c r="G184" t="str">
        <f t="shared" si="16"/>
        <v>0000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2352.8571428571418</v>
      </c>
      <c r="E185">
        <f t="shared" si="14"/>
        <v>-0.2225209339562938</v>
      </c>
      <c r="F185">
        <f t="shared" si="15"/>
        <v>58242.656557054121</v>
      </c>
      <c r="G185" t="str">
        <f t="shared" si="16"/>
        <v>E382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2365.7142857142844</v>
      </c>
      <c r="E186">
        <f t="shared" si="14"/>
        <v>-0.43388373911753747</v>
      </c>
      <c r="F186">
        <f t="shared" si="15"/>
        <v>51316.931520335653</v>
      </c>
      <c r="G186" t="str">
        <f t="shared" si="16"/>
        <v>C874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2378.5714285714271</v>
      </c>
      <c r="E187">
        <f t="shared" si="14"/>
        <v>-0.62348980185871417</v>
      </c>
      <c r="F187">
        <f t="shared" si="15"/>
        <v>45104.10966249551</v>
      </c>
      <c r="G187" t="str">
        <f t="shared" si="16"/>
        <v>B030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2391.4285714285697</v>
      </c>
      <c r="E188">
        <f t="shared" si="14"/>
        <v>-0.78183148246800882</v>
      </c>
      <c r="F188">
        <f t="shared" si="15"/>
        <v>39915.727813970756</v>
      </c>
      <c r="G188" t="str">
        <f t="shared" si="16"/>
        <v>9BEB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2404.2857142857124</v>
      </c>
      <c r="E189">
        <f t="shared" si="14"/>
        <v>-0.90096886790240382</v>
      </c>
      <c r="F189">
        <f t="shared" si="15"/>
        <v>36011.953105441935</v>
      </c>
      <c r="G189" t="str">
        <f t="shared" si="16"/>
        <v>8CAB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2417.1428571428551</v>
      </c>
      <c r="E190">
        <f t="shared" si="14"/>
        <v>-0.97492791218181529</v>
      </c>
      <c r="F190">
        <f t="shared" si="15"/>
        <v>33588.537101538459</v>
      </c>
      <c r="G190" t="str">
        <f t="shared" si="16"/>
        <v>8334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2429.9999999999977</v>
      </c>
      <c r="E191">
        <f t="shared" si="14"/>
        <v>-1</v>
      </c>
      <c r="F191">
        <f t="shared" si="15"/>
        <v>32767</v>
      </c>
      <c r="G191" t="str">
        <f t="shared" si="16"/>
        <v>7FFF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2442.8571428571404</v>
      </c>
      <c r="E192">
        <f t="shared" si="14"/>
        <v>-0.97492791218183272</v>
      </c>
      <c r="F192">
        <f t="shared" si="15"/>
        <v>33588.537101537891</v>
      </c>
      <c r="G192" t="str">
        <f t="shared" si="16"/>
        <v>8334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2455.7142857142831</v>
      </c>
      <c r="E193">
        <f t="shared" si="14"/>
        <v>-0.90096886790244068</v>
      </c>
      <c r="F193">
        <f t="shared" si="15"/>
        <v>36011.953105440727</v>
      </c>
      <c r="G193" t="str">
        <f t="shared" si="16"/>
        <v>8CAB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2468.5714285714257</v>
      </c>
      <c r="E194">
        <f t="shared" si="14"/>
        <v>-0.78183148246806189</v>
      </c>
      <c r="F194">
        <f t="shared" si="15"/>
        <v>39915.727813969017</v>
      </c>
      <c r="G194" t="str">
        <f t="shared" si="16"/>
        <v>9BEB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2481.4285714285684</v>
      </c>
      <c r="E195">
        <f t="shared" ref="E195:E258" si="21">SIN(RADIANS(D195))</f>
        <v>-0.62348980185877512</v>
      </c>
      <c r="F195">
        <f t="shared" ref="F195:F258" si="22">IF(E195&gt;=0, E195*32767, E195*32767+32767*2)</f>
        <v>45104.109662493516</v>
      </c>
      <c r="G195" t="str">
        <f t="shared" ref="G195:G258" si="23">DEC2HEX(F195,4)</f>
        <v>B030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D195+360/28</f>
        <v>2494.285714285711</v>
      </c>
      <c r="E196">
        <f t="shared" si="21"/>
        <v>-0.43388373911760764</v>
      </c>
      <c r="F196">
        <f t="shared" si="22"/>
        <v>51316.931520333354</v>
      </c>
      <c r="G196" t="str">
        <f t="shared" si="23"/>
        <v>C874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2507.1428571428537</v>
      </c>
      <c r="E197">
        <f t="shared" si="21"/>
        <v>-0.22252093395637668</v>
      </c>
      <c r="F197">
        <f t="shared" si="22"/>
        <v>58242.656557051407</v>
      </c>
      <c r="G197" t="str">
        <f t="shared" si="23"/>
        <v>E382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2519.9999999999964</v>
      </c>
      <c r="E198">
        <f t="shared" si="21"/>
        <v>-6.5664054055281085E-14</v>
      </c>
      <c r="F198">
        <f t="shared" si="22"/>
        <v>65533.999999997846</v>
      </c>
      <c r="G198" t="str">
        <f t="shared" si="23"/>
        <v>FFFD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2532.857142857139</v>
      </c>
      <c r="E199">
        <f t="shared" si="21"/>
        <v>0.22252093395624864</v>
      </c>
      <c r="F199">
        <f t="shared" si="22"/>
        <v>7291.3434429443996</v>
      </c>
      <c r="G199" t="str">
        <f t="shared" si="23"/>
        <v>1C7B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2545.7142857142817</v>
      </c>
      <c r="E200">
        <f t="shared" si="21"/>
        <v>0.43388373911749573</v>
      </c>
      <c r="F200">
        <f t="shared" si="22"/>
        <v>14217.068479662983</v>
      </c>
      <c r="G200" t="str">
        <f t="shared" si="23"/>
        <v>3789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2558.5714285714243</v>
      </c>
      <c r="E201">
        <f t="shared" si="21"/>
        <v>0.62348980185867797</v>
      </c>
      <c r="F201">
        <f t="shared" si="22"/>
        <v>20429.890337503301</v>
      </c>
      <c r="G201" t="str">
        <f t="shared" si="23"/>
        <v>4FCD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2571.428571428567</v>
      </c>
      <c r="E202">
        <f t="shared" si="21"/>
        <v>0.78183148246797995</v>
      </c>
      <c r="F202">
        <f t="shared" si="22"/>
        <v>25618.272186028298</v>
      </c>
      <c r="G202" t="str">
        <f t="shared" si="23"/>
        <v>6412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2584.2857142857097</v>
      </c>
      <c r="E203">
        <f t="shared" si="21"/>
        <v>0.90096886790238373</v>
      </c>
      <c r="F203">
        <f t="shared" si="22"/>
        <v>29522.046894557407</v>
      </c>
      <c r="G203" t="str">
        <f t="shared" si="23"/>
        <v>7352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2597.1428571428523</v>
      </c>
      <c r="E204">
        <f t="shared" si="21"/>
        <v>0.97492791218180508</v>
      </c>
      <c r="F204">
        <f t="shared" si="22"/>
        <v>31945.462898461206</v>
      </c>
      <c r="G204" t="str">
        <f t="shared" si="23"/>
        <v>7CC9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2609.999999999995</v>
      </c>
      <c r="E205">
        <f t="shared" si="21"/>
        <v>1</v>
      </c>
      <c r="F205">
        <f t="shared" si="22"/>
        <v>32767</v>
      </c>
      <c r="G205" t="str">
        <f t="shared" si="23"/>
        <v>7FFF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2622.8571428571377</v>
      </c>
      <c r="E206">
        <f t="shared" si="21"/>
        <v>0.9749279121818446</v>
      </c>
      <c r="F206">
        <f t="shared" si="22"/>
        <v>31945.462898462501</v>
      </c>
      <c r="G206" t="str">
        <f t="shared" si="23"/>
        <v>7CC9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2635.7142857142803</v>
      </c>
      <c r="E207">
        <f t="shared" si="21"/>
        <v>0.90096886790246078</v>
      </c>
      <c r="F207">
        <f t="shared" si="22"/>
        <v>29522.046894559931</v>
      </c>
      <c r="G207" t="str">
        <f t="shared" si="23"/>
        <v>7352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2648.571428571423</v>
      </c>
      <c r="E208">
        <f t="shared" si="21"/>
        <v>0.78183148246809075</v>
      </c>
      <c r="F208">
        <f t="shared" si="22"/>
        <v>25618.272186031929</v>
      </c>
      <c r="G208" t="str">
        <f t="shared" si="23"/>
        <v>6412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2661.4285714285656</v>
      </c>
      <c r="E209">
        <f t="shared" si="21"/>
        <v>0.62348980185881131</v>
      </c>
      <c r="F209">
        <f t="shared" si="22"/>
        <v>20429.89033750767</v>
      </c>
      <c r="G209" t="str">
        <f t="shared" si="23"/>
        <v>4FCD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2674.2857142857083</v>
      </c>
      <c r="E210">
        <f t="shared" si="21"/>
        <v>0.43388373911765576</v>
      </c>
      <c r="F210">
        <f t="shared" si="22"/>
        <v>14217.068479668227</v>
      </c>
      <c r="G210" t="str">
        <f t="shared" si="23"/>
        <v>3789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2687.142857142851</v>
      </c>
      <c r="E211">
        <f t="shared" si="21"/>
        <v>0.22252093395642183</v>
      </c>
      <c r="F211">
        <f t="shared" si="22"/>
        <v>7291.3434429500739</v>
      </c>
      <c r="G211" t="str">
        <f t="shared" si="23"/>
        <v>1C7B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2699.9999999999936</v>
      </c>
      <c r="E212">
        <f t="shared" si="21"/>
        <v>1.1197184672517846E-13</v>
      </c>
      <c r="F212">
        <f t="shared" si="22"/>
        <v>3.6689815016439226E-9</v>
      </c>
      <c r="G212" t="str">
        <f t="shared" si="23"/>
        <v>0000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2712.8571428571363</v>
      </c>
      <c r="E213">
        <f t="shared" si="21"/>
        <v>-0.22252093395620351</v>
      </c>
      <c r="F213">
        <f t="shared" si="22"/>
        <v>58242.656557057082</v>
      </c>
      <c r="G213" t="str">
        <f t="shared" si="23"/>
        <v>E382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2725.714285714279</v>
      </c>
      <c r="E214">
        <f t="shared" si="21"/>
        <v>-0.43388373911745404</v>
      </c>
      <c r="F214">
        <f t="shared" si="22"/>
        <v>51316.931520338381</v>
      </c>
      <c r="G214" t="str">
        <f t="shared" si="23"/>
        <v>C874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2738.5714285714216</v>
      </c>
      <c r="E215">
        <f t="shared" si="21"/>
        <v>-0.62348980185863623</v>
      </c>
      <c r="F215">
        <f t="shared" si="22"/>
        <v>45104.109662498071</v>
      </c>
      <c r="G215" t="str">
        <f t="shared" si="23"/>
        <v>B030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2751.4285714285643</v>
      </c>
      <c r="E216">
        <f t="shared" si="21"/>
        <v>-0.78183148246795109</v>
      </c>
      <c r="F216">
        <f t="shared" si="22"/>
        <v>39915.727813972648</v>
      </c>
      <c r="G216" t="str">
        <f t="shared" si="23"/>
        <v>9BEB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2764.2857142857069</v>
      </c>
      <c r="E217">
        <f t="shared" si="21"/>
        <v>-0.90096886790236363</v>
      </c>
      <c r="F217">
        <f t="shared" si="22"/>
        <v>36011.953105443252</v>
      </c>
      <c r="G217" t="str">
        <f t="shared" si="23"/>
        <v>8CAB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2777.1428571428496</v>
      </c>
      <c r="E218">
        <f t="shared" si="21"/>
        <v>-0.97492791218179475</v>
      </c>
      <c r="F218">
        <f t="shared" si="22"/>
        <v>33588.537101539128</v>
      </c>
      <c r="G218" t="str">
        <f t="shared" si="23"/>
        <v>8334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2789.9999999999923</v>
      </c>
      <c r="E219">
        <f t="shared" si="21"/>
        <v>-1</v>
      </c>
      <c r="F219">
        <f t="shared" si="22"/>
        <v>32767</v>
      </c>
      <c r="G219" t="str">
        <f t="shared" si="23"/>
        <v>7FFF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2802.8571428571349</v>
      </c>
      <c r="E220">
        <f t="shared" si="21"/>
        <v>-0.97492791218185482</v>
      </c>
      <c r="F220">
        <f t="shared" si="22"/>
        <v>33588.537101537164</v>
      </c>
      <c r="G220" t="str">
        <f t="shared" si="23"/>
        <v>8334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2815.7142857142776</v>
      </c>
      <c r="E221">
        <f t="shared" si="21"/>
        <v>-0.90096886790248087</v>
      </c>
      <c r="F221">
        <f t="shared" si="22"/>
        <v>36011.95310543941</v>
      </c>
      <c r="G221" t="str">
        <f t="shared" si="23"/>
        <v>8CAB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2828.5714285714203</v>
      </c>
      <c r="E222">
        <f t="shared" si="21"/>
        <v>-0.78183148246811962</v>
      </c>
      <c r="F222">
        <f t="shared" si="22"/>
        <v>39915.727813967125</v>
      </c>
      <c r="G222" t="str">
        <f t="shared" si="23"/>
        <v>9BEB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2841.4285714285629</v>
      </c>
      <c r="E223">
        <f t="shared" si="21"/>
        <v>-0.6234898018588475</v>
      </c>
      <c r="F223">
        <f t="shared" si="22"/>
        <v>45104.109662491144</v>
      </c>
      <c r="G223" t="str">
        <f t="shared" si="23"/>
        <v>B030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2854.2857142857056</v>
      </c>
      <c r="E224">
        <f t="shared" si="21"/>
        <v>-0.43388373911769751</v>
      </c>
      <c r="F224">
        <f t="shared" si="22"/>
        <v>51316.931520330407</v>
      </c>
      <c r="G224" t="str">
        <f t="shared" si="23"/>
        <v>C874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2867.1428571428482</v>
      </c>
      <c r="E225">
        <f t="shared" si="21"/>
        <v>-0.22252093395646697</v>
      </c>
      <c r="F225">
        <f t="shared" si="22"/>
        <v>58242.656557048445</v>
      </c>
      <c r="G225" t="str">
        <f t="shared" si="23"/>
        <v>E382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2879.9999999999909</v>
      </c>
      <c r="E226">
        <f t="shared" si="21"/>
        <v>-1.5827963939507583E-13</v>
      </c>
      <c r="F226">
        <f t="shared" si="22"/>
        <v>65533.999999994812</v>
      </c>
      <c r="G226" t="str">
        <f t="shared" si="23"/>
        <v>FFFD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2892.8571428571336</v>
      </c>
      <c r="E227">
        <f t="shared" si="21"/>
        <v>0.22252093395615835</v>
      </c>
      <c r="F227">
        <f t="shared" si="22"/>
        <v>7291.343442941441</v>
      </c>
      <c r="G227" t="str">
        <f t="shared" si="23"/>
        <v>1C7B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2905.7142857142762</v>
      </c>
      <c r="E228">
        <f t="shared" si="21"/>
        <v>0.43388373911740591</v>
      </c>
      <c r="F228">
        <f t="shared" si="22"/>
        <v>14217.06847966004</v>
      </c>
      <c r="G228" t="str">
        <f t="shared" si="23"/>
        <v>3789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2918.5714285714189</v>
      </c>
      <c r="E229">
        <f t="shared" si="21"/>
        <v>0.62348980185860003</v>
      </c>
      <c r="F229">
        <f t="shared" si="22"/>
        <v>20429.890337500747</v>
      </c>
      <c r="G229" t="str">
        <f t="shared" si="23"/>
        <v>4FCD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2931.4285714285616</v>
      </c>
      <c r="E230">
        <f t="shared" si="21"/>
        <v>0.78183148246792222</v>
      </c>
      <c r="F230">
        <f t="shared" si="22"/>
        <v>25618.272186026406</v>
      </c>
      <c r="G230" t="str">
        <f t="shared" si="23"/>
        <v>6412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2944.2857142857042</v>
      </c>
      <c r="E231">
        <f t="shared" si="21"/>
        <v>0.90096886790234354</v>
      </c>
      <c r="F231">
        <f t="shared" si="22"/>
        <v>29522.04689455609</v>
      </c>
      <c r="G231" t="str">
        <f t="shared" si="23"/>
        <v>7352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2957.1428571428469</v>
      </c>
      <c r="E232">
        <f t="shared" si="21"/>
        <v>0.97492791218178287</v>
      </c>
      <c r="F232">
        <f t="shared" si="22"/>
        <v>31945.462898460479</v>
      </c>
      <c r="G232" t="str">
        <f t="shared" si="23"/>
        <v>7CC9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2969.9999999999895</v>
      </c>
      <c r="E233">
        <f t="shared" si="21"/>
        <v>1</v>
      </c>
      <c r="F233">
        <f t="shared" si="22"/>
        <v>32767</v>
      </c>
      <c r="G233" t="str">
        <f t="shared" si="23"/>
        <v>7FFF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2982.8571428571322</v>
      </c>
      <c r="E234">
        <f t="shared" si="21"/>
        <v>0.97492791218186514</v>
      </c>
      <c r="F234">
        <f t="shared" si="22"/>
        <v>31945.462898463174</v>
      </c>
      <c r="G234" t="str">
        <f t="shared" si="23"/>
        <v>7CC9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2995.7142857142749</v>
      </c>
      <c r="E235">
        <f t="shared" si="21"/>
        <v>0.90096886790250097</v>
      </c>
      <c r="F235">
        <f t="shared" si="22"/>
        <v>29522.046894561248</v>
      </c>
      <c r="G235" t="str">
        <f t="shared" si="23"/>
        <v>7352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3008.5714285714175</v>
      </c>
      <c r="E236">
        <f t="shared" si="21"/>
        <v>0.78183148246814849</v>
      </c>
      <c r="F236">
        <f t="shared" si="22"/>
        <v>25618.272186033821</v>
      </c>
      <c r="G236" t="str">
        <f t="shared" si="23"/>
        <v>6412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3021.4285714285602</v>
      </c>
      <c r="E237">
        <f t="shared" si="21"/>
        <v>0.62348980185888925</v>
      </c>
      <c r="F237">
        <f t="shared" si="22"/>
        <v>20429.890337510224</v>
      </c>
      <c r="G237" t="str">
        <f t="shared" si="23"/>
        <v>4FCD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3034.2857142857029</v>
      </c>
      <c r="E238">
        <f t="shared" si="21"/>
        <v>0.43388373911773925</v>
      </c>
      <c r="F238">
        <f t="shared" si="22"/>
        <v>14217.068479670963</v>
      </c>
      <c r="G238" t="str">
        <f t="shared" si="23"/>
        <v>3789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3047.1428571428455</v>
      </c>
      <c r="E239">
        <f t="shared" si="21"/>
        <v>0.22252093395651212</v>
      </c>
      <c r="F239">
        <f t="shared" si="22"/>
        <v>7291.3434429530325</v>
      </c>
      <c r="G239" t="str">
        <f t="shared" si="23"/>
        <v>1C7B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3059.9999999999882</v>
      </c>
      <c r="E240">
        <f t="shared" si="21"/>
        <v>2.0458743206497321E-13</v>
      </c>
      <c r="F240">
        <f t="shared" si="22"/>
        <v>6.7037163864729771E-9</v>
      </c>
      <c r="G240" t="str">
        <f t="shared" si="23"/>
        <v>0000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3072.8571428571308</v>
      </c>
      <c r="E241">
        <f t="shared" si="21"/>
        <v>-0.22252093395610628</v>
      </c>
      <c r="F241">
        <f t="shared" si="22"/>
        <v>58242.656557060269</v>
      </c>
      <c r="G241" t="str">
        <f t="shared" si="23"/>
        <v>E382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3085.7142857142735</v>
      </c>
      <c r="E242">
        <f t="shared" si="21"/>
        <v>-0.43388373911736416</v>
      </c>
      <c r="F242">
        <f t="shared" si="22"/>
        <v>51316.931520341328</v>
      </c>
      <c r="G242" t="str">
        <f t="shared" si="23"/>
        <v>C874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3098.5714285714162</v>
      </c>
      <c r="E243">
        <f t="shared" si="21"/>
        <v>-0.62348980185856384</v>
      </c>
      <c r="F243">
        <f t="shared" si="22"/>
        <v>45104.109662500443</v>
      </c>
      <c r="G243" t="str">
        <f t="shared" si="23"/>
        <v>B030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3111.4285714285588</v>
      </c>
      <c r="E244">
        <f t="shared" si="21"/>
        <v>-0.78183148246789336</v>
      </c>
      <c r="F244">
        <f t="shared" si="22"/>
        <v>39915.727813974539</v>
      </c>
      <c r="G244" t="str">
        <f t="shared" si="23"/>
        <v>9BEB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3124.2857142857015</v>
      </c>
      <c r="E245">
        <f t="shared" si="21"/>
        <v>-0.90096886790232034</v>
      </c>
      <c r="F245">
        <f t="shared" si="22"/>
        <v>36011.953105444671</v>
      </c>
      <c r="G245" t="str">
        <f t="shared" si="23"/>
        <v>8CAB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3137.1428571428442</v>
      </c>
      <c r="E246">
        <f t="shared" si="21"/>
        <v>-0.97492791218177255</v>
      </c>
      <c r="F246">
        <f t="shared" si="22"/>
        <v>33588.537101539856</v>
      </c>
      <c r="G246" t="str">
        <f t="shared" si="23"/>
        <v>8334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3149.9999999999868</v>
      </c>
      <c r="E247">
        <f t="shared" si="21"/>
        <v>-1</v>
      </c>
      <c r="F247">
        <f t="shared" si="22"/>
        <v>32767</v>
      </c>
      <c r="G247" t="str">
        <f t="shared" si="23"/>
        <v>7FFF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3162.8571428571295</v>
      </c>
      <c r="E248">
        <f t="shared" si="21"/>
        <v>-0.97492791218187547</v>
      </c>
      <c r="F248">
        <f t="shared" si="22"/>
        <v>33588.537101536487</v>
      </c>
      <c r="G248" t="str">
        <f t="shared" si="23"/>
        <v>8334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3175.7142857142721</v>
      </c>
      <c r="E249">
        <f t="shared" si="21"/>
        <v>-0.90096886790252106</v>
      </c>
      <c r="F249">
        <f t="shared" si="22"/>
        <v>36011.953105438093</v>
      </c>
      <c r="G249" t="str">
        <f t="shared" si="23"/>
        <v>8CAB</v>
      </c>
      <c r="H249" t="str">
        <f t="shared" si="24"/>
        <v>11110111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abSelected="1"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D2+360/26</f>
        <v>13.846153846153847</v>
      </c>
      <c r="E3">
        <f t="shared" ref="E3:E66" si="0">SIN(RADIANS(D3))</f>
        <v>0.23931566428755777</v>
      </c>
      <c r="F3">
        <f t="shared" ref="F3:F66" si="1">IF(E3&gt;=0, E3*32767, E3*32767+32767*2)</f>
        <v>7841.6563717104054</v>
      </c>
      <c r="G3" t="str">
        <f t="shared" ref="G3:G66" si="2">DEC2HEX(F3,4)</f>
        <v>1EA1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D3+360/26</f>
        <v>27.692307692307693</v>
      </c>
      <c r="E4">
        <f t="shared" si="0"/>
        <v>0.46472317204376856</v>
      </c>
      <c r="F4">
        <f t="shared" si="1"/>
        <v>15227.584178358164</v>
      </c>
      <c r="G4" t="str">
        <f t="shared" si="2"/>
        <v>3B7B</v>
      </c>
      <c r="H4" t="str">
        <f t="shared" si="3"/>
        <v>00000010</v>
      </c>
      <c r="M4" t="s">
        <v>28</v>
      </c>
      <c r="N4" s="3">
        <v>1244.51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41.53846153846154</v>
      </c>
      <c r="E5">
        <f t="shared" si="0"/>
        <v>0.66312265824079519</v>
      </c>
      <c r="F5">
        <f t="shared" si="1"/>
        <v>21728.540142576137</v>
      </c>
      <c r="G5" t="str">
        <f t="shared" si="2"/>
        <v>54E0</v>
      </c>
      <c r="H5" t="str">
        <f t="shared" si="3"/>
        <v>00000011</v>
      </c>
      <c r="M5" t="s">
        <v>29</v>
      </c>
      <c r="N5">
        <f>1/N4</f>
        <v>8.0352909980634948E-4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55.384615384615387</v>
      </c>
      <c r="E6">
        <f t="shared" si="0"/>
        <v>0.82298386589365646</v>
      </c>
      <c r="F6">
        <f t="shared" si="1"/>
        <v>26966.71233373744</v>
      </c>
      <c r="G6" t="str">
        <f t="shared" si="2"/>
        <v>6956</v>
      </c>
      <c r="H6" t="str">
        <f t="shared" si="3"/>
        <v>00000100</v>
      </c>
      <c r="M6" t="s">
        <v>30</v>
      </c>
      <c r="N6">
        <f>N5*1000</f>
        <v>0.80352909980634946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69.230769230769226</v>
      </c>
      <c r="E7">
        <f t="shared" si="0"/>
        <v>0.93501624268541472</v>
      </c>
      <c r="F7">
        <f t="shared" si="1"/>
        <v>30637.677224072984</v>
      </c>
      <c r="G7" t="str">
        <f t="shared" si="2"/>
        <v>77AD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83.076923076923066</v>
      </c>
      <c r="E8">
        <f t="shared" si="0"/>
        <v>0.99270887409805397</v>
      </c>
      <c r="F8">
        <f t="shared" si="1"/>
        <v>32528.091677570934</v>
      </c>
      <c r="G8" t="str">
        <f t="shared" si="2"/>
        <v>7F10</v>
      </c>
      <c r="H8" t="str">
        <f t="shared" si="3"/>
        <v>00000110</v>
      </c>
      <c r="M8" s="1" t="s">
        <v>44</v>
      </c>
      <c r="N8">
        <v>26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96.923076923076906</v>
      </c>
      <c r="E9">
        <f t="shared" si="0"/>
        <v>0.99270887409805408</v>
      </c>
      <c r="F9">
        <f t="shared" si="1"/>
        <v>32528.091677570937</v>
      </c>
      <c r="G9" t="str">
        <f t="shared" si="2"/>
        <v>7F10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110.76923076923075</v>
      </c>
      <c r="E10">
        <f t="shared" si="0"/>
        <v>0.93501624268541494</v>
      </c>
      <c r="F10">
        <f t="shared" si="1"/>
        <v>30637.677224072992</v>
      </c>
      <c r="G10" t="str">
        <f t="shared" si="2"/>
        <v>77AD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124.61538461538458</v>
      </c>
      <c r="E11">
        <f t="shared" si="0"/>
        <v>0.82298386589365669</v>
      </c>
      <c r="F11">
        <f t="shared" si="1"/>
        <v>26966.712333737447</v>
      </c>
      <c r="G11" t="str">
        <f t="shared" si="2"/>
        <v>6956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138.46153846153842</v>
      </c>
      <c r="E12">
        <f t="shared" si="0"/>
        <v>0.66312265824079586</v>
      </c>
      <c r="F12">
        <f t="shared" si="1"/>
        <v>21728.540142576159</v>
      </c>
      <c r="G12" t="str">
        <f t="shared" si="2"/>
        <v>54E0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152.30769230769226</v>
      </c>
      <c r="E13">
        <f t="shared" si="0"/>
        <v>0.46472317204376945</v>
      </c>
      <c r="F13">
        <f t="shared" si="1"/>
        <v>15227.584178358193</v>
      </c>
      <c r="G13" t="str">
        <f t="shared" si="2"/>
        <v>3B7B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166.1538461538461</v>
      </c>
      <c r="E14">
        <f t="shared" si="0"/>
        <v>0.23931566428755854</v>
      </c>
      <c r="F14">
        <f t="shared" si="1"/>
        <v>7841.6563717104309</v>
      </c>
      <c r="G14" t="str">
        <f t="shared" si="2"/>
        <v>1EA1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179.99999999999994</v>
      </c>
      <c r="E15">
        <f t="shared" si="0"/>
        <v>1.0106932651909872E-15</v>
      </c>
      <c r="F15">
        <f t="shared" si="1"/>
        <v>3.3117386220513079E-11</v>
      </c>
      <c r="G15" t="str">
        <f t="shared" si="2"/>
        <v>0000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193.84615384615378</v>
      </c>
      <c r="E16">
        <f t="shared" si="0"/>
        <v>-0.23931566428755657</v>
      </c>
      <c r="F16">
        <f t="shared" si="1"/>
        <v>57692.343628289636</v>
      </c>
      <c r="G16" t="str">
        <f t="shared" si="2"/>
        <v>E15C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207.69230769230762</v>
      </c>
      <c r="E17">
        <f t="shared" si="0"/>
        <v>-0.46472317204376729</v>
      </c>
      <c r="F17">
        <f t="shared" si="1"/>
        <v>50306.41582164188</v>
      </c>
      <c r="G17" t="str">
        <f t="shared" si="2"/>
        <v>C482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221.53846153846146</v>
      </c>
      <c r="E18">
        <f t="shared" si="0"/>
        <v>-0.6631226582407943</v>
      </c>
      <c r="F18">
        <f t="shared" si="1"/>
        <v>43805.459857423892</v>
      </c>
      <c r="G18" t="str">
        <f t="shared" si="2"/>
        <v>AB1D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235.3846153846153</v>
      </c>
      <c r="E19">
        <f t="shared" si="0"/>
        <v>-0.82298386589365535</v>
      </c>
      <c r="F19">
        <f t="shared" si="1"/>
        <v>38567.287666262593</v>
      </c>
      <c r="G19" t="str">
        <f t="shared" si="2"/>
        <v>96A7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249.23076923076914</v>
      </c>
      <c r="E20">
        <f t="shared" si="0"/>
        <v>-0.93501624268541439</v>
      </c>
      <c r="F20">
        <f t="shared" si="1"/>
        <v>34896.322775927023</v>
      </c>
      <c r="G20" t="str">
        <f t="shared" si="2"/>
        <v>8850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263.07692307692298</v>
      </c>
      <c r="E21">
        <f t="shared" si="0"/>
        <v>-0.99270887409805386</v>
      </c>
      <c r="F21">
        <f t="shared" si="1"/>
        <v>33005.908322429066</v>
      </c>
      <c r="G21" t="str">
        <f t="shared" si="2"/>
        <v>80ED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276.92307692307685</v>
      </c>
      <c r="E22">
        <f t="shared" si="0"/>
        <v>-0.99270887409805419</v>
      </c>
      <c r="F22">
        <f t="shared" si="1"/>
        <v>33005.908322429059</v>
      </c>
      <c r="G22" t="str">
        <f t="shared" si="2"/>
        <v>80ED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290.76923076923072</v>
      </c>
      <c r="E23">
        <f t="shared" si="0"/>
        <v>-0.93501624268541517</v>
      </c>
      <c r="F23">
        <f t="shared" si="1"/>
        <v>34896.322775927001</v>
      </c>
      <c r="G23" t="str">
        <f t="shared" si="2"/>
        <v>8850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304.61538461538458</v>
      </c>
      <c r="E24">
        <f t="shared" si="0"/>
        <v>-0.82298386589365657</v>
      </c>
      <c r="F24">
        <f t="shared" si="1"/>
        <v>38567.287666262557</v>
      </c>
      <c r="G24" t="str">
        <f t="shared" si="2"/>
        <v>96A7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318.46153846153845</v>
      </c>
      <c r="E25">
        <f t="shared" si="0"/>
        <v>-0.66312265824079553</v>
      </c>
      <c r="F25">
        <f t="shared" si="1"/>
        <v>43805.459857423848</v>
      </c>
      <c r="G25" t="str">
        <f t="shared" si="2"/>
        <v>AB1D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332.30769230769232</v>
      </c>
      <c r="E26">
        <f t="shared" si="0"/>
        <v>-0.4647231720437684</v>
      </c>
      <c r="F26">
        <f t="shared" si="1"/>
        <v>50306.415821641844</v>
      </c>
      <c r="G26" t="str">
        <f t="shared" si="2"/>
        <v>C482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346.15384615384619</v>
      </c>
      <c r="E27">
        <f t="shared" si="0"/>
        <v>-0.23931566428755693</v>
      </c>
      <c r="F27">
        <f t="shared" si="1"/>
        <v>57692.343628289622</v>
      </c>
      <c r="G27" t="str">
        <f t="shared" si="2"/>
        <v>E15C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360.00000000000006</v>
      </c>
      <c r="E28">
        <f t="shared" si="0"/>
        <v>6.4314872871840123E-16</v>
      </c>
      <c r="F28">
        <f t="shared" si="1"/>
        <v>2.1074054393915853E-11</v>
      </c>
      <c r="G28" t="str">
        <f t="shared" si="2"/>
        <v>0000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373.84615384615392</v>
      </c>
      <c r="E29">
        <f t="shared" si="0"/>
        <v>0.23931566428755904</v>
      </c>
      <c r="F29">
        <f t="shared" si="1"/>
        <v>7841.6563717104473</v>
      </c>
      <c r="G29" t="str">
        <f t="shared" si="2"/>
        <v>1EA1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387.69230769230779</v>
      </c>
      <c r="E30">
        <f t="shared" si="0"/>
        <v>0.46472317204377028</v>
      </c>
      <c r="F30">
        <f t="shared" si="1"/>
        <v>15227.58417835822</v>
      </c>
      <c r="G30" t="str">
        <f t="shared" si="2"/>
        <v>3B7B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401.53846153846166</v>
      </c>
      <c r="E31">
        <f t="shared" si="0"/>
        <v>0.66312265824079653</v>
      </c>
      <c r="F31">
        <f t="shared" si="1"/>
        <v>21728.540142576181</v>
      </c>
      <c r="G31" t="str">
        <f t="shared" si="2"/>
        <v>54E0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415.38461538461553</v>
      </c>
      <c r="E32">
        <f t="shared" si="0"/>
        <v>0.8229838658936578</v>
      </c>
      <c r="F32">
        <f t="shared" si="1"/>
        <v>26966.712333737483</v>
      </c>
      <c r="G32" t="str">
        <f t="shared" si="2"/>
        <v>6956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429.2307692307694</v>
      </c>
      <c r="E33">
        <f t="shared" si="0"/>
        <v>0.93501624268541594</v>
      </c>
      <c r="F33">
        <f t="shared" si="1"/>
        <v>30637.677224073024</v>
      </c>
      <c r="G33" t="str">
        <f t="shared" si="2"/>
        <v>77AD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443.07692307692326</v>
      </c>
      <c r="E34">
        <f t="shared" si="0"/>
        <v>0.99270887409805431</v>
      </c>
      <c r="F34">
        <f t="shared" si="1"/>
        <v>32528.091677570945</v>
      </c>
      <c r="G34" t="str">
        <f t="shared" si="2"/>
        <v>7F10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456.92307692307713</v>
      </c>
      <c r="E35">
        <f t="shared" si="0"/>
        <v>0.99270887409805353</v>
      </c>
      <c r="F35">
        <f t="shared" si="1"/>
        <v>32528.091677570919</v>
      </c>
      <c r="G35" t="str">
        <f t="shared" si="2"/>
        <v>7F10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470.769230769231</v>
      </c>
      <c r="E36">
        <f t="shared" si="0"/>
        <v>0.93501624268541361</v>
      </c>
      <c r="F36">
        <f t="shared" si="1"/>
        <v>30637.677224072948</v>
      </c>
      <c r="G36" t="str">
        <f t="shared" si="2"/>
        <v>77AD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484.61538461538487</v>
      </c>
      <c r="E37">
        <f t="shared" si="0"/>
        <v>0.82298386589365413</v>
      </c>
      <c r="F37">
        <f t="shared" si="1"/>
        <v>26966.712333737363</v>
      </c>
      <c r="G37" t="str">
        <f t="shared" si="2"/>
        <v>6956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498.46153846153874</v>
      </c>
      <c r="E38">
        <f t="shared" si="0"/>
        <v>0.66312265824079164</v>
      </c>
      <c r="F38">
        <f t="shared" si="1"/>
        <v>21728.540142576021</v>
      </c>
      <c r="G38" t="str">
        <f t="shared" si="2"/>
        <v>54E0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512.30769230769261</v>
      </c>
      <c r="E39">
        <f t="shared" si="0"/>
        <v>0.46472317204376379</v>
      </c>
      <c r="F39">
        <f t="shared" si="1"/>
        <v>15227.584178358007</v>
      </c>
      <c r="G39" t="str">
        <f t="shared" si="2"/>
        <v>3B7B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526.15384615384642</v>
      </c>
      <c r="E40">
        <f t="shared" si="0"/>
        <v>0.2393156642875536</v>
      </c>
      <c r="F40">
        <f t="shared" si="1"/>
        <v>7841.656371710269</v>
      </c>
      <c r="G40" t="str">
        <f t="shared" si="2"/>
        <v>1EA1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540.00000000000023</v>
      </c>
      <c r="E41">
        <f t="shared" si="0"/>
        <v>-3.1851691423279149E-15</v>
      </c>
      <c r="F41">
        <f t="shared" si="1"/>
        <v>65533.999999999898</v>
      </c>
      <c r="G41" t="str">
        <f t="shared" si="2"/>
        <v>FFFD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553.84615384615404</v>
      </c>
      <c r="E42">
        <f t="shared" si="0"/>
        <v>-0.23931566428756151</v>
      </c>
      <c r="F42">
        <f t="shared" si="1"/>
        <v>57692.343628289469</v>
      </c>
      <c r="G42" t="str">
        <f t="shared" si="2"/>
        <v>E15C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567.69230769230785</v>
      </c>
      <c r="E43">
        <f t="shared" si="0"/>
        <v>-0.464723172043771</v>
      </c>
      <c r="F43">
        <f t="shared" si="1"/>
        <v>50306.415821641756</v>
      </c>
      <c r="G43" t="str">
        <f t="shared" si="2"/>
        <v>C482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581.53846153846166</v>
      </c>
      <c r="E44">
        <f t="shared" si="0"/>
        <v>-0.66312265824079641</v>
      </c>
      <c r="F44">
        <f t="shared" si="1"/>
        <v>43805.459857423819</v>
      </c>
      <c r="G44" t="str">
        <f t="shared" si="2"/>
        <v>AB1D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595.38461538461547</v>
      </c>
      <c r="E45">
        <f t="shared" si="0"/>
        <v>-0.82298386589365669</v>
      </c>
      <c r="F45">
        <f t="shared" si="1"/>
        <v>38567.287666262549</v>
      </c>
      <c r="G45" t="str">
        <f t="shared" si="2"/>
        <v>96A7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609.23076923076928</v>
      </c>
      <c r="E46">
        <f t="shared" si="0"/>
        <v>-0.93501624268541528</v>
      </c>
      <c r="F46">
        <f t="shared" si="1"/>
        <v>34896.322775926994</v>
      </c>
      <c r="G46" t="str">
        <f t="shared" si="2"/>
        <v>8850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623.07692307692309</v>
      </c>
      <c r="E47">
        <f t="shared" si="0"/>
        <v>-0.99270887409805397</v>
      </c>
      <c r="F47">
        <f t="shared" si="1"/>
        <v>33005.908322429066</v>
      </c>
      <c r="G47" t="str">
        <f t="shared" si="2"/>
        <v>80ED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636.92307692307691</v>
      </c>
      <c r="E48">
        <f t="shared" si="0"/>
        <v>-0.99270887409805408</v>
      </c>
      <c r="F48">
        <f t="shared" si="1"/>
        <v>33005.908322429066</v>
      </c>
      <c r="G48" t="str">
        <f t="shared" si="2"/>
        <v>80ED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650.76923076923072</v>
      </c>
      <c r="E49">
        <f t="shared" si="0"/>
        <v>-0.93501624268541494</v>
      </c>
      <c r="F49">
        <f t="shared" si="1"/>
        <v>34896.322775927008</v>
      </c>
      <c r="G49" t="str">
        <f t="shared" si="2"/>
        <v>8850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664.61538461538453</v>
      </c>
      <c r="E50">
        <f t="shared" si="0"/>
        <v>-0.82298386589365724</v>
      </c>
      <c r="F50">
        <f t="shared" si="1"/>
        <v>38567.287666262535</v>
      </c>
      <c r="G50" t="str">
        <f t="shared" si="2"/>
        <v>96A7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678.46153846153834</v>
      </c>
      <c r="E51">
        <f t="shared" si="0"/>
        <v>-0.66312265824079708</v>
      </c>
      <c r="F51">
        <f t="shared" si="1"/>
        <v>43805.459857423804</v>
      </c>
      <c r="G51" t="str">
        <f t="shared" si="2"/>
        <v>AB1D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692.30769230769215</v>
      </c>
      <c r="E52">
        <f t="shared" si="0"/>
        <v>-0.46472317204377173</v>
      </c>
      <c r="F52">
        <f t="shared" si="1"/>
        <v>50306.415821641735</v>
      </c>
      <c r="G52" t="str">
        <f t="shared" si="2"/>
        <v>C482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706.15384615384596</v>
      </c>
      <c r="E53">
        <f t="shared" si="0"/>
        <v>-0.23931566428756063</v>
      </c>
      <c r="F53">
        <f t="shared" si="1"/>
        <v>57692.343628289498</v>
      </c>
      <c r="G53" t="str">
        <f t="shared" si="2"/>
        <v>E15C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719.99999999999977</v>
      </c>
      <c r="E54">
        <f t="shared" si="0"/>
        <v>-4.0427730607639489E-15</v>
      </c>
      <c r="F54">
        <f t="shared" si="1"/>
        <v>65533.999999999869</v>
      </c>
      <c r="G54" t="str">
        <f t="shared" si="2"/>
        <v>FFFD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733.84615384615358</v>
      </c>
      <c r="E55">
        <f t="shared" si="0"/>
        <v>0.23931566428755277</v>
      </c>
      <c r="F55">
        <f t="shared" si="1"/>
        <v>7841.6563717102417</v>
      </c>
      <c r="G55" t="str">
        <f t="shared" si="2"/>
        <v>1EA1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747.69230769230739</v>
      </c>
      <c r="E56">
        <f t="shared" si="0"/>
        <v>0.46472317204376301</v>
      </c>
      <c r="F56">
        <f t="shared" si="1"/>
        <v>15227.584178357982</v>
      </c>
      <c r="G56" t="str">
        <f t="shared" si="2"/>
        <v>3B7B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761.53846153846121</v>
      </c>
      <c r="E57">
        <f t="shared" si="0"/>
        <v>0.66312265824079109</v>
      </c>
      <c r="F57">
        <f t="shared" si="1"/>
        <v>21728.540142576003</v>
      </c>
      <c r="G57" t="str">
        <f t="shared" si="2"/>
        <v>54E0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775.38461538461502</v>
      </c>
      <c r="E58">
        <f t="shared" si="0"/>
        <v>0.82298386589365258</v>
      </c>
      <c r="F58">
        <f t="shared" si="1"/>
        <v>26966.712333737312</v>
      </c>
      <c r="G58" t="str">
        <f t="shared" si="2"/>
        <v>6956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789.23076923076883</v>
      </c>
      <c r="E59">
        <f t="shared" si="0"/>
        <v>0.93501624268541206</v>
      </c>
      <c r="F59">
        <f t="shared" si="1"/>
        <v>30637.677224072897</v>
      </c>
      <c r="G59" t="str">
        <f t="shared" si="2"/>
        <v>77AD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803.07692307692264</v>
      </c>
      <c r="E60">
        <f t="shared" si="0"/>
        <v>0.99270887409805308</v>
      </c>
      <c r="F60">
        <f t="shared" si="1"/>
        <v>32528.091677570905</v>
      </c>
      <c r="G60" t="str">
        <f t="shared" si="2"/>
        <v>7F10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816.92307692307645</v>
      </c>
      <c r="E61">
        <f t="shared" si="0"/>
        <v>0.99270887409805497</v>
      </c>
      <c r="F61">
        <f t="shared" si="1"/>
        <v>32528.091677570967</v>
      </c>
      <c r="G61" t="str">
        <f t="shared" si="2"/>
        <v>7F10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830.76923076923026</v>
      </c>
      <c r="E62">
        <f t="shared" si="0"/>
        <v>0.93501624268541816</v>
      </c>
      <c r="F62">
        <f t="shared" si="1"/>
        <v>30637.677224073097</v>
      </c>
      <c r="G62" t="str">
        <f t="shared" si="2"/>
        <v>77AD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844.61538461538407</v>
      </c>
      <c r="E63">
        <f t="shared" si="0"/>
        <v>0.82298386589366235</v>
      </c>
      <c r="F63">
        <f t="shared" si="1"/>
        <v>26966.712333737632</v>
      </c>
      <c r="G63" t="str">
        <f t="shared" si="2"/>
        <v>6956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858.46153846153788</v>
      </c>
      <c r="E64">
        <f t="shared" si="0"/>
        <v>0.66312265824080252</v>
      </c>
      <c r="F64">
        <f t="shared" si="1"/>
        <v>21728.540142576378</v>
      </c>
      <c r="G64" t="str">
        <f t="shared" si="2"/>
        <v>54E0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872.3076923076917</v>
      </c>
      <c r="E65">
        <f t="shared" si="0"/>
        <v>0.46472317204377817</v>
      </c>
      <c r="F65">
        <f t="shared" si="1"/>
        <v>15227.584178358478</v>
      </c>
      <c r="G65" t="str">
        <f t="shared" si="2"/>
        <v>3B7B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886.15384615384551</v>
      </c>
      <c r="E66">
        <f t="shared" si="0"/>
        <v>0.23931566428756937</v>
      </c>
      <c r="F66">
        <f t="shared" si="1"/>
        <v>7841.6563717107856</v>
      </c>
      <c r="G66" t="str">
        <f t="shared" si="2"/>
        <v>1EA1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899.99999999999932</v>
      </c>
      <c r="E67">
        <f t="shared" ref="E67:E130" si="7">SIN(RADIANS(D67))</f>
        <v>1.3047072103256063E-14</v>
      </c>
      <c r="F67">
        <f t="shared" ref="F67:F130" si="8">IF(E67&gt;=0, E67*32767, E67*32767+32767*2)</f>
        <v>4.2751341160739142E-10</v>
      </c>
      <c r="G67" t="str">
        <f t="shared" ref="G67:G130" si="9">DEC2HEX(F67,4)</f>
        <v>0000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D67+360/26</f>
        <v>913.84615384615313</v>
      </c>
      <c r="E68">
        <f t="shared" si="7"/>
        <v>-0.23931566428754575</v>
      </c>
      <c r="F68">
        <f t="shared" si="8"/>
        <v>57692.343628289986</v>
      </c>
      <c r="G68" t="str">
        <f t="shared" si="9"/>
        <v>E15C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927.69230769230694</v>
      </c>
      <c r="E69">
        <f t="shared" si="7"/>
        <v>-0.46472317204375663</v>
      </c>
      <c r="F69">
        <f t="shared" si="8"/>
        <v>50306.415821642229</v>
      </c>
      <c r="G69" t="str">
        <f t="shared" si="9"/>
        <v>C482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941.53846153846075</v>
      </c>
      <c r="E70">
        <f t="shared" si="7"/>
        <v>-0.66312265824078431</v>
      </c>
      <c r="F70">
        <f t="shared" si="8"/>
        <v>43805.459857424219</v>
      </c>
      <c r="G70" t="str">
        <f t="shared" si="9"/>
        <v>AB1D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955.38461538461456</v>
      </c>
      <c r="E71">
        <f t="shared" si="7"/>
        <v>-0.82298386589364747</v>
      </c>
      <c r="F71">
        <f t="shared" si="8"/>
        <v>38567.287666262855</v>
      </c>
      <c r="G71" t="str">
        <f t="shared" si="9"/>
        <v>96A7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969.23076923076837</v>
      </c>
      <c r="E72">
        <f t="shared" si="7"/>
        <v>-0.93501624268540884</v>
      </c>
      <c r="F72">
        <f t="shared" si="8"/>
        <v>34896.322775927212</v>
      </c>
      <c r="G72" t="str">
        <f t="shared" si="9"/>
        <v>8850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983.07692307692218</v>
      </c>
      <c r="E73">
        <f t="shared" si="7"/>
        <v>-0.99270887409805231</v>
      </c>
      <c r="F73">
        <f t="shared" si="8"/>
        <v>33005.908322429124</v>
      </c>
      <c r="G73" t="str">
        <f t="shared" si="9"/>
        <v>80ED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996.923076923076</v>
      </c>
      <c r="E74">
        <f t="shared" si="7"/>
        <v>-0.99270887409805586</v>
      </c>
      <c r="F74">
        <f t="shared" si="8"/>
        <v>33005.908322429008</v>
      </c>
      <c r="G74" t="str">
        <f t="shared" si="9"/>
        <v>80ED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1010.7692307692298</v>
      </c>
      <c r="E75">
        <f t="shared" si="7"/>
        <v>-0.93501624268542072</v>
      </c>
      <c r="F75">
        <f t="shared" si="8"/>
        <v>34896.322775926819</v>
      </c>
      <c r="G75" t="str">
        <f t="shared" si="9"/>
        <v>8850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1024.6153846153836</v>
      </c>
      <c r="E76">
        <f t="shared" si="7"/>
        <v>-0.82298386589366646</v>
      </c>
      <c r="F76">
        <f t="shared" si="8"/>
        <v>38567.287666262229</v>
      </c>
      <c r="G76" t="str">
        <f t="shared" si="9"/>
        <v>96A7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1038.4615384615374</v>
      </c>
      <c r="E77">
        <f t="shared" si="7"/>
        <v>-0.66312265824080918</v>
      </c>
      <c r="F77">
        <f t="shared" si="8"/>
        <v>43805.459857423404</v>
      </c>
      <c r="G77" t="str">
        <f t="shared" si="9"/>
        <v>AB1D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1052.3076923076912</v>
      </c>
      <c r="E78">
        <f t="shared" si="7"/>
        <v>-0.4647231720437861</v>
      </c>
      <c r="F78">
        <f t="shared" si="8"/>
        <v>50306.415821641262</v>
      </c>
      <c r="G78" t="str">
        <f t="shared" si="9"/>
        <v>C482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1066.1538461538451</v>
      </c>
      <c r="E79">
        <f t="shared" si="7"/>
        <v>-0.23931566428757811</v>
      </c>
      <c r="F79">
        <f t="shared" si="8"/>
        <v>57692.343628288931</v>
      </c>
      <c r="G79" t="str">
        <f t="shared" si="9"/>
        <v>E15C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1079.9999999999989</v>
      </c>
      <c r="E80">
        <f t="shared" si="7"/>
        <v>-1.8498657466947677E-14</v>
      </c>
      <c r="F80">
        <f t="shared" si="8"/>
        <v>65533.999999999396</v>
      </c>
      <c r="G80" t="str">
        <f t="shared" si="9"/>
        <v>FFFD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1093.8461538461527</v>
      </c>
      <c r="E81">
        <f t="shared" si="7"/>
        <v>0.23931566428753873</v>
      </c>
      <c r="F81">
        <f t="shared" si="8"/>
        <v>7841.6563717097815</v>
      </c>
      <c r="G81" t="str">
        <f t="shared" si="9"/>
        <v>1EA1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1107.6923076923065</v>
      </c>
      <c r="E82">
        <f t="shared" si="7"/>
        <v>0.46472317204375019</v>
      </c>
      <c r="F82">
        <f t="shared" si="8"/>
        <v>15227.584178357562</v>
      </c>
      <c r="G82" t="str">
        <f t="shared" si="9"/>
        <v>3B7B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1121.5384615384603</v>
      </c>
      <c r="E83">
        <f t="shared" si="7"/>
        <v>0.66312265824077887</v>
      </c>
      <c r="F83">
        <f t="shared" si="8"/>
        <v>21728.540142575603</v>
      </c>
      <c r="G83" t="str">
        <f t="shared" si="9"/>
        <v>54E0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1135.3846153846141</v>
      </c>
      <c r="E84">
        <f t="shared" si="7"/>
        <v>0.82298386589364336</v>
      </c>
      <c r="F84">
        <f t="shared" si="8"/>
        <v>26966.71233373701</v>
      </c>
      <c r="G84" t="str">
        <f t="shared" si="9"/>
        <v>6956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1149.2307692307679</v>
      </c>
      <c r="E85">
        <f t="shared" si="7"/>
        <v>0.93501624268540628</v>
      </c>
      <c r="F85">
        <f t="shared" si="8"/>
        <v>30637.677224072708</v>
      </c>
      <c r="G85" t="str">
        <f t="shared" si="9"/>
        <v>77AD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1163.0769230769217</v>
      </c>
      <c r="E86">
        <f t="shared" si="7"/>
        <v>0.99270887409805098</v>
      </c>
      <c r="F86">
        <f t="shared" si="8"/>
        <v>32528.091677570836</v>
      </c>
      <c r="G86" t="str">
        <f t="shared" si="9"/>
        <v>7F10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1176.9230769230755</v>
      </c>
      <c r="E87">
        <f t="shared" si="7"/>
        <v>0.99270887409805719</v>
      </c>
      <c r="F87">
        <f t="shared" si="8"/>
        <v>32528.091677571039</v>
      </c>
      <c r="G87" t="str">
        <f t="shared" si="9"/>
        <v>7F10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1190.7692307692294</v>
      </c>
      <c r="E88">
        <f t="shared" si="7"/>
        <v>0.93501624268542327</v>
      </c>
      <c r="F88">
        <f t="shared" si="8"/>
        <v>30637.677224073264</v>
      </c>
      <c r="G88" t="str">
        <f t="shared" si="9"/>
        <v>77AD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1204.6153846153832</v>
      </c>
      <c r="E89">
        <f t="shared" si="7"/>
        <v>0.82298386589367056</v>
      </c>
      <c r="F89">
        <f t="shared" si="8"/>
        <v>26966.712333737902</v>
      </c>
      <c r="G89" t="str">
        <f t="shared" si="9"/>
        <v>6956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1218.461538461537</v>
      </c>
      <c r="E90">
        <f t="shared" si="7"/>
        <v>0.66312265824081462</v>
      </c>
      <c r="F90">
        <f t="shared" si="8"/>
        <v>21728.540142576774</v>
      </c>
      <c r="G90" t="str">
        <f t="shared" si="9"/>
        <v>54E0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1232.3076923076908</v>
      </c>
      <c r="E91">
        <f t="shared" si="7"/>
        <v>0.46472317204379254</v>
      </c>
      <c r="F91">
        <f t="shared" si="8"/>
        <v>15227.584178358949</v>
      </c>
      <c r="G91" t="str">
        <f t="shared" si="9"/>
        <v>3B7B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1246.1538461538446</v>
      </c>
      <c r="E92">
        <f t="shared" si="7"/>
        <v>0.23931566428758513</v>
      </c>
      <c r="F92">
        <f t="shared" si="8"/>
        <v>7841.6563717113022</v>
      </c>
      <c r="G92" t="str">
        <f t="shared" si="9"/>
        <v>1EA1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1259.9999999999984</v>
      </c>
      <c r="E93">
        <f t="shared" si="7"/>
        <v>2.9279313348840041E-14</v>
      </c>
      <c r="F93">
        <f t="shared" si="8"/>
        <v>9.5939526050144164E-10</v>
      </c>
      <c r="G93" t="str">
        <f t="shared" si="9"/>
        <v>0000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1273.8461538461522</v>
      </c>
      <c r="E94">
        <f t="shared" si="7"/>
        <v>-0.23931566428752826</v>
      </c>
      <c r="F94">
        <f t="shared" si="8"/>
        <v>57692.34362829056</v>
      </c>
      <c r="G94" t="str">
        <f t="shared" si="9"/>
        <v>E15C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1287.692307692306</v>
      </c>
      <c r="E95">
        <f t="shared" si="7"/>
        <v>-0.4647231720437438</v>
      </c>
      <c r="F95">
        <f t="shared" si="8"/>
        <v>50306.415821642644</v>
      </c>
      <c r="G95" t="str">
        <f t="shared" si="9"/>
        <v>C482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1301.5384615384598</v>
      </c>
      <c r="E96">
        <f t="shared" si="7"/>
        <v>-0.66312265824077343</v>
      </c>
      <c r="F96">
        <f t="shared" si="8"/>
        <v>43805.459857424576</v>
      </c>
      <c r="G96" t="str">
        <f t="shared" si="9"/>
        <v>AB1D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1315.3846153846137</v>
      </c>
      <c r="E97">
        <f t="shared" si="7"/>
        <v>-0.82298386589363925</v>
      </c>
      <c r="F97">
        <f t="shared" si="8"/>
        <v>38567.287666263124</v>
      </c>
      <c r="G97" t="str">
        <f t="shared" si="9"/>
        <v>96A7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1329.2307692307675</v>
      </c>
      <c r="E98">
        <f t="shared" si="7"/>
        <v>-0.93501624268540373</v>
      </c>
      <c r="F98">
        <f t="shared" si="8"/>
        <v>34896.322775927372</v>
      </c>
      <c r="G98" t="str">
        <f t="shared" si="9"/>
        <v>8850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1343.0769230769213</v>
      </c>
      <c r="E99">
        <f t="shared" si="7"/>
        <v>-0.99270887409805009</v>
      </c>
      <c r="F99">
        <f t="shared" si="8"/>
        <v>33005.908322429197</v>
      </c>
      <c r="G99" t="str">
        <f t="shared" si="9"/>
        <v>80ED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1356.9230769230751</v>
      </c>
      <c r="E100">
        <f t="shared" si="7"/>
        <v>-0.99270887409805797</v>
      </c>
      <c r="F100">
        <f t="shared" si="8"/>
        <v>33005.908322428935</v>
      </c>
      <c r="G100" t="str">
        <f t="shared" si="9"/>
        <v>80ED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1370.7692307692289</v>
      </c>
      <c r="E101">
        <f t="shared" si="7"/>
        <v>-0.93501624268542705</v>
      </c>
      <c r="F101">
        <f t="shared" si="8"/>
        <v>34896.322775926616</v>
      </c>
      <c r="G101" t="str">
        <f t="shared" si="9"/>
        <v>8850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1384.6153846153827</v>
      </c>
      <c r="E102">
        <f t="shared" si="7"/>
        <v>-0.82298386589367467</v>
      </c>
      <c r="F102">
        <f t="shared" si="8"/>
        <v>38567.287666261967</v>
      </c>
      <c r="G102" t="str">
        <f t="shared" si="9"/>
        <v>96A7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1398.4615384615365</v>
      </c>
      <c r="E103">
        <f t="shared" si="7"/>
        <v>-0.66312265824082006</v>
      </c>
      <c r="F103">
        <f t="shared" si="8"/>
        <v>43805.459857423048</v>
      </c>
      <c r="G103" t="str">
        <f t="shared" si="9"/>
        <v>AB1D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1412.3076923076903</v>
      </c>
      <c r="E104">
        <f t="shared" si="7"/>
        <v>-0.46472317204379893</v>
      </c>
      <c r="F104">
        <f t="shared" si="8"/>
        <v>50306.41582164084</v>
      </c>
      <c r="G104" t="str">
        <f t="shared" si="9"/>
        <v>C482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1426.1538461538441</v>
      </c>
      <c r="E105">
        <f t="shared" si="7"/>
        <v>-0.23931566428759216</v>
      </c>
      <c r="F105">
        <f t="shared" si="8"/>
        <v>57692.343628288465</v>
      </c>
      <c r="G105" t="str">
        <f t="shared" si="9"/>
        <v>E15C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1439.999999999998</v>
      </c>
      <c r="E106">
        <f t="shared" si="7"/>
        <v>-3.6507255551931905E-14</v>
      </c>
      <c r="F106">
        <f t="shared" si="8"/>
        <v>65533.999999998807</v>
      </c>
      <c r="G106" t="str">
        <f t="shared" si="9"/>
        <v>FFFD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1453.8461538461518</v>
      </c>
      <c r="E107">
        <f t="shared" si="7"/>
        <v>0.23931566428752124</v>
      </c>
      <c r="F107">
        <f t="shared" si="8"/>
        <v>7841.6563717092085</v>
      </c>
      <c r="G107" t="str">
        <f t="shared" si="9"/>
        <v>1EA1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1467.6923076923056</v>
      </c>
      <c r="E108">
        <f t="shared" si="7"/>
        <v>0.46472317204373426</v>
      </c>
      <c r="F108">
        <f t="shared" si="8"/>
        <v>15227.584178357039</v>
      </c>
      <c r="G108" t="str">
        <f t="shared" si="9"/>
        <v>3B7B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1481.5384615384594</v>
      </c>
      <c r="E109">
        <f t="shared" si="7"/>
        <v>0.6631226582407681</v>
      </c>
      <c r="F109">
        <f t="shared" si="8"/>
        <v>21728.54014257525</v>
      </c>
      <c r="G109" t="str">
        <f t="shared" si="9"/>
        <v>54E0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1495.3846153846132</v>
      </c>
      <c r="E110">
        <f t="shared" si="7"/>
        <v>0.82298386589363515</v>
      </c>
      <c r="F110">
        <f t="shared" si="8"/>
        <v>26966.712333736741</v>
      </c>
      <c r="G110" t="str">
        <f t="shared" si="9"/>
        <v>6956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1509.230769230767</v>
      </c>
      <c r="E111">
        <f t="shared" si="7"/>
        <v>0.93501624268540118</v>
      </c>
      <c r="F111">
        <f t="shared" si="8"/>
        <v>30637.67722407254</v>
      </c>
      <c r="G111" t="str">
        <f t="shared" si="9"/>
        <v>77AD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1523.0769230769208</v>
      </c>
      <c r="E112">
        <f t="shared" si="7"/>
        <v>0.9927088740980492</v>
      </c>
      <c r="F112">
        <f t="shared" si="8"/>
        <v>32528.091677570777</v>
      </c>
      <c r="G112" t="str">
        <f t="shared" si="9"/>
        <v>7F10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1536.9230769230746</v>
      </c>
      <c r="E113">
        <f t="shared" si="7"/>
        <v>0.99270887409805886</v>
      </c>
      <c r="F113">
        <f t="shared" si="8"/>
        <v>32528.091677571094</v>
      </c>
      <c r="G113" t="str">
        <f t="shared" si="9"/>
        <v>7F10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1550.7692307692284</v>
      </c>
      <c r="E114">
        <f t="shared" si="7"/>
        <v>0.9350162426854296</v>
      </c>
      <c r="F114">
        <f t="shared" si="8"/>
        <v>30637.677224073472</v>
      </c>
      <c r="G114" t="str">
        <f t="shared" si="9"/>
        <v>77AD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1564.6153846153823</v>
      </c>
      <c r="E115">
        <f t="shared" si="7"/>
        <v>0.82298386589368078</v>
      </c>
      <c r="F115">
        <f t="shared" si="8"/>
        <v>26966.712333738236</v>
      </c>
      <c r="G115" t="str">
        <f t="shared" si="9"/>
        <v>6956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1578.4615384615361</v>
      </c>
      <c r="E116">
        <f t="shared" si="7"/>
        <v>0.66312265824082817</v>
      </c>
      <c r="F116">
        <f t="shared" si="8"/>
        <v>21728.540142577218</v>
      </c>
      <c r="G116" t="str">
        <f t="shared" si="9"/>
        <v>54E0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1592.3076923076899</v>
      </c>
      <c r="E117">
        <f t="shared" si="7"/>
        <v>0.46472317204380531</v>
      </c>
      <c r="F117">
        <f t="shared" si="8"/>
        <v>15227.584178359368</v>
      </c>
      <c r="G117" t="str">
        <f t="shared" si="9"/>
        <v>3B7B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1606.1538461538437</v>
      </c>
      <c r="E118">
        <f t="shared" si="7"/>
        <v>0.23931566428759915</v>
      </c>
      <c r="F118">
        <f t="shared" si="8"/>
        <v>7841.6563717117615</v>
      </c>
      <c r="G118" t="str">
        <f t="shared" si="9"/>
        <v>1EA1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1619.9999999999975</v>
      </c>
      <c r="E119">
        <f t="shared" si="7"/>
        <v>4.3735197755023769E-14</v>
      </c>
      <c r="F119">
        <f t="shared" si="8"/>
        <v>1.4330712248388638E-9</v>
      </c>
      <c r="G119" t="str">
        <f t="shared" si="9"/>
        <v>0000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1633.8461538461513</v>
      </c>
      <c r="E120">
        <f t="shared" si="7"/>
        <v>-0.23931566428751425</v>
      </c>
      <c r="F120">
        <f t="shared" si="8"/>
        <v>57692.343628291019</v>
      </c>
      <c r="G120" t="str">
        <f t="shared" si="9"/>
        <v>E15C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1647.6923076923051</v>
      </c>
      <c r="E121">
        <f t="shared" si="7"/>
        <v>-0.46472317204372787</v>
      </c>
      <c r="F121">
        <f t="shared" si="8"/>
        <v>50306.415821643168</v>
      </c>
      <c r="G121" t="str">
        <f t="shared" si="9"/>
        <v>C482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1661.5384615384589</v>
      </c>
      <c r="E122">
        <f t="shared" si="7"/>
        <v>-0.66312265824076</v>
      </c>
      <c r="F122">
        <f t="shared" si="8"/>
        <v>43805.459857425012</v>
      </c>
      <c r="G122" t="str">
        <f t="shared" si="9"/>
        <v>AB1D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1675.3846153846127</v>
      </c>
      <c r="E123">
        <f t="shared" si="7"/>
        <v>-0.82298386589362904</v>
      </c>
      <c r="F123">
        <f t="shared" si="8"/>
        <v>38567.287666263459</v>
      </c>
      <c r="G123" t="str">
        <f t="shared" si="9"/>
        <v>96A7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1689.2307692307666</v>
      </c>
      <c r="E124">
        <f t="shared" si="7"/>
        <v>-0.93501624268539862</v>
      </c>
      <c r="F124">
        <f t="shared" si="8"/>
        <v>34896.322775927547</v>
      </c>
      <c r="G124" t="str">
        <f t="shared" si="9"/>
        <v>8850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1703.0769230769204</v>
      </c>
      <c r="E125">
        <f t="shared" si="7"/>
        <v>-0.99270887409804831</v>
      </c>
      <c r="F125">
        <f t="shared" si="8"/>
        <v>33005.908322429255</v>
      </c>
      <c r="G125" t="str">
        <f t="shared" si="9"/>
        <v>80ED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1716.9230769230742</v>
      </c>
      <c r="E126">
        <f t="shared" si="7"/>
        <v>-0.99270887409805975</v>
      </c>
      <c r="F126">
        <f t="shared" si="8"/>
        <v>33005.908322428877</v>
      </c>
      <c r="G126" t="str">
        <f t="shared" si="9"/>
        <v>80ED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1730.769230769228</v>
      </c>
      <c r="E127">
        <f t="shared" si="7"/>
        <v>-0.93501624268543215</v>
      </c>
      <c r="F127">
        <f t="shared" si="8"/>
        <v>34896.322775926441</v>
      </c>
      <c r="G127" t="str">
        <f t="shared" si="9"/>
        <v>8850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1744.6153846153818</v>
      </c>
      <c r="E128">
        <f t="shared" si="7"/>
        <v>-0.82298386589368488</v>
      </c>
      <c r="F128">
        <f t="shared" si="8"/>
        <v>38567.287666261633</v>
      </c>
      <c r="G128" t="str">
        <f t="shared" si="9"/>
        <v>96A7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1758.4615384615356</v>
      </c>
      <c r="E129">
        <f t="shared" si="7"/>
        <v>-0.6631226582408335</v>
      </c>
      <c r="F129">
        <f t="shared" si="8"/>
        <v>43805.459857422611</v>
      </c>
      <c r="G129" t="str">
        <f t="shared" si="9"/>
        <v>AB1D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1772.3076923076894</v>
      </c>
      <c r="E130">
        <f t="shared" si="7"/>
        <v>-0.46472317204381486</v>
      </c>
      <c r="F130">
        <f t="shared" si="8"/>
        <v>50306.415821640316</v>
      </c>
      <c r="G130" t="str">
        <f t="shared" si="9"/>
        <v>C482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1786.1538461538432</v>
      </c>
      <c r="E131">
        <f t="shared" ref="E131:E194" si="14">SIN(RADIANS(D131))</f>
        <v>-0.23931566428760617</v>
      </c>
      <c r="F131">
        <f t="shared" ref="F131:F194" si="15">IF(E131&gt;=0, E131*32767, E131*32767+32767*2)</f>
        <v>57692.343628288007</v>
      </c>
      <c r="G131" t="str">
        <f t="shared" ref="G131:G194" si="16">DEC2HEX(F131,4)</f>
        <v>E15C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D131+360/26</f>
        <v>1799.999999999997</v>
      </c>
      <c r="E132">
        <f t="shared" si="14"/>
        <v>-5.0963139958115633E-14</v>
      </c>
      <c r="F132">
        <f t="shared" si="15"/>
        <v>65533.999999998327</v>
      </c>
      <c r="G132" t="str">
        <f t="shared" si="16"/>
        <v>FFFD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1813.8461538461509</v>
      </c>
      <c r="E133">
        <f t="shared" si="14"/>
        <v>0.23931566428750722</v>
      </c>
      <c r="F133">
        <f t="shared" si="15"/>
        <v>7841.6563717087492</v>
      </c>
      <c r="G133" t="str">
        <f t="shared" si="16"/>
        <v>1EA1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1827.6923076923047</v>
      </c>
      <c r="E134">
        <f t="shared" si="14"/>
        <v>0.46472317204372149</v>
      </c>
      <c r="F134">
        <f t="shared" si="15"/>
        <v>15227.584178356621</v>
      </c>
      <c r="G134" t="str">
        <f t="shared" si="16"/>
        <v>3B7B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1841.5384615384585</v>
      </c>
      <c r="E135">
        <f t="shared" si="14"/>
        <v>0.66312265824075722</v>
      </c>
      <c r="F135">
        <f t="shared" si="15"/>
        <v>21728.540142574893</v>
      </c>
      <c r="G135" t="str">
        <f t="shared" si="16"/>
        <v>54E0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1855.3846153846123</v>
      </c>
      <c r="E136">
        <f t="shared" si="14"/>
        <v>0.82298386589362493</v>
      </c>
      <c r="F136">
        <f t="shared" si="15"/>
        <v>26966.712333736406</v>
      </c>
      <c r="G136" t="str">
        <f t="shared" si="16"/>
        <v>6956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1869.2307692307661</v>
      </c>
      <c r="E137">
        <f t="shared" si="14"/>
        <v>0.93501624268539607</v>
      </c>
      <c r="F137">
        <f t="shared" si="15"/>
        <v>30637.677224072373</v>
      </c>
      <c r="G137" t="str">
        <f t="shared" si="16"/>
        <v>77AD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1883.0769230769199</v>
      </c>
      <c r="E138">
        <f t="shared" si="14"/>
        <v>0.99270887409804709</v>
      </c>
      <c r="F138">
        <f t="shared" si="15"/>
        <v>32528.091677570708</v>
      </c>
      <c r="G138" t="str">
        <f t="shared" si="16"/>
        <v>7F10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1896.9230769230737</v>
      </c>
      <c r="E139">
        <f t="shared" si="14"/>
        <v>0.99270887409806063</v>
      </c>
      <c r="F139">
        <f t="shared" si="15"/>
        <v>32528.091677571152</v>
      </c>
      <c r="G139" t="str">
        <f t="shared" si="16"/>
        <v>7F10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1910.7692307692275</v>
      </c>
      <c r="E140">
        <f t="shared" si="14"/>
        <v>0.93501624268543604</v>
      </c>
      <c r="F140">
        <f t="shared" si="15"/>
        <v>30637.677224073683</v>
      </c>
      <c r="G140" t="str">
        <f t="shared" si="16"/>
        <v>77AD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1924.6153846153813</v>
      </c>
      <c r="E141">
        <f t="shared" si="14"/>
        <v>0.82298386589368899</v>
      </c>
      <c r="F141">
        <f t="shared" si="15"/>
        <v>26966.712333738506</v>
      </c>
      <c r="G141" t="str">
        <f t="shared" si="16"/>
        <v>6956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1938.4615384615352</v>
      </c>
      <c r="E142">
        <f t="shared" si="14"/>
        <v>0.66312265824083627</v>
      </c>
      <c r="F142">
        <f t="shared" si="15"/>
        <v>21728.540142577483</v>
      </c>
      <c r="G142" t="str">
        <f t="shared" si="16"/>
        <v>54E0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1952.307692307689</v>
      </c>
      <c r="E143">
        <f t="shared" si="14"/>
        <v>0.46472317204382124</v>
      </c>
      <c r="F143">
        <f t="shared" si="15"/>
        <v>15227.58417835989</v>
      </c>
      <c r="G143" t="str">
        <f t="shared" si="16"/>
        <v>3B7B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1966.1538461538428</v>
      </c>
      <c r="E144">
        <f t="shared" si="14"/>
        <v>0.23931566428761319</v>
      </c>
      <c r="F144">
        <f t="shared" si="15"/>
        <v>7841.6563717122217</v>
      </c>
      <c r="G144" t="str">
        <f t="shared" si="16"/>
        <v>1EA1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1979.9999999999966</v>
      </c>
      <c r="E145">
        <f t="shared" si="14"/>
        <v>6.1743795840007998E-14</v>
      </c>
      <c r="F145">
        <f t="shared" si="15"/>
        <v>2.0231589582895421E-9</v>
      </c>
      <c r="G145" t="str">
        <f t="shared" si="16"/>
        <v>0000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1993.8461538461504</v>
      </c>
      <c r="E146">
        <f t="shared" si="14"/>
        <v>-0.2393156642875002</v>
      </c>
      <c r="F146">
        <f t="shared" si="15"/>
        <v>57692.343628291477</v>
      </c>
      <c r="G146" t="str">
        <f t="shared" si="16"/>
        <v>E15C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2007.6923076923042</v>
      </c>
      <c r="E147">
        <f t="shared" si="14"/>
        <v>-0.46472317204371194</v>
      </c>
      <c r="F147">
        <f t="shared" si="15"/>
        <v>50306.415821643692</v>
      </c>
      <c r="G147" t="str">
        <f t="shared" si="16"/>
        <v>C482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2021.538461538458</v>
      </c>
      <c r="E148">
        <f t="shared" si="14"/>
        <v>-0.66312265824074912</v>
      </c>
      <c r="F148">
        <f t="shared" si="15"/>
        <v>43805.459857425376</v>
      </c>
      <c r="G148" t="str">
        <f t="shared" si="16"/>
        <v>AB1D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2035.3846153846118</v>
      </c>
      <c r="E149">
        <f t="shared" si="14"/>
        <v>-0.82298386589362282</v>
      </c>
      <c r="F149">
        <f t="shared" si="15"/>
        <v>38567.287666263663</v>
      </c>
      <c r="G149" t="str">
        <f t="shared" si="16"/>
        <v>96A7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2049.2307692307659</v>
      </c>
      <c r="E150">
        <f t="shared" si="14"/>
        <v>-0.93501624268539474</v>
      </c>
      <c r="F150">
        <f t="shared" si="15"/>
        <v>34896.322775927671</v>
      </c>
      <c r="G150" t="str">
        <f t="shared" si="16"/>
        <v>8850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2063.0769230769197</v>
      </c>
      <c r="E151">
        <f t="shared" si="14"/>
        <v>-0.99270887409804665</v>
      </c>
      <c r="F151">
        <f t="shared" si="15"/>
        <v>33005.908322429306</v>
      </c>
      <c r="G151" t="str">
        <f t="shared" si="16"/>
        <v>80ED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2076.9230769230735</v>
      </c>
      <c r="E152">
        <f t="shared" si="14"/>
        <v>-0.99270887409806108</v>
      </c>
      <c r="F152">
        <f t="shared" si="15"/>
        <v>33005.908322428833</v>
      </c>
      <c r="G152" t="str">
        <f t="shared" si="16"/>
        <v>80ED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2090.7692307692273</v>
      </c>
      <c r="E153">
        <f t="shared" si="14"/>
        <v>-0.93501624268543737</v>
      </c>
      <c r="F153">
        <f t="shared" si="15"/>
        <v>34896.322775926274</v>
      </c>
      <c r="G153" t="str">
        <f t="shared" si="16"/>
        <v>8850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2104.6153846153811</v>
      </c>
      <c r="E154">
        <f t="shared" si="14"/>
        <v>-0.8229838658936911</v>
      </c>
      <c r="F154">
        <f t="shared" si="15"/>
        <v>38567.287666261429</v>
      </c>
      <c r="G154" t="str">
        <f t="shared" si="16"/>
        <v>96A7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2118.4615384615349</v>
      </c>
      <c r="E155">
        <f t="shared" si="14"/>
        <v>-0.66312265824084438</v>
      </c>
      <c r="F155">
        <f t="shared" si="15"/>
        <v>43805.459857422247</v>
      </c>
      <c r="G155" t="str">
        <f t="shared" si="16"/>
        <v>AB1D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2132.3076923076887</v>
      </c>
      <c r="E156">
        <f t="shared" si="14"/>
        <v>-0.46472317204382452</v>
      </c>
      <c r="F156">
        <f t="shared" si="15"/>
        <v>50306.415821640003</v>
      </c>
      <c r="G156" t="str">
        <f t="shared" si="16"/>
        <v>C482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2146.1538461538426</v>
      </c>
      <c r="E157">
        <f t="shared" si="14"/>
        <v>-0.23931566428761678</v>
      </c>
      <c r="F157">
        <f t="shared" si="15"/>
        <v>57692.343628287665</v>
      </c>
      <c r="G157" t="str">
        <f t="shared" si="16"/>
        <v>E15C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2159.9999999999964</v>
      </c>
      <c r="E158">
        <f t="shared" si="14"/>
        <v>-6.5419024364299361E-14</v>
      </c>
      <c r="F158">
        <f t="shared" si="15"/>
        <v>65533.999999997854</v>
      </c>
      <c r="G158" t="str">
        <f t="shared" si="16"/>
        <v>FFFD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2173.8461538461502</v>
      </c>
      <c r="E159">
        <f t="shared" si="14"/>
        <v>0.23931566428749662</v>
      </c>
      <c r="F159">
        <f t="shared" si="15"/>
        <v>7841.6563717084018</v>
      </c>
      <c r="G159" t="str">
        <f t="shared" si="16"/>
        <v>1EA1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2187.692307692304</v>
      </c>
      <c r="E160">
        <f t="shared" si="14"/>
        <v>0.46472317204370867</v>
      </c>
      <c r="F160">
        <f t="shared" si="15"/>
        <v>15227.584178356201</v>
      </c>
      <c r="G160" t="str">
        <f t="shared" si="16"/>
        <v>3B7B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2201.5384615384578</v>
      </c>
      <c r="E161">
        <f t="shared" si="14"/>
        <v>0.66312265824074645</v>
      </c>
      <c r="F161">
        <f t="shared" si="15"/>
        <v>21728.54014257454</v>
      </c>
      <c r="G161" t="str">
        <f t="shared" si="16"/>
        <v>54E0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2215.3846153846116</v>
      </c>
      <c r="E162">
        <f t="shared" si="14"/>
        <v>0.82298386589361672</v>
      </c>
      <c r="F162">
        <f t="shared" si="15"/>
        <v>26966.712333736137</v>
      </c>
      <c r="G162" t="str">
        <f t="shared" si="16"/>
        <v>6956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2229.2307692307654</v>
      </c>
      <c r="E163">
        <f t="shared" si="14"/>
        <v>0.93501624268539096</v>
      </c>
      <c r="F163">
        <f t="shared" si="15"/>
        <v>30637.677224072206</v>
      </c>
      <c r="G163" t="str">
        <f t="shared" si="16"/>
        <v>77AD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2243.0769230769192</v>
      </c>
      <c r="E164">
        <f t="shared" si="14"/>
        <v>0.9927088740980462</v>
      </c>
      <c r="F164">
        <f t="shared" si="15"/>
        <v>32528.091677570679</v>
      </c>
      <c r="G164" t="str">
        <f t="shared" si="16"/>
        <v>7F10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2256.923076923073</v>
      </c>
      <c r="E165">
        <f t="shared" si="14"/>
        <v>0.99270887409806241</v>
      </c>
      <c r="F165">
        <f t="shared" si="15"/>
        <v>32528.09167757121</v>
      </c>
      <c r="G165" t="str">
        <f t="shared" si="16"/>
        <v>7F10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2270.7692307692269</v>
      </c>
      <c r="E166">
        <f t="shared" si="14"/>
        <v>0.93501624268543859</v>
      </c>
      <c r="F166">
        <f t="shared" si="15"/>
        <v>30637.677224073766</v>
      </c>
      <c r="G166" t="str">
        <f t="shared" si="16"/>
        <v>77AD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2284.6153846153807</v>
      </c>
      <c r="E167">
        <f t="shared" si="14"/>
        <v>0.82298386589369721</v>
      </c>
      <c r="F167">
        <f t="shared" si="15"/>
        <v>26966.712333738775</v>
      </c>
      <c r="G167" t="str">
        <f t="shared" si="16"/>
        <v>6956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2298.4615384615345</v>
      </c>
      <c r="E168">
        <f t="shared" si="14"/>
        <v>0.66312265824084715</v>
      </c>
      <c r="F168">
        <f t="shared" si="15"/>
        <v>21728.54014257784</v>
      </c>
      <c r="G168" t="str">
        <f t="shared" si="16"/>
        <v>54E0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2312.3076923076883</v>
      </c>
      <c r="E169">
        <f t="shared" si="14"/>
        <v>0.46472317204383407</v>
      </c>
      <c r="F169">
        <f t="shared" si="15"/>
        <v>15227.58417836031</v>
      </c>
      <c r="G169" t="str">
        <f t="shared" si="16"/>
        <v>3B7B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2326.1538461538421</v>
      </c>
      <c r="E170">
        <f t="shared" si="14"/>
        <v>0.23931566428762724</v>
      </c>
      <c r="F170">
        <f t="shared" si="15"/>
        <v>7841.6563717126819</v>
      </c>
      <c r="G170" t="str">
        <f t="shared" si="16"/>
        <v>1EA1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2339.9999999999959</v>
      </c>
      <c r="E171">
        <f t="shared" si="14"/>
        <v>6.9094252888590724E-14</v>
      </c>
      <c r="F171">
        <f t="shared" si="15"/>
        <v>2.2640113844004522E-9</v>
      </c>
      <c r="G171" t="str">
        <f t="shared" si="16"/>
        <v>0000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2353.8461538461497</v>
      </c>
      <c r="E172">
        <f t="shared" si="14"/>
        <v>-0.23931566428748616</v>
      </c>
      <c r="F172">
        <f t="shared" si="15"/>
        <v>57692.343628291943</v>
      </c>
      <c r="G172" t="str">
        <f t="shared" si="16"/>
        <v>E15C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2367.6923076923035</v>
      </c>
      <c r="E173">
        <f t="shared" si="14"/>
        <v>-0.46472317204370539</v>
      </c>
      <c r="F173">
        <f t="shared" si="15"/>
        <v>50306.41582164391</v>
      </c>
      <c r="G173" t="str">
        <f t="shared" si="16"/>
        <v>C482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2381.5384615384573</v>
      </c>
      <c r="E174">
        <f t="shared" si="14"/>
        <v>-0.66312265824073835</v>
      </c>
      <c r="F174">
        <f t="shared" si="15"/>
        <v>43805.459857425725</v>
      </c>
      <c r="G174" t="str">
        <f t="shared" si="16"/>
        <v>AB1D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2395.3846153846112</v>
      </c>
      <c r="E175">
        <f t="shared" si="14"/>
        <v>-0.82298386589361461</v>
      </c>
      <c r="F175">
        <f t="shared" si="15"/>
        <v>38567.287666263932</v>
      </c>
      <c r="G175" t="str">
        <f t="shared" si="16"/>
        <v>96A7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2409.230769230765</v>
      </c>
      <c r="E176">
        <f t="shared" si="14"/>
        <v>-0.93501624268538708</v>
      </c>
      <c r="F176">
        <f t="shared" si="15"/>
        <v>34896.322775927925</v>
      </c>
      <c r="G176" t="str">
        <f t="shared" si="16"/>
        <v>8850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2423.0769230769188</v>
      </c>
      <c r="E177">
        <f t="shared" si="14"/>
        <v>-0.99270887409804487</v>
      </c>
      <c r="F177">
        <f t="shared" si="15"/>
        <v>33005.908322429364</v>
      </c>
      <c r="G177" t="str">
        <f t="shared" si="16"/>
        <v>80ED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2436.9230769230726</v>
      </c>
      <c r="E178">
        <f t="shared" si="14"/>
        <v>-0.99270887409806285</v>
      </c>
      <c r="F178">
        <f t="shared" si="15"/>
        <v>33005.908322428775</v>
      </c>
      <c r="G178" t="str">
        <f t="shared" si="16"/>
        <v>80ED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2450.7692307692264</v>
      </c>
      <c r="E179">
        <f t="shared" si="14"/>
        <v>-0.93501624268544248</v>
      </c>
      <c r="F179">
        <f t="shared" si="15"/>
        <v>34896.322775926106</v>
      </c>
      <c r="G179" t="str">
        <f t="shared" si="16"/>
        <v>8850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2464.6153846153802</v>
      </c>
      <c r="E180">
        <f t="shared" si="14"/>
        <v>-0.82298386589369932</v>
      </c>
      <c r="F180">
        <f t="shared" si="15"/>
        <v>38567.287666261152</v>
      </c>
      <c r="G180" t="str">
        <f t="shared" si="16"/>
        <v>96A7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2478.461538461534</v>
      </c>
      <c r="E181">
        <f t="shared" si="14"/>
        <v>-0.66312265824085515</v>
      </c>
      <c r="F181">
        <f t="shared" si="15"/>
        <v>43805.459857421898</v>
      </c>
      <c r="G181" t="str">
        <f t="shared" si="16"/>
        <v>AB1D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2492.3076923076878</v>
      </c>
      <c r="E182">
        <f t="shared" si="14"/>
        <v>-0.46472317204383734</v>
      </c>
      <c r="F182">
        <f t="shared" si="15"/>
        <v>50306.415821639581</v>
      </c>
      <c r="G182" t="str">
        <f t="shared" si="16"/>
        <v>C482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2506.1538461538416</v>
      </c>
      <c r="E183">
        <f t="shared" si="14"/>
        <v>-0.2393156642876377</v>
      </c>
      <c r="F183">
        <f t="shared" si="15"/>
        <v>57692.343628286973</v>
      </c>
      <c r="G183" t="str">
        <f t="shared" si="16"/>
        <v>E15C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2519.9999999999955</v>
      </c>
      <c r="E184">
        <f t="shared" si="14"/>
        <v>-7.9874908770483088E-14</v>
      </c>
      <c r="F184">
        <f t="shared" si="15"/>
        <v>65533.999999997381</v>
      </c>
      <c r="G184" t="str">
        <f t="shared" si="16"/>
        <v>FFFD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2533.8461538461493</v>
      </c>
      <c r="E185">
        <f t="shared" si="14"/>
        <v>0.2393156642874826</v>
      </c>
      <c r="F185">
        <f t="shared" si="15"/>
        <v>7841.6563717079425</v>
      </c>
      <c r="G185" t="str">
        <f t="shared" si="16"/>
        <v>1EA1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2547.6923076923031</v>
      </c>
      <c r="E186">
        <f t="shared" si="14"/>
        <v>0.46472317204369584</v>
      </c>
      <c r="F186">
        <f t="shared" si="15"/>
        <v>15227.584178355783</v>
      </c>
      <c r="G186" t="str">
        <f t="shared" si="16"/>
        <v>3B7B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2561.5384615384569</v>
      </c>
      <c r="E187">
        <f t="shared" si="14"/>
        <v>0.66312265824073557</v>
      </c>
      <c r="F187">
        <f t="shared" si="15"/>
        <v>21728.540142574184</v>
      </c>
      <c r="G187" t="str">
        <f t="shared" si="16"/>
        <v>54E0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2575.3846153846107</v>
      </c>
      <c r="E188">
        <f t="shared" si="14"/>
        <v>0.8229838658936085</v>
      </c>
      <c r="F188">
        <f t="shared" si="15"/>
        <v>26966.712333735868</v>
      </c>
      <c r="G188" t="str">
        <f t="shared" si="16"/>
        <v>6956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2589.2307692307645</v>
      </c>
      <c r="E189">
        <f t="shared" si="14"/>
        <v>0.93501624268538586</v>
      </c>
      <c r="F189">
        <f t="shared" si="15"/>
        <v>30637.677224072038</v>
      </c>
      <c r="G189" t="str">
        <f t="shared" si="16"/>
        <v>77AD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2603.0769230769183</v>
      </c>
      <c r="E190">
        <f t="shared" si="14"/>
        <v>0.99270887409804354</v>
      </c>
      <c r="F190">
        <f t="shared" si="15"/>
        <v>32528.091677570592</v>
      </c>
      <c r="G190" t="str">
        <f t="shared" si="16"/>
        <v>7F10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2616.9230769230721</v>
      </c>
      <c r="E191">
        <f t="shared" si="14"/>
        <v>0.99270887409806408</v>
      </c>
      <c r="F191">
        <f t="shared" si="15"/>
        <v>32528.091677571265</v>
      </c>
      <c r="G191" t="str">
        <f t="shared" si="16"/>
        <v>7F10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2630.7692307692259</v>
      </c>
      <c r="E192">
        <f t="shared" si="14"/>
        <v>0.93501624268544381</v>
      </c>
      <c r="F192">
        <f t="shared" si="15"/>
        <v>30637.677224073937</v>
      </c>
      <c r="G192" t="str">
        <f t="shared" si="16"/>
        <v>77AD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2644.6153846153798</v>
      </c>
      <c r="E193">
        <f t="shared" si="14"/>
        <v>0.82298386589370542</v>
      </c>
      <c r="F193">
        <f t="shared" si="15"/>
        <v>26966.712333739044</v>
      </c>
      <c r="G193" t="str">
        <f t="shared" si="16"/>
        <v>6956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2658.4615384615336</v>
      </c>
      <c r="E194">
        <f t="shared" si="14"/>
        <v>0.66312265824085792</v>
      </c>
      <c r="F194">
        <f t="shared" si="15"/>
        <v>21728.540142578193</v>
      </c>
      <c r="G194" t="str">
        <f t="shared" si="16"/>
        <v>54E0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2672.3076923076874</v>
      </c>
      <c r="E195">
        <f t="shared" ref="E195:E258" si="21">SIN(RADIANS(D195))</f>
        <v>0.46472317204384689</v>
      </c>
      <c r="F195">
        <f t="shared" ref="F195:F258" si="22">IF(E195&gt;=0, E195*32767, E195*32767+32767*2)</f>
        <v>15227.58417836073</v>
      </c>
      <c r="G195" t="str">
        <f t="shared" ref="G195:G258" si="23">DEC2HEX(F195,4)</f>
        <v>3B7B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D195+360/26</f>
        <v>2686.1538461538412</v>
      </c>
      <c r="E196">
        <f t="shared" si="21"/>
        <v>0.23931566428764126</v>
      </c>
      <c r="F196">
        <f t="shared" si="22"/>
        <v>7841.6563717131412</v>
      </c>
      <c r="G196" t="str">
        <f t="shared" si="23"/>
        <v>1EA1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2699.999999999995</v>
      </c>
      <c r="E197">
        <f t="shared" si="21"/>
        <v>9.0655564652375453E-14</v>
      </c>
      <c r="F197">
        <f t="shared" si="22"/>
        <v>2.9705108869643865E-9</v>
      </c>
      <c r="G197" t="str">
        <f t="shared" si="23"/>
        <v>0000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2713.8461538461488</v>
      </c>
      <c r="E198">
        <f t="shared" si="21"/>
        <v>-0.23931566428747211</v>
      </c>
      <c r="F198">
        <f t="shared" si="22"/>
        <v>57692.343628292401</v>
      </c>
      <c r="G198" t="str">
        <f t="shared" si="23"/>
        <v>E15C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2727.6923076923026</v>
      </c>
      <c r="E199">
        <f t="shared" si="21"/>
        <v>-0.46472317204368629</v>
      </c>
      <c r="F199">
        <f t="shared" si="22"/>
        <v>50306.415821644528</v>
      </c>
      <c r="G199" t="str">
        <f t="shared" si="23"/>
        <v>C482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2741.5384615384564</v>
      </c>
      <c r="E200">
        <f t="shared" si="21"/>
        <v>-0.66312265824072758</v>
      </c>
      <c r="F200">
        <f t="shared" si="22"/>
        <v>43805.459857426074</v>
      </c>
      <c r="G200" t="str">
        <f t="shared" si="23"/>
        <v>AB1D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2755.3846153846102</v>
      </c>
      <c r="E201">
        <f t="shared" si="21"/>
        <v>-0.82298386589360639</v>
      </c>
      <c r="F201">
        <f t="shared" si="22"/>
        <v>38567.287666264201</v>
      </c>
      <c r="G201" t="str">
        <f t="shared" si="23"/>
        <v>96A7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2769.2307692307641</v>
      </c>
      <c r="E202">
        <f t="shared" si="21"/>
        <v>-0.93501624268538197</v>
      </c>
      <c r="F202">
        <f t="shared" si="22"/>
        <v>34896.322775928085</v>
      </c>
      <c r="G202" t="str">
        <f t="shared" si="23"/>
        <v>8850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2783.0769230769179</v>
      </c>
      <c r="E203">
        <f t="shared" si="21"/>
        <v>-0.99270887409804309</v>
      </c>
      <c r="F203">
        <f t="shared" si="22"/>
        <v>33005.908322429423</v>
      </c>
      <c r="G203" t="str">
        <f t="shared" si="23"/>
        <v>80ED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2796.9230769230717</v>
      </c>
      <c r="E204">
        <f t="shared" si="21"/>
        <v>-0.99270887409806541</v>
      </c>
      <c r="F204">
        <f t="shared" si="22"/>
        <v>33005.908322428688</v>
      </c>
      <c r="G204" t="str">
        <f t="shared" si="23"/>
        <v>80ED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2810.7692307692255</v>
      </c>
      <c r="E205">
        <f t="shared" si="21"/>
        <v>-0.93501624268544759</v>
      </c>
      <c r="F205">
        <f t="shared" si="22"/>
        <v>34896.322775925939</v>
      </c>
      <c r="G205" t="str">
        <f t="shared" si="23"/>
        <v>8850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2824.6153846153793</v>
      </c>
      <c r="E206">
        <f t="shared" si="21"/>
        <v>-0.82298386589371153</v>
      </c>
      <c r="F206">
        <f t="shared" si="22"/>
        <v>38567.28766626076</v>
      </c>
      <c r="G206" t="str">
        <f t="shared" si="23"/>
        <v>96A7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2838.4615384615331</v>
      </c>
      <c r="E207">
        <f t="shared" si="21"/>
        <v>-0.66312265824086603</v>
      </c>
      <c r="F207">
        <f t="shared" si="22"/>
        <v>43805.459857421542</v>
      </c>
      <c r="G207" t="str">
        <f t="shared" si="23"/>
        <v>AB1D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2852.3076923076869</v>
      </c>
      <c r="E208">
        <f t="shared" si="21"/>
        <v>-0.46472317204385011</v>
      </c>
      <c r="F208">
        <f t="shared" si="22"/>
        <v>50306.415821639166</v>
      </c>
      <c r="G208" t="str">
        <f t="shared" si="23"/>
        <v>C482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2866.1538461538407</v>
      </c>
      <c r="E209">
        <f t="shared" si="21"/>
        <v>-0.23931566428765175</v>
      </c>
      <c r="F209">
        <f t="shared" si="22"/>
        <v>57692.343628286515</v>
      </c>
      <c r="G209" t="str">
        <f t="shared" si="23"/>
        <v>E15C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2879.9999999999945</v>
      </c>
      <c r="E210">
        <f t="shared" si="21"/>
        <v>-9.4330793176666816E-14</v>
      </c>
      <c r="F210">
        <f t="shared" si="22"/>
        <v>65533.999999996908</v>
      </c>
      <c r="G210" t="str">
        <f t="shared" si="23"/>
        <v>FFFD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2893.8461538461484</v>
      </c>
      <c r="E211">
        <f t="shared" si="21"/>
        <v>0.23931566428746165</v>
      </c>
      <c r="F211">
        <f t="shared" si="22"/>
        <v>7841.6563717072559</v>
      </c>
      <c r="G211" t="str">
        <f t="shared" si="23"/>
        <v>1EA1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2907.6923076923022</v>
      </c>
      <c r="E212">
        <f t="shared" si="21"/>
        <v>0.46472317204368307</v>
      </c>
      <c r="F212">
        <f t="shared" si="22"/>
        <v>15227.584178355364</v>
      </c>
      <c r="G212" t="str">
        <f t="shared" si="23"/>
        <v>3B7B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2921.538461538456</v>
      </c>
      <c r="E213">
        <f t="shared" si="21"/>
        <v>0.66312265824071948</v>
      </c>
      <c r="F213">
        <f t="shared" si="22"/>
        <v>21728.540142573656</v>
      </c>
      <c r="G213" t="str">
        <f t="shared" si="23"/>
        <v>54E0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2935.3846153846098</v>
      </c>
      <c r="E214">
        <f t="shared" si="21"/>
        <v>0.82298386589360029</v>
      </c>
      <c r="F214">
        <f t="shared" si="22"/>
        <v>26966.712333735599</v>
      </c>
      <c r="G214" t="str">
        <f t="shared" si="23"/>
        <v>6956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2949.2307692307636</v>
      </c>
      <c r="E215">
        <f t="shared" si="21"/>
        <v>0.93501624268538064</v>
      </c>
      <c r="F215">
        <f t="shared" si="22"/>
        <v>30637.677224071867</v>
      </c>
      <c r="G215" t="str">
        <f t="shared" si="23"/>
        <v>77AD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2963.0769230769174</v>
      </c>
      <c r="E216">
        <f t="shared" si="21"/>
        <v>0.99270887409804187</v>
      </c>
      <c r="F216">
        <f t="shared" si="22"/>
        <v>32528.091677570537</v>
      </c>
      <c r="G216" t="str">
        <f t="shared" si="23"/>
        <v>7F10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2976.9230769230712</v>
      </c>
      <c r="E217">
        <f t="shared" si="21"/>
        <v>0.99270887409806585</v>
      </c>
      <c r="F217">
        <f t="shared" si="22"/>
        <v>32528.091677571323</v>
      </c>
      <c r="G217" t="str">
        <f t="shared" si="23"/>
        <v>7F10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2990.769230769225</v>
      </c>
      <c r="E218">
        <f t="shared" si="21"/>
        <v>0.93501624268545136</v>
      </c>
      <c r="F218">
        <f t="shared" si="22"/>
        <v>30637.677224074185</v>
      </c>
      <c r="G218" t="str">
        <f t="shared" si="23"/>
        <v>77AD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3004.6153846153788</v>
      </c>
      <c r="E219">
        <f t="shared" si="21"/>
        <v>0.82298386589371364</v>
      </c>
      <c r="F219">
        <f t="shared" si="22"/>
        <v>26966.712333739313</v>
      </c>
      <c r="G219" t="str">
        <f t="shared" si="23"/>
        <v>6956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3018.4615384615327</v>
      </c>
      <c r="E220">
        <f t="shared" si="21"/>
        <v>0.66312265824087402</v>
      </c>
      <c r="F220">
        <f t="shared" si="22"/>
        <v>21728.54014257872</v>
      </c>
      <c r="G220" t="str">
        <f t="shared" si="23"/>
        <v>54E0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3032.3076923076865</v>
      </c>
      <c r="E221">
        <f t="shared" si="21"/>
        <v>0.46472317204385966</v>
      </c>
      <c r="F221">
        <f t="shared" si="22"/>
        <v>15227.584178361149</v>
      </c>
      <c r="G221" t="str">
        <f t="shared" si="23"/>
        <v>3B7B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3046.1538461538403</v>
      </c>
      <c r="E222">
        <f t="shared" si="21"/>
        <v>0.2393156642876553</v>
      </c>
      <c r="F222">
        <f t="shared" si="22"/>
        <v>7841.6563717136014</v>
      </c>
      <c r="G222" t="str">
        <f t="shared" si="23"/>
        <v>1EA1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3059.9999999999941</v>
      </c>
      <c r="E223">
        <f t="shared" si="21"/>
        <v>1.0511144905855918E-13</v>
      </c>
      <c r="F223">
        <f t="shared" si="22"/>
        <v>3.4441868513018087E-9</v>
      </c>
      <c r="G223" t="str">
        <f t="shared" si="23"/>
        <v>0000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3073.8461538461479</v>
      </c>
      <c r="E224">
        <f t="shared" si="21"/>
        <v>-0.2393156642874581</v>
      </c>
      <c r="F224">
        <f t="shared" si="22"/>
        <v>57692.34362829286</v>
      </c>
      <c r="G224" t="str">
        <f t="shared" si="23"/>
        <v>E15C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3087.6923076923017</v>
      </c>
      <c r="E225">
        <f t="shared" si="21"/>
        <v>-0.46472317204367353</v>
      </c>
      <c r="F225">
        <f t="shared" si="22"/>
        <v>50306.41582164495</v>
      </c>
      <c r="G225" t="str">
        <f t="shared" si="23"/>
        <v>C482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3101.5384615384555</v>
      </c>
      <c r="E226">
        <f t="shared" si="21"/>
        <v>-0.6631226582407167</v>
      </c>
      <c r="F226">
        <f t="shared" si="22"/>
        <v>43805.459857426438</v>
      </c>
      <c r="G226" t="str">
        <f t="shared" si="23"/>
        <v>AB1D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3115.3846153846093</v>
      </c>
      <c r="E227">
        <f t="shared" si="21"/>
        <v>-0.82298386589359418</v>
      </c>
      <c r="F227">
        <f t="shared" si="22"/>
        <v>38567.287666264601</v>
      </c>
      <c r="G227" t="str">
        <f t="shared" si="23"/>
        <v>96A7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3129.2307692307631</v>
      </c>
      <c r="E228">
        <f t="shared" si="21"/>
        <v>-0.93501624268537686</v>
      </c>
      <c r="F228">
        <f t="shared" si="22"/>
        <v>34896.32277592826</v>
      </c>
      <c r="G228" t="str">
        <f t="shared" si="23"/>
        <v>8850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3143.076923076917</v>
      </c>
      <c r="E229">
        <f t="shared" si="21"/>
        <v>-0.99270887409804143</v>
      </c>
      <c r="F229">
        <f t="shared" si="22"/>
        <v>33005.908322429474</v>
      </c>
      <c r="G229" t="str">
        <f t="shared" si="23"/>
        <v>80ED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3156.9230769230708</v>
      </c>
      <c r="E230">
        <f t="shared" si="21"/>
        <v>-0.99270887409806718</v>
      </c>
      <c r="F230">
        <f t="shared" si="22"/>
        <v>33005.90832242863</v>
      </c>
      <c r="G230" t="str">
        <f t="shared" si="23"/>
        <v>80ED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3170.7692307692246</v>
      </c>
      <c r="E231">
        <f t="shared" si="21"/>
        <v>-0.93501624268545269</v>
      </c>
      <c r="F231">
        <f t="shared" si="22"/>
        <v>34896.322775925772</v>
      </c>
      <c r="G231" t="str">
        <f t="shared" si="23"/>
        <v>8850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3184.6153846153784</v>
      </c>
      <c r="E232">
        <f t="shared" si="21"/>
        <v>-0.82298386589371975</v>
      </c>
      <c r="F232">
        <f t="shared" si="22"/>
        <v>38567.287666260483</v>
      </c>
      <c r="G232" t="str">
        <f t="shared" si="23"/>
        <v>96A7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3198.4615384615322</v>
      </c>
      <c r="E233">
        <f t="shared" si="21"/>
        <v>-0.66312265824087679</v>
      </c>
      <c r="F233">
        <f t="shared" si="22"/>
        <v>43805.459857421185</v>
      </c>
      <c r="G233" t="str">
        <f t="shared" si="23"/>
        <v>AB1D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3212.307692307686</v>
      </c>
      <c r="E234">
        <f t="shared" si="21"/>
        <v>-0.4647231720438692</v>
      </c>
      <c r="F234">
        <f t="shared" si="22"/>
        <v>50306.41582163854</v>
      </c>
      <c r="G234" t="str">
        <f t="shared" si="23"/>
        <v>C482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3226.1538461538398</v>
      </c>
      <c r="E235">
        <f t="shared" si="21"/>
        <v>-0.23931566428766576</v>
      </c>
      <c r="F235">
        <f t="shared" si="22"/>
        <v>57692.343628286057</v>
      </c>
      <c r="G235" t="str">
        <f t="shared" si="23"/>
        <v>E15C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3239.9999999999936</v>
      </c>
      <c r="E236">
        <f t="shared" si="21"/>
        <v>-1.0878667758285054E-13</v>
      </c>
      <c r="F236">
        <f t="shared" si="22"/>
        <v>65533.999999996435</v>
      </c>
      <c r="G236" t="str">
        <f t="shared" si="23"/>
        <v>FFFD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3253.8461538461474</v>
      </c>
      <c r="E237">
        <f t="shared" si="21"/>
        <v>0.23931566428744763</v>
      </c>
      <c r="F237">
        <f t="shared" si="22"/>
        <v>7841.6563717067966</v>
      </c>
      <c r="G237" t="str">
        <f t="shared" si="23"/>
        <v>1EA1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3267.6923076923013</v>
      </c>
      <c r="E238">
        <f t="shared" si="21"/>
        <v>0.46472317204367025</v>
      </c>
      <c r="F238">
        <f t="shared" si="22"/>
        <v>15227.584178354944</v>
      </c>
      <c r="G238" t="str">
        <f t="shared" si="23"/>
        <v>3B7B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3281.5384615384551</v>
      </c>
      <c r="E239">
        <f t="shared" si="21"/>
        <v>0.6631226582407086</v>
      </c>
      <c r="F239">
        <f t="shared" si="22"/>
        <v>21728.5401425733</v>
      </c>
      <c r="G239" t="str">
        <f t="shared" si="23"/>
        <v>54E0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3295.3846153846089</v>
      </c>
      <c r="E240">
        <f t="shared" si="21"/>
        <v>0.82298386589359207</v>
      </c>
      <c r="F240">
        <f t="shared" si="22"/>
        <v>26966.71233373533</v>
      </c>
      <c r="G240" t="str">
        <f t="shared" si="23"/>
        <v>6956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3309.2307692307627</v>
      </c>
      <c r="E241">
        <f t="shared" si="21"/>
        <v>0.93501624268537298</v>
      </c>
      <c r="F241">
        <f t="shared" si="22"/>
        <v>30637.677224071616</v>
      </c>
      <c r="G241" t="str">
        <f t="shared" si="23"/>
        <v>77AD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3323.0769230769165</v>
      </c>
      <c r="E242">
        <f t="shared" si="21"/>
        <v>0.99270887409804009</v>
      </c>
      <c r="F242">
        <f t="shared" si="22"/>
        <v>32528.091677570479</v>
      </c>
      <c r="G242" t="str">
        <f t="shared" si="23"/>
        <v>7F10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3336.9230769230703</v>
      </c>
      <c r="E243">
        <f t="shared" si="21"/>
        <v>0.99270887409806763</v>
      </c>
      <c r="F243">
        <f t="shared" si="22"/>
        <v>32528.091677571381</v>
      </c>
      <c r="G243" t="str">
        <f t="shared" si="23"/>
        <v>7F10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3350.7692307692241</v>
      </c>
      <c r="E244">
        <f t="shared" si="21"/>
        <v>0.93501624268545658</v>
      </c>
      <c r="F244">
        <f t="shared" si="22"/>
        <v>30637.677224074356</v>
      </c>
      <c r="G244" t="str">
        <f t="shared" si="23"/>
        <v>77AD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3364.6153846153779</v>
      </c>
      <c r="E245">
        <f t="shared" si="21"/>
        <v>0.82298386589372186</v>
      </c>
      <c r="F245">
        <f t="shared" si="22"/>
        <v>26966.712333739582</v>
      </c>
      <c r="G245" t="str">
        <f t="shared" si="23"/>
        <v>6956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3378.4615384615317</v>
      </c>
      <c r="E246">
        <f t="shared" si="21"/>
        <v>0.6631226582408849</v>
      </c>
      <c r="F246">
        <f t="shared" si="22"/>
        <v>21728.540142579077</v>
      </c>
      <c r="G246" t="str">
        <f t="shared" si="23"/>
        <v>54E0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3392.3076923076856</v>
      </c>
      <c r="E247">
        <f t="shared" si="21"/>
        <v>0.46472317204387248</v>
      </c>
      <c r="F247">
        <f t="shared" si="22"/>
        <v>15227.584178361569</v>
      </c>
      <c r="G247" t="str">
        <f t="shared" si="23"/>
        <v>3B7B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3406.1538461538394</v>
      </c>
      <c r="E248">
        <f t="shared" si="21"/>
        <v>0.23931566428767623</v>
      </c>
      <c r="F248">
        <f t="shared" si="22"/>
        <v>7841.6563717142872</v>
      </c>
      <c r="G248" t="str">
        <f t="shared" si="23"/>
        <v>1EA1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3419.9999999999932</v>
      </c>
      <c r="E249">
        <f t="shared" si="21"/>
        <v>1.1956733346474291E-13</v>
      </c>
      <c r="F249">
        <f t="shared" si="22"/>
        <v>3.9178628156392309E-9</v>
      </c>
      <c r="G249" t="str">
        <f t="shared" si="23"/>
        <v>0000</v>
      </c>
      <c r="H249" t="str">
        <f t="shared" si="24"/>
        <v>11110111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H2" sqref="H2"/>
    </sheetView>
  </sheetViews>
  <sheetFormatPr defaultRowHeight="15" x14ac:dyDescent="0.25"/>
  <cols>
    <col min="1" max="1" width="13.85546875" bestFit="1" customWidth="1"/>
    <col min="2" max="2" width="12" bestFit="1" customWidth="1"/>
    <col min="7" max="7" width="12" bestFit="1" customWidth="1"/>
    <col min="8" max="8" width="14" bestFit="1" customWidth="1"/>
  </cols>
  <sheetData>
    <row r="1" spans="1:8" x14ac:dyDescent="0.25">
      <c r="A1" s="1" t="s">
        <v>36</v>
      </c>
      <c r="B1" s="1" t="s">
        <v>27</v>
      </c>
      <c r="C1" s="1" t="s">
        <v>39</v>
      </c>
      <c r="D1" s="1" t="s">
        <v>40</v>
      </c>
      <c r="E1" s="1" t="s">
        <v>38</v>
      </c>
      <c r="F1" s="1" t="s">
        <v>42</v>
      </c>
      <c r="G1" s="1" t="s">
        <v>41</v>
      </c>
      <c r="H1" s="1" t="s">
        <v>35</v>
      </c>
    </row>
    <row r="2" spans="1:8" x14ac:dyDescent="0.25">
      <c r="A2">
        <v>0</v>
      </c>
      <c r="B2">
        <f>1/48000*A2 *1000</f>
        <v>0</v>
      </c>
      <c r="C2">
        <v>0</v>
      </c>
      <c r="D2">
        <v>0</v>
      </c>
      <c r="E2">
        <v>0</v>
      </c>
      <c r="F2">
        <f>(E2+D2+C2)/3</f>
        <v>0</v>
      </c>
      <c r="G2" t="str">
        <f>DEC2HEX(F2,4)</f>
        <v>0000</v>
      </c>
      <c r="H2" t="str">
        <f>DEC2BIN(A2, 7)</f>
        <v>0000000</v>
      </c>
    </row>
    <row r="3" spans="1:8" x14ac:dyDescent="0.25">
      <c r="A3">
        <f>A2+1</f>
        <v>1</v>
      </c>
      <c r="B3">
        <f>B2+0.03082</f>
        <v>3.082E-2</v>
      </c>
      <c r="C3">
        <v>2778.8357272890098</v>
      </c>
      <c r="D3">
        <v>3314.9824065621897</v>
      </c>
      <c r="E3">
        <v>4190.1509569162081</v>
      </c>
      <c r="F3">
        <f t="shared" ref="F3:F66" si="0">(E3+D3+C3)/3</f>
        <v>3427.9896969224696</v>
      </c>
      <c r="G3" t="str">
        <f t="shared" ref="G3:G66" si="1">DEC2HEX(F3,4)</f>
        <v>0D63</v>
      </c>
      <c r="H3" t="str">
        <f t="shared" ref="H3:H66" si="2">DEC2BIN(A3, 7)</f>
        <v>0000001</v>
      </c>
    </row>
    <row r="4" spans="1:8" x14ac:dyDescent="0.25">
      <c r="A4">
        <f t="shared" ref="A4:A67" si="3">A3+1</f>
        <v>2</v>
      </c>
      <c r="B4">
        <f t="shared" ref="B4:B67" si="4">B3+0.03082</f>
        <v>6.164E-2</v>
      </c>
      <c r="C4">
        <v>5537.6498794860281</v>
      </c>
      <c r="D4">
        <v>6595.9486077451238</v>
      </c>
      <c r="E4">
        <v>8311.4997509628265</v>
      </c>
      <c r="F4">
        <f t="shared" si="0"/>
        <v>6815.0327460646595</v>
      </c>
      <c r="G4" t="str">
        <f t="shared" si="1"/>
        <v>1A9F</v>
      </c>
      <c r="H4" t="str">
        <f t="shared" si="2"/>
        <v>0000010</v>
      </c>
    </row>
    <row r="5" spans="1:8" x14ac:dyDescent="0.25">
      <c r="A5">
        <f t="shared" si="3"/>
        <v>3</v>
      </c>
      <c r="B5">
        <f t="shared" si="4"/>
        <v>9.2460000000000001E-2</v>
      </c>
      <c r="C5">
        <v>8256.5651374063964</v>
      </c>
      <c r="D5">
        <v>9809.2314504680216</v>
      </c>
      <c r="E5">
        <v>12296.373948882452</v>
      </c>
      <c r="F5">
        <f t="shared" si="0"/>
        <v>10120.723512252291</v>
      </c>
      <c r="G5" t="str">
        <f t="shared" si="1"/>
        <v>2788</v>
      </c>
      <c r="H5" t="str">
        <f t="shared" si="2"/>
        <v>0000011</v>
      </c>
    </row>
    <row r="6" spans="1:8" x14ac:dyDescent="0.25">
      <c r="A6">
        <f t="shared" si="3"/>
        <v>4</v>
      </c>
      <c r="B6">
        <f t="shared" si="4"/>
        <v>0.12328</v>
      </c>
      <c r="C6">
        <v>10915.991654313</v>
      </c>
      <c r="D6">
        <v>12921.85830449811</v>
      </c>
      <c r="E6">
        <v>16079.342026513032</v>
      </c>
      <c r="F6">
        <f t="shared" si="0"/>
        <v>13305.730661774714</v>
      </c>
      <c r="G6" t="str">
        <f t="shared" si="1"/>
        <v>33F9</v>
      </c>
      <c r="H6" t="str">
        <f t="shared" si="2"/>
        <v>0000100</v>
      </c>
    </row>
    <row r="7" spans="1:8" x14ac:dyDescent="0.25">
      <c r="A7">
        <f t="shared" si="3"/>
        <v>5</v>
      </c>
      <c r="B7">
        <f t="shared" si="4"/>
        <v>0.15410000000000001</v>
      </c>
      <c r="C7">
        <v>13496.768201210905</v>
      </c>
      <c r="D7">
        <v>15901.889406255932</v>
      </c>
      <c r="E7">
        <v>19598.287752605676</v>
      </c>
      <c r="F7">
        <f t="shared" si="0"/>
        <v>16332.315120024172</v>
      </c>
      <c r="G7" t="str">
        <f t="shared" si="1"/>
        <v>3FCC</v>
      </c>
      <c r="H7" t="str">
        <f t="shared" si="2"/>
        <v>0000101</v>
      </c>
    </row>
    <row r="8" spans="1:8" x14ac:dyDescent="0.25">
      <c r="A8">
        <f t="shared" si="3"/>
        <v>6</v>
      </c>
      <c r="B8">
        <f t="shared" si="4"/>
        <v>0.18492000000000003</v>
      </c>
      <c r="C8">
        <v>15980.300223941362</v>
      </c>
      <c r="D8">
        <v>18718.745604011056</v>
      </c>
      <c r="E8">
        <v>22795.43013562444</v>
      </c>
      <c r="F8">
        <f t="shared" si="0"/>
        <v>19164.825321192286</v>
      </c>
      <c r="G8" t="str">
        <f t="shared" si="1"/>
        <v>4ADC</v>
      </c>
      <c r="H8" t="str">
        <f t="shared" si="2"/>
        <v>0000110</v>
      </c>
    </row>
    <row r="9" spans="1:8" x14ac:dyDescent="0.25">
      <c r="A9">
        <f t="shared" si="3"/>
        <v>7</v>
      </c>
      <c r="B9">
        <f t="shared" si="4"/>
        <v>0.21574000000000004</v>
      </c>
      <c r="C9">
        <v>18348.693817370586</v>
      </c>
      <c r="D9">
        <v>21343.522141359052</v>
      </c>
      <c r="E9">
        <v>25618.272186029932</v>
      </c>
      <c r="F9">
        <f t="shared" si="0"/>
        <v>21770.162714919858</v>
      </c>
      <c r="G9" t="str">
        <f t="shared" si="1"/>
        <v>550A</v>
      </c>
      <c r="H9" t="str">
        <f t="shared" si="2"/>
        <v>0000111</v>
      </c>
    </row>
    <row r="10" spans="1:8" x14ac:dyDescent="0.25">
      <c r="A10">
        <f t="shared" si="3"/>
        <v>8</v>
      </c>
      <c r="B10">
        <f t="shared" si="4"/>
        <v>0.24656000000000006</v>
      </c>
      <c r="C10">
        <v>20584.884651386306</v>
      </c>
      <c r="D10">
        <v>23749.28525913657</v>
      </c>
      <c r="E10">
        <v>28020.462915396176</v>
      </c>
      <c r="F10">
        <f t="shared" si="0"/>
        <v>24118.210941973015</v>
      </c>
      <c r="G10" t="str">
        <f t="shared" si="1"/>
        <v>5E36</v>
      </c>
      <c r="H10" t="str">
        <f t="shared" si="2"/>
        <v>0001000</v>
      </c>
    </row>
    <row r="11" spans="1:8" x14ac:dyDescent="0.25">
      <c r="A11">
        <f t="shared" si="3"/>
        <v>9</v>
      </c>
      <c r="B11">
        <f t="shared" si="4"/>
        <v>0.27738000000000007</v>
      </c>
      <c r="C11">
        <v>22672.760919787252</v>
      </c>
      <c r="D11">
        <v>25911.348572237566</v>
      </c>
      <c r="E11">
        <v>29962.558418359127</v>
      </c>
      <c r="F11">
        <f t="shared" si="0"/>
        <v>26182.222636794646</v>
      </c>
      <c r="G11" t="str">
        <f t="shared" si="1"/>
        <v>6646</v>
      </c>
      <c r="H11" t="str">
        <f t="shared" si="2"/>
        <v>0001001</v>
      </c>
    </row>
    <row r="12" spans="1:8" x14ac:dyDescent="0.25">
      <c r="A12">
        <f t="shared" si="3"/>
        <v>10</v>
      </c>
      <c r="B12">
        <f t="shared" si="4"/>
        <v>0.30820000000000008</v>
      </c>
      <c r="C12">
        <v>24597.279426216013</v>
      </c>
      <c r="D12">
        <v>27807.5263853305</v>
      </c>
      <c r="E12">
        <v>31412.669540452262</v>
      </c>
      <c r="F12">
        <f t="shared" si="0"/>
        <v>27939.158450666258</v>
      </c>
      <c r="G12" t="str">
        <f t="shared" si="1"/>
        <v>6D23</v>
      </c>
      <c r="H12" t="str">
        <f t="shared" si="2"/>
        <v>0001010</v>
      </c>
    </row>
    <row r="13" spans="1:8" x14ac:dyDescent="0.25">
      <c r="A13">
        <f t="shared" si="3"/>
        <v>11</v>
      </c>
      <c r="B13">
        <f t="shared" si="4"/>
        <v>0.3390200000000001</v>
      </c>
      <c r="C13">
        <v>26344.573970733538</v>
      </c>
      <c r="D13">
        <v>29418.361348114489</v>
      </c>
      <c r="E13">
        <v>32346.98549714129</v>
      </c>
      <c r="F13">
        <f t="shared" si="0"/>
        <v>29369.973605329771</v>
      </c>
      <c r="G13" t="str">
        <f t="shared" si="1"/>
        <v>72B9</v>
      </c>
      <c r="H13" t="str">
        <f t="shared" si="2"/>
        <v>0001011</v>
      </c>
    </row>
    <row r="14" spans="1:8" x14ac:dyDescent="0.25">
      <c r="A14">
        <f t="shared" si="3"/>
        <v>12</v>
      </c>
      <c r="B14">
        <f t="shared" si="4"/>
        <v>0.36984000000000011</v>
      </c>
      <c r="C14">
        <v>27902.055256107407</v>
      </c>
      <c r="D14">
        <v>30727.324114063384</v>
      </c>
      <c r="E14">
        <v>32750.164846247939</v>
      </c>
      <c r="F14">
        <f t="shared" si="0"/>
        <v>30459.848072139575</v>
      </c>
      <c r="G14" t="str">
        <f t="shared" si="1"/>
        <v>76FB</v>
      </c>
      <c r="H14" t="str">
        <f t="shared" si="2"/>
        <v>0001100</v>
      </c>
    </row>
    <row r="15" spans="1:8" x14ac:dyDescent="0.25">
      <c r="A15">
        <f t="shared" si="3"/>
        <v>13</v>
      </c>
      <c r="B15">
        <f t="shared" si="4"/>
        <v>0.40066000000000013</v>
      </c>
      <c r="C15">
        <v>29258.501593986908</v>
      </c>
      <c r="D15">
        <v>31720.982953888917</v>
      </c>
      <c r="E15">
        <v>32615.587394006376</v>
      </c>
      <c r="F15">
        <f t="shared" si="0"/>
        <v>31198.357313960732</v>
      </c>
      <c r="G15" t="str">
        <f t="shared" si="1"/>
        <v>79DE</v>
      </c>
      <c r="H15" t="str">
        <f t="shared" si="2"/>
        <v>0001101</v>
      </c>
    </row>
    <row r="16" spans="1:8" x14ac:dyDescent="0.25">
      <c r="A16">
        <f t="shared" si="3"/>
        <v>14</v>
      </c>
      <c r="B16">
        <f t="shared" si="4"/>
        <v>0.43148000000000014</v>
      </c>
      <c r="C16">
        <v>30404.139757424717</v>
      </c>
      <c r="D16">
        <v>32389.141583259225</v>
      </c>
      <c r="E16">
        <v>31945.46289846181</v>
      </c>
      <c r="F16">
        <f t="shared" si="0"/>
        <v>31579.581413048581</v>
      </c>
      <c r="G16" t="str">
        <f t="shared" si="1"/>
        <v>7B5B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C17">
        <v>31330.715397201035</v>
      </c>
      <c r="D17">
        <v>32724.943790473888</v>
      </c>
      <c r="E17">
        <v>30750.79478530449</v>
      </c>
      <c r="F17">
        <f t="shared" si="0"/>
        <v>31602.151324326474</v>
      </c>
      <c r="G17" t="str">
        <f t="shared" si="1"/>
        <v>7B72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C18">
        <v>32031.552514598832</v>
      </c>
      <c r="D18">
        <v>32724.943790473884</v>
      </c>
      <c r="E18">
        <v>29051.199471924083</v>
      </c>
      <c r="F18">
        <f t="shared" si="0"/>
        <v>31269.231925665601</v>
      </c>
      <c r="G18" t="str">
        <f t="shared" si="1"/>
        <v>7A25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C19">
        <v>32501.60156212762</v>
      </c>
      <c r="D19">
        <v>32389.141583259225</v>
      </c>
      <c r="E19">
        <v>26874.584266378435</v>
      </c>
      <c r="F19">
        <f t="shared" si="0"/>
        <v>30588.442470588427</v>
      </c>
      <c r="G19" t="str">
        <f t="shared" si="1"/>
        <v>777C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C20">
        <v>32737.475825628801</v>
      </c>
      <c r="D20">
        <v>31720.982953888913</v>
      </c>
      <c r="E20">
        <v>24256.68913016684</v>
      </c>
      <c r="F20">
        <f t="shared" si="0"/>
        <v>29571.715969894853</v>
      </c>
      <c r="G20" t="str">
        <f t="shared" si="1"/>
        <v>7383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C21">
        <v>32737.475825628797</v>
      </c>
      <c r="D21">
        <v>30727.32411406338</v>
      </c>
      <c r="E21">
        <v>21240.499829050281</v>
      </c>
      <c r="F21">
        <f t="shared" si="0"/>
        <v>28235.099922914156</v>
      </c>
      <c r="G21" t="str">
        <f t="shared" si="1"/>
        <v>6E4B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C22">
        <v>32501.601562127616</v>
      </c>
      <c r="D22">
        <v>29418.361348114486</v>
      </c>
      <c r="E22">
        <v>17875.542107966012</v>
      </c>
      <c r="F22">
        <f t="shared" si="0"/>
        <v>26598.501672736038</v>
      </c>
      <c r="G22" t="str">
        <f t="shared" si="1"/>
        <v>67E6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C23">
        <v>32031.552514598832</v>
      </c>
      <c r="D23">
        <v>27807.52638533049</v>
      </c>
      <c r="E23">
        <v>14217.068479664991</v>
      </c>
      <c r="F23">
        <f t="shared" si="0"/>
        <v>24685.382459864773</v>
      </c>
      <c r="G23" t="str">
        <f t="shared" si="1"/>
        <v>606D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C24">
        <v>31330.715397201027</v>
      </c>
      <c r="D24">
        <v>25911.348572237548</v>
      </c>
      <c r="E24">
        <v>10325.15097997993</v>
      </c>
      <c r="F24">
        <f t="shared" si="0"/>
        <v>22522.404983139499</v>
      </c>
      <c r="G24" t="str">
        <f t="shared" si="1"/>
        <v>57FA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C25">
        <v>30404.139757424713</v>
      </c>
      <c r="D25">
        <v>23749.285259136563</v>
      </c>
      <c r="E25">
        <v>6263.6947866578166</v>
      </c>
      <c r="F25">
        <f t="shared" si="0"/>
        <v>20139.039934406363</v>
      </c>
      <c r="G25" t="str">
        <f t="shared" si="1"/>
        <v>4EAB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C26">
        <v>29258.501593986904</v>
      </c>
      <c r="D26">
        <v>21343.52214135903</v>
      </c>
      <c r="E26">
        <v>2099.3888981079722</v>
      </c>
      <c r="F26">
        <f t="shared" si="0"/>
        <v>17567.137544484634</v>
      </c>
      <c r="G26" t="str">
        <f t="shared" si="1"/>
        <v>449F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C27">
        <v>27902.0552561074</v>
      </c>
      <c r="D27">
        <v>18718.745604011034</v>
      </c>
      <c r="E27">
        <v>63434.611101891918</v>
      </c>
      <c r="F27">
        <f t="shared" si="0"/>
        <v>36685.137320670117</v>
      </c>
      <c r="G27" t="str">
        <f t="shared" si="1"/>
        <v>8F4D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C28">
        <v>26344.573970733523</v>
      </c>
      <c r="D28">
        <v>15901.889406255907</v>
      </c>
      <c r="E28">
        <v>59270.305213342079</v>
      </c>
      <c r="F28">
        <f t="shared" si="0"/>
        <v>33838.92286344384</v>
      </c>
      <c r="G28" t="str">
        <f t="shared" si="1"/>
        <v>842E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C29">
        <v>24597.279426215995</v>
      </c>
      <c r="D29">
        <v>12921.858304498086</v>
      </c>
      <c r="E29">
        <v>55208.849020019952</v>
      </c>
      <c r="F29">
        <f t="shared" si="0"/>
        <v>30909.328916911345</v>
      </c>
      <c r="G29" t="str">
        <f t="shared" si="1"/>
        <v>78BD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C30">
        <v>22672.760919787226</v>
      </c>
      <c r="D30">
        <v>9809.2314504679816</v>
      </c>
      <c r="E30">
        <v>51316.931520334911</v>
      </c>
      <c r="F30">
        <f t="shared" si="0"/>
        <v>27932.974630196706</v>
      </c>
      <c r="G30" t="str">
        <f t="shared" si="1"/>
        <v>6D1C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C31">
        <v>20584.884651386285</v>
      </c>
      <c r="D31">
        <v>6595.9486077450847</v>
      </c>
      <c r="E31">
        <v>47658.457892033897</v>
      </c>
      <c r="F31">
        <f t="shared" si="0"/>
        <v>24946.430383721756</v>
      </c>
      <c r="G31" t="str">
        <f t="shared" si="1"/>
        <v>6172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C32">
        <v>18348.693817370553</v>
      </c>
      <c r="D32">
        <v>3314.9824065621501</v>
      </c>
      <c r="E32">
        <v>44293.500170949643</v>
      </c>
      <c r="F32">
        <f t="shared" si="0"/>
        <v>21985.725464960782</v>
      </c>
      <c r="G32" t="str">
        <f t="shared" si="1"/>
        <v>55E1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C33">
        <v>15980.300223941324</v>
      </c>
      <c r="D33">
        <v>65533.999999999949</v>
      </c>
      <c r="E33">
        <v>41277.310869833091</v>
      </c>
      <c r="F33">
        <f t="shared" si="0"/>
        <v>40930.537031258122</v>
      </c>
      <c r="G33" t="str">
        <f t="shared" si="1"/>
        <v>9FE2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C34">
        <v>13496.76820121086</v>
      </c>
      <c r="D34">
        <v>62219.017593437755</v>
      </c>
      <c r="E34">
        <v>38659.415733621499</v>
      </c>
      <c r="F34">
        <f t="shared" si="0"/>
        <v>38125.067176090037</v>
      </c>
      <c r="G34" t="str">
        <f t="shared" si="1"/>
        <v>94ED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C35">
        <v>10915.991654312958</v>
      </c>
      <c r="D35">
        <v>58938.051392254827</v>
      </c>
      <c r="E35">
        <v>36482.800528075866</v>
      </c>
      <c r="F35">
        <f t="shared" si="0"/>
        <v>35445.614524881217</v>
      </c>
      <c r="G35" t="str">
        <f t="shared" si="1"/>
        <v>8A75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C36">
        <v>8256.5651374063473</v>
      </c>
      <c r="D36">
        <v>55724.768549531931</v>
      </c>
      <c r="E36">
        <v>34783.205214695467</v>
      </c>
      <c r="F36">
        <f t="shared" si="0"/>
        <v>32921.512967211245</v>
      </c>
      <c r="G36" t="str">
        <f t="shared" si="1"/>
        <v>8099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C37">
        <v>5537.6498794859726</v>
      </c>
      <c r="D37">
        <v>52612.141695501829</v>
      </c>
      <c r="E37">
        <v>33588.537101538168</v>
      </c>
      <c r="F37">
        <f t="shared" si="0"/>
        <v>30579.442892175324</v>
      </c>
      <c r="G37" t="str">
        <f t="shared" si="1"/>
        <v>7773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C38">
        <v>2778.8357272889475</v>
      </c>
      <c r="D38">
        <v>49632.110593744015</v>
      </c>
      <c r="E38">
        <v>32918.412605993617</v>
      </c>
      <c r="F38">
        <f t="shared" si="0"/>
        <v>28443.11964234219</v>
      </c>
      <c r="G38" t="str">
        <f t="shared" si="1"/>
        <v>6F1B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C39">
        <v>65533.999999999935</v>
      </c>
      <c r="D39">
        <v>46815.254395988886</v>
      </c>
      <c r="E39">
        <v>32783.835153752065</v>
      </c>
      <c r="F39">
        <f t="shared" si="0"/>
        <v>48377.696516580298</v>
      </c>
      <c r="G39" t="str">
        <f t="shared" si="1"/>
        <v>BCF9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C40">
        <v>62755.164272710928</v>
      </c>
      <c r="D40">
        <v>44190.477858640894</v>
      </c>
      <c r="E40">
        <v>33187.014502858714</v>
      </c>
      <c r="F40">
        <f t="shared" si="0"/>
        <v>46710.885544736848</v>
      </c>
      <c r="G40" t="str">
        <f t="shared" si="1"/>
        <v>B676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C41">
        <v>59996.350120513904</v>
      </c>
      <c r="D41">
        <v>41784.714740863375</v>
      </c>
      <c r="E41">
        <v>34121.330459547746</v>
      </c>
      <c r="F41">
        <f t="shared" si="0"/>
        <v>45300.798440308339</v>
      </c>
      <c r="G41" t="str">
        <f t="shared" si="1"/>
        <v>B0F4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C42">
        <v>57277.434862593531</v>
      </c>
      <c r="D42">
        <v>39622.651427762394</v>
      </c>
      <c r="E42">
        <v>35571.441581640887</v>
      </c>
      <c r="F42">
        <f t="shared" si="0"/>
        <v>44157.175957332271</v>
      </c>
      <c r="G42" t="str">
        <f t="shared" si="1"/>
        <v>AC7D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C43">
        <v>54618.008345686925</v>
      </c>
      <c r="D43">
        <v>37726.473614669449</v>
      </c>
      <c r="E43">
        <v>37513.537084603828</v>
      </c>
      <c r="F43">
        <f t="shared" si="0"/>
        <v>43286.006348320072</v>
      </c>
      <c r="G43" t="str">
        <f t="shared" si="1"/>
        <v>A916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C44">
        <v>52037.231798789013</v>
      </c>
      <c r="D44">
        <v>36115.638651885471</v>
      </c>
      <c r="E44">
        <v>39915.727813970065</v>
      </c>
      <c r="F44">
        <f t="shared" si="0"/>
        <v>42689.532754881518</v>
      </c>
      <c r="G44" t="str">
        <f t="shared" si="1"/>
        <v>A6C1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C45">
        <v>49553.699776058565</v>
      </c>
      <c r="D45">
        <v>34806.675885936587</v>
      </c>
      <c r="E45">
        <v>42738.569864375546</v>
      </c>
      <c r="F45">
        <f t="shared" si="0"/>
        <v>42366.315175456904</v>
      </c>
      <c r="G45" t="str">
        <f t="shared" si="1"/>
        <v>A57E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C46">
        <v>47185.306182629341</v>
      </c>
      <c r="D46">
        <v>33813.017046111061</v>
      </c>
      <c r="E46">
        <v>45935.712247394295</v>
      </c>
      <c r="F46">
        <f t="shared" si="0"/>
        <v>42311.345158711563</v>
      </c>
      <c r="G46" t="str">
        <f t="shared" si="1"/>
        <v>A547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C47">
        <v>44949.115348613617</v>
      </c>
      <c r="D47">
        <v>33144.858416740768</v>
      </c>
      <c r="E47">
        <v>49454.657973486916</v>
      </c>
      <c r="F47">
        <f t="shared" si="0"/>
        <v>42516.210579613769</v>
      </c>
      <c r="G47" t="str">
        <f t="shared" si="1"/>
        <v>A614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C48">
        <v>42861.239080212676</v>
      </c>
      <c r="D48">
        <v>32809.056209526112</v>
      </c>
      <c r="E48">
        <v>53237.626051117477</v>
      </c>
      <c r="F48">
        <f t="shared" si="0"/>
        <v>42969.307113618757</v>
      </c>
      <c r="G48" t="str">
        <f t="shared" si="1"/>
        <v>A7D9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C49">
        <v>40936.720573783925</v>
      </c>
      <c r="D49">
        <v>32809.056209526119</v>
      </c>
      <c r="E49">
        <v>57222.500249037112</v>
      </c>
      <c r="F49">
        <f t="shared" si="0"/>
        <v>43656.092344115714</v>
      </c>
      <c r="G49" t="str">
        <f t="shared" si="1"/>
        <v>AA88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C50">
        <v>39189.426029266404</v>
      </c>
      <c r="D50">
        <v>33144.858416740783</v>
      </c>
      <c r="E50">
        <v>61343.849043083712</v>
      </c>
      <c r="F50">
        <f t="shared" si="0"/>
        <v>44559.377829696961</v>
      </c>
      <c r="G50" t="str">
        <f t="shared" si="1"/>
        <v>AE0F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C51">
        <v>37631.944743892542</v>
      </c>
      <c r="D51">
        <v>33813.017046111097</v>
      </c>
      <c r="E51">
        <v>0</v>
      </c>
      <c r="F51">
        <f t="shared" si="0"/>
        <v>23814.987263334548</v>
      </c>
      <c r="G51" t="str">
        <f t="shared" si="1"/>
        <v>5D06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C52">
        <v>36275.498406013037</v>
      </c>
      <c r="D52">
        <v>34806.675885936645</v>
      </c>
      <c r="E52">
        <v>4190.1509569162081</v>
      </c>
      <c r="F52">
        <f t="shared" si="0"/>
        <v>25090.775082955297</v>
      </c>
      <c r="G52" t="str">
        <f t="shared" si="1"/>
        <v>6202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C53">
        <v>35129.86024257524</v>
      </c>
      <c r="D53">
        <v>36115.638651885551</v>
      </c>
      <c r="E53">
        <v>8311.4997509628265</v>
      </c>
      <c r="F53">
        <f t="shared" si="0"/>
        <v>26518.999548474541</v>
      </c>
      <c r="G53" t="str">
        <f t="shared" si="1"/>
        <v>6796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C54">
        <v>34203.284602798929</v>
      </c>
      <c r="D54">
        <v>37726.473614669536</v>
      </c>
      <c r="E54">
        <v>12296.373948882452</v>
      </c>
      <c r="F54">
        <f t="shared" si="0"/>
        <v>28075.37738878364</v>
      </c>
      <c r="G54" t="str">
        <f t="shared" si="1"/>
        <v>6DAB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C55">
        <v>33502.447485401135</v>
      </c>
      <c r="D55">
        <v>39622.651427762496</v>
      </c>
      <c r="E55">
        <v>16079.342026513032</v>
      </c>
      <c r="F55">
        <f t="shared" si="0"/>
        <v>29734.813646558887</v>
      </c>
      <c r="G55" t="str">
        <f t="shared" si="1"/>
        <v>7426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C56">
        <v>33032.398437872369</v>
      </c>
      <c r="D56">
        <v>41784.714740863506</v>
      </c>
      <c r="E56">
        <v>19598.287752605676</v>
      </c>
      <c r="F56">
        <f t="shared" si="0"/>
        <v>31471.800310447183</v>
      </c>
      <c r="G56" t="str">
        <f t="shared" si="1"/>
        <v>7AEF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C57">
        <v>32796.524174371196</v>
      </c>
      <c r="D57">
        <v>44190.477858641025</v>
      </c>
      <c r="E57">
        <v>22795.43013562444</v>
      </c>
      <c r="F57">
        <f t="shared" si="0"/>
        <v>33260.810722878887</v>
      </c>
      <c r="G57" t="str">
        <f t="shared" si="1"/>
        <v>81EC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C58">
        <v>32796.524174371203</v>
      </c>
      <c r="D58">
        <v>46815.254395989032</v>
      </c>
      <c r="E58">
        <v>25618.272186029932</v>
      </c>
      <c r="F58">
        <f t="shared" si="0"/>
        <v>35076.68358546339</v>
      </c>
      <c r="G58" t="str">
        <f t="shared" si="1"/>
        <v>8904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C59">
        <v>33032.398437872391</v>
      </c>
      <c r="D59">
        <v>49632.110593744153</v>
      </c>
      <c r="E59">
        <v>28020.462915396176</v>
      </c>
      <c r="F59">
        <f t="shared" si="0"/>
        <v>36894.990649004241</v>
      </c>
      <c r="G59" t="str">
        <f t="shared" si="1"/>
        <v>901E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C60">
        <v>33502.447485401179</v>
      </c>
      <c r="D60">
        <v>52612.141695501989</v>
      </c>
      <c r="E60">
        <v>29962.558418359127</v>
      </c>
      <c r="F60">
        <f t="shared" si="0"/>
        <v>38692.382533087432</v>
      </c>
      <c r="G60" t="str">
        <f t="shared" si="1"/>
        <v>9724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C61">
        <v>34203.28460279898</v>
      </c>
      <c r="D61">
        <v>55724.768549532098</v>
      </c>
      <c r="E61">
        <v>31412.669540452262</v>
      </c>
      <c r="F61">
        <f t="shared" si="0"/>
        <v>40446.907564261113</v>
      </c>
      <c r="G61" t="str">
        <f t="shared" si="1"/>
        <v>9DFE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C62">
        <v>35129.860242575291</v>
      </c>
      <c r="D62">
        <v>58938.05139225498</v>
      </c>
      <c r="E62">
        <v>32346.98549714129</v>
      </c>
      <c r="F62">
        <f t="shared" si="0"/>
        <v>42138.299043990519</v>
      </c>
      <c r="G62" t="str">
        <f t="shared" si="1"/>
        <v>A49A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C63">
        <v>36275.498406013088</v>
      </c>
      <c r="D63">
        <v>62219.017593437937</v>
      </c>
      <c r="E63">
        <v>32750.164846247939</v>
      </c>
      <c r="F63">
        <f t="shared" si="0"/>
        <v>43748.22694856632</v>
      </c>
      <c r="G63" t="str">
        <f t="shared" si="1"/>
        <v>AAE4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C64">
        <v>37631.944743892593</v>
      </c>
      <c r="D64">
        <v>0</v>
      </c>
      <c r="E64">
        <v>32615.587394006376</v>
      </c>
      <c r="F64">
        <f t="shared" si="0"/>
        <v>23415.844045966322</v>
      </c>
      <c r="G64" t="str">
        <f t="shared" si="1"/>
        <v>5B77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C65">
        <v>39189.426029266448</v>
      </c>
      <c r="D65">
        <v>3314.9824065621897</v>
      </c>
      <c r="E65">
        <v>31945.46289846181</v>
      </c>
      <c r="F65">
        <f t="shared" si="0"/>
        <v>24816.623778096819</v>
      </c>
      <c r="G65" t="str">
        <f t="shared" si="1"/>
        <v>60F0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C66">
        <v>40936.720573783954</v>
      </c>
      <c r="D66">
        <v>6595.9486077451238</v>
      </c>
      <c r="E66">
        <v>30750.79478530449</v>
      </c>
      <c r="F66">
        <f t="shared" si="0"/>
        <v>26094.487988944526</v>
      </c>
      <c r="G66" t="str">
        <f t="shared" si="1"/>
        <v>65EE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C67">
        <v>42861.239080212719</v>
      </c>
      <c r="D67">
        <v>9809.2314504680216</v>
      </c>
      <c r="E67">
        <v>29051.199471924083</v>
      </c>
      <c r="F67">
        <f t="shared" ref="F67:F75" si="5">(E67+D67+C67)/3</f>
        <v>27240.55666753494</v>
      </c>
      <c r="G67" t="str">
        <f t="shared" ref="G67:G75" si="6">DEC2HEX(F67,4)</f>
        <v>6A68</v>
      </c>
      <c r="H67" t="str">
        <f t="shared" ref="H67:H75" si="7">DEC2BIN(A67, 7)</f>
        <v>1000001</v>
      </c>
    </row>
    <row r="68" spans="1:8" x14ac:dyDescent="0.25">
      <c r="A68">
        <f t="shared" ref="A68:A75" si="8">A67+1</f>
        <v>66</v>
      </c>
      <c r="B68">
        <f t="shared" ref="B68:B75" si="9">B67+0.03082</f>
        <v>2.0341200000000015</v>
      </c>
      <c r="C68">
        <v>44949.115348613646</v>
      </c>
      <c r="D68">
        <v>12921.85830449811</v>
      </c>
      <c r="E68">
        <v>26874.584266378435</v>
      </c>
      <c r="F68">
        <f t="shared" si="5"/>
        <v>28248.519306496732</v>
      </c>
      <c r="G68" t="str">
        <f t="shared" si="6"/>
        <v>6E58</v>
      </c>
      <c r="H68" t="str">
        <f t="shared" si="7"/>
        <v>1000010</v>
      </c>
    </row>
    <row r="69" spans="1:8" x14ac:dyDescent="0.25">
      <c r="A69">
        <f t="shared" si="8"/>
        <v>67</v>
      </c>
      <c r="B69">
        <f t="shared" si="9"/>
        <v>2.0649400000000013</v>
      </c>
      <c r="C69">
        <v>47185.306182629341</v>
      </c>
      <c r="D69">
        <v>15901.889406255932</v>
      </c>
      <c r="E69">
        <v>24256.68913016684</v>
      </c>
      <c r="F69">
        <f t="shared" si="5"/>
        <v>29114.62823968404</v>
      </c>
      <c r="G69" t="str">
        <f t="shared" si="6"/>
        <v>71BA</v>
      </c>
      <c r="H69" t="str">
        <f t="shared" si="7"/>
        <v>1000011</v>
      </c>
    </row>
    <row r="70" spans="1:8" x14ac:dyDescent="0.25">
      <c r="A70">
        <f t="shared" si="8"/>
        <v>68</v>
      </c>
      <c r="B70">
        <f t="shared" si="9"/>
        <v>2.0957600000000012</v>
      </c>
      <c r="C70">
        <v>49553.699776058573</v>
      </c>
      <c r="D70">
        <v>18718.745604011056</v>
      </c>
      <c r="E70">
        <v>21240.499829050281</v>
      </c>
      <c r="F70">
        <f t="shared" si="5"/>
        <v>29837.64840303997</v>
      </c>
      <c r="G70" t="str">
        <f t="shared" si="6"/>
        <v>748D</v>
      </c>
      <c r="H70" t="str">
        <f t="shared" si="7"/>
        <v>1000100</v>
      </c>
    </row>
    <row r="71" spans="1:8" x14ac:dyDescent="0.25">
      <c r="A71">
        <f t="shared" si="8"/>
        <v>69</v>
      </c>
      <c r="B71">
        <f t="shared" si="9"/>
        <v>2.126580000000001</v>
      </c>
      <c r="C71">
        <v>52037.231798789006</v>
      </c>
      <c r="D71">
        <v>21343.522141359052</v>
      </c>
      <c r="E71">
        <v>17875.542107966012</v>
      </c>
      <c r="F71">
        <f t="shared" si="5"/>
        <v>30418.765349371359</v>
      </c>
      <c r="G71" t="str">
        <f t="shared" si="6"/>
        <v>76D2</v>
      </c>
      <c r="H71" t="str">
        <f t="shared" si="7"/>
        <v>1000101</v>
      </c>
    </row>
    <row r="72" spans="1:8" x14ac:dyDescent="0.25">
      <c r="A72">
        <f t="shared" si="8"/>
        <v>70</v>
      </c>
      <c r="B72">
        <f t="shared" si="9"/>
        <v>2.1574000000000009</v>
      </c>
      <c r="C72">
        <v>54618.008345686889</v>
      </c>
      <c r="D72">
        <v>23749.28525913657</v>
      </c>
      <c r="E72">
        <v>14217.068479664991</v>
      </c>
      <c r="F72">
        <f t="shared" si="5"/>
        <v>30861.454028162814</v>
      </c>
      <c r="G72" t="str">
        <f t="shared" si="6"/>
        <v>788D</v>
      </c>
      <c r="H72" t="str">
        <f t="shared" si="7"/>
        <v>1000110</v>
      </c>
    </row>
    <row r="73" spans="1:8" x14ac:dyDescent="0.25">
      <c r="A73">
        <f t="shared" si="8"/>
        <v>71</v>
      </c>
      <c r="B73">
        <f t="shared" si="9"/>
        <v>2.1882200000000007</v>
      </c>
      <c r="C73">
        <v>57277.434862593494</v>
      </c>
      <c r="D73">
        <v>25911.348572237566</v>
      </c>
      <c r="E73">
        <v>10325.15097997993</v>
      </c>
      <c r="F73">
        <f t="shared" si="5"/>
        <v>31171.311471603665</v>
      </c>
      <c r="G73" t="str">
        <f t="shared" si="6"/>
        <v>79C3</v>
      </c>
      <c r="H73" t="str">
        <f t="shared" si="7"/>
        <v>1000111</v>
      </c>
    </row>
    <row r="74" spans="1:8" x14ac:dyDescent="0.25">
      <c r="A74">
        <f t="shared" si="8"/>
        <v>72</v>
      </c>
      <c r="B74">
        <f t="shared" si="9"/>
        <v>2.2190400000000006</v>
      </c>
      <c r="C74">
        <v>59996.350120513838</v>
      </c>
      <c r="D74">
        <v>27807.5263853305</v>
      </c>
      <c r="E74">
        <v>6263.6947866578166</v>
      </c>
      <c r="F74">
        <f t="shared" si="5"/>
        <v>31355.857097500721</v>
      </c>
      <c r="G74" t="str">
        <f t="shared" si="6"/>
        <v>7A7B</v>
      </c>
      <c r="H74" t="str">
        <f t="shared" si="7"/>
        <v>1001000</v>
      </c>
    </row>
    <row r="75" spans="1:8" x14ac:dyDescent="0.25">
      <c r="A75">
        <f t="shared" si="8"/>
        <v>73</v>
      </c>
      <c r="B75">
        <f t="shared" si="9"/>
        <v>2.2498600000000004</v>
      </c>
      <c r="C75">
        <v>62755.164272710834</v>
      </c>
      <c r="D75">
        <v>29418.361348114489</v>
      </c>
      <c r="E75">
        <v>2099.3888981079722</v>
      </c>
      <c r="F75">
        <f t="shared" si="5"/>
        <v>31424.304839644432</v>
      </c>
      <c r="G75" t="str">
        <f t="shared" si="6"/>
        <v>7AC0</v>
      </c>
      <c r="H75" t="str">
        <f t="shared" si="7"/>
        <v>1001001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2" workbookViewId="0">
      <selection activeCell="G209" sqref="A209:G24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D2+360/208</f>
        <v>1.7307692307692308</v>
      </c>
      <c r="E3">
        <f t="shared" ref="E3:E66" si="0">SIN(RADIANS(D3))</f>
        <v>3.0203027800888849E-2</v>
      </c>
      <c r="F3">
        <f t="shared" ref="F3:F66" si="1">IF(E3&gt;=0, E3*32767, E3*32767+32767*2)</f>
        <v>989.6626119517249</v>
      </c>
      <c r="G3" t="str">
        <f>DEC2HEX(F3, 4)</f>
        <v>03DD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D3+360/208</f>
        <v>3.4615384615384617</v>
      </c>
      <c r="E4">
        <f t="shared" si="0"/>
        <v>6.0378497422286057E-2</v>
      </c>
      <c r="F4">
        <f t="shared" si="1"/>
        <v>1978.4222250360472</v>
      </c>
      <c r="G4" t="str">
        <f t="shared" ref="G4:G67" si="6">DEC2HEX(F4, 4)</f>
        <v>07BA</v>
      </c>
      <c r="H4" t="str">
        <f t="shared" si="2"/>
        <v>00000010</v>
      </c>
      <c r="M4" t="s">
        <v>28</v>
      </c>
      <c r="N4">
        <v>155.56299999999999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5.1923076923076925</v>
      </c>
      <c r="E5">
        <f t="shared" si="0"/>
        <v>9.0498875829637837E-2</v>
      </c>
      <c r="F5">
        <f t="shared" si="1"/>
        <v>2965.3766643097429</v>
      </c>
      <c r="G5" t="str">
        <f t="shared" si="6"/>
        <v>0B95</v>
      </c>
      <c r="H5" t="str">
        <f t="shared" si="2"/>
        <v>00000011</v>
      </c>
      <c r="M5" t="s">
        <v>29</v>
      </c>
      <c r="N5">
        <f>1/N4</f>
        <v>6.4282637902328965E-3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6.9230769230769234</v>
      </c>
      <c r="E6">
        <f t="shared" si="0"/>
        <v>0.12053668025532306</v>
      </c>
      <c r="F6">
        <f t="shared" si="1"/>
        <v>3949.625401926171</v>
      </c>
      <c r="G6" t="str">
        <f t="shared" si="6"/>
        <v>0F6D</v>
      </c>
      <c r="H6" t="str">
        <f t="shared" si="2"/>
        <v>00000100</v>
      </c>
      <c r="M6" t="s">
        <v>30</v>
      </c>
      <c r="N6">
        <f>N5*1000</f>
        <v>6.4282637902328963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8.6538461538461533</v>
      </c>
      <c r="E7">
        <f t="shared" si="0"/>
        <v>0.15046450327478297</v>
      </c>
      <c r="F7">
        <f t="shared" si="1"/>
        <v>4930.2703788048138</v>
      </c>
      <c r="G7" t="str">
        <f t="shared" si="6"/>
        <v>1342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10.384615384615383</v>
      </c>
      <c r="E8">
        <f t="shared" si="0"/>
        <v>0.18025503781390573</v>
      </c>
      <c r="F8">
        <f t="shared" si="1"/>
        <v>5906.4168240482486</v>
      </c>
      <c r="G8" t="str">
        <f t="shared" si="6"/>
        <v>1712</v>
      </c>
      <c r="H8" t="str">
        <f t="shared" si="2"/>
        <v>00000110</v>
      </c>
      <c r="M8" s="1" t="s">
        <v>44</v>
      </c>
      <c r="N8">
        <v>208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12.115384615384613</v>
      </c>
      <c r="E9">
        <f t="shared" si="0"/>
        <v>0.20988110206484753</v>
      </c>
      <c r="F9">
        <f t="shared" si="1"/>
        <v>6877.1740713588588</v>
      </c>
      <c r="G9" t="str">
        <f t="shared" si="6"/>
        <v>1ADD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13.846153846153843</v>
      </c>
      <c r="E10">
        <f t="shared" si="0"/>
        <v>0.23931566428755771</v>
      </c>
      <c r="F10">
        <f t="shared" si="1"/>
        <v>7841.6563717104036</v>
      </c>
      <c r="G10" t="str">
        <f t="shared" si="6"/>
        <v>1EA1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15.576923076923073</v>
      </c>
      <c r="E11">
        <f t="shared" si="0"/>
        <v>0.26853186747437668</v>
      </c>
      <c r="F11">
        <f t="shared" si="1"/>
        <v>8798.9837015329013</v>
      </c>
      <c r="G11" t="str">
        <f t="shared" si="6"/>
        <v>225E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17.307692307692303</v>
      </c>
      <c r="E12">
        <f t="shared" si="0"/>
        <v>0.29750305385520287</v>
      </c>
      <c r="F12">
        <f t="shared" si="1"/>
        <v>9748.2825656734331</v>
      </c>
      <c r="G12" t="str">
        <f t="shared" si="6"/>
        <v>2614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19.038461538461533</v>
      </c>
      <c r="E13">
        <f t="shared" si="0"/>
        <v>0.3262027892208692</v>
      </c>
      <c r="F13">
        <f t="shared" si="1"/>
        <v>10688.686794400221</v>
      </c>
      <c r="G13" t="str">
        <f t="shared" si="6"/>
        <v>29C0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20.769230769230763</v>
      </c>
      <c r="E14">
        <f t="shared" si="0"/>
        <v>0.35460488704253551</v>
      </c>
      <c r="F14">
        <f t="shared" si="1"/>
        <v>11619.338333722761</v>
      </c>
      <c r="G14" t="str">
        <f t="shared" si="6"/>
        <v>2D63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22.499999999999993</v>
      </c>
      <c r="E15">
        <f t="shared" si="0"/>
        <v>0.38268343236508967</v>
      </c>
      <c r="F15">
        <f t="shared" si="1"/>
        <v>12539.388028306894</v>
      </c>
      <c r="G15" t="str">
        <f t="shared" si="6"/>
        <v>30FB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24.230769230769223</v>
      </c>
      <c r="E16">
        <f t="shared" si="0"/>
        <v>0.41041280545275666</v>
      </c>
      <c r="F16">
        <f t="shared" si="1"/>
        <v>13447.996396270477</v>
      </c>
      <c r="G16" t="str">
        <f t="shared" si="6"/>
        <v>3487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25.961538461538453</v>
      </c>
      <c r="E17">
        <f t="shared" si="0"/>
        <v>0.4377677051653403</v>
      </c>
      <c r="F17">
        <f t="shared" si="1"/>
        <v>14344.334395152706</v>
      </c>
      <c r="G17" t="str">
        <f t="shared" si="6"/>
        <v>3808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27.692307692307683</v>
      </c>
      <c r="E18">
        <f t="shared" si="0"/>
        <v>0.4647231720437684</v>
      </c>
      <c r="F18">
        <f t="shared" si="1"/>
        <v>15227.584178358158</v>
      </c>
      <c r="G18" t="str">
        <f t="shared" si="6"/>
        <v>3B7B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29.423076923076913</v>
      </c>
      <c r="E19">
        <f t="shared" si="0"/>
        <v>0.49125461108387719</v>
      </c>
      <c r="F19">
        <f t="shared" si="1"/>
        <v>16096.939841385403</v>
      </c>
      <c r="G19" t="str">
        <f t="shared" si="6"/>
        <v>3EE0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31.153846153846143</v>
      </c>
      <c r="E20">
        <f t="shared" si="0"/>
        <v>0.51733781417765667</v>
      </c>
      <c r="F20">
        <f t="shared" si="1"/>
        <v>16951.608157159277</v>
      </c>
      <c r="G20" t="str">
        <f t="shared" si="6"/>
        <v>4237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32.884615384615373</v>
      </c>
      <c r="E21">
        <f t="shared" si="0"/>
        <v>0.54294898220147847</v>
      </c>
      <c r="F21">
        <f t="shared" si="1"/>
        <v>17790.809299795845</v>
      </c>
      <c r="G21" t="str">
        <f t="shared" si="6"/>
        <v>457E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34.615384615384606</v>
      </c>
      <c r="E22">
        <f t="shared" si="0"/>
        <v>0.56806474673115559</v>
      </c>
      <c r="F22">
        <f t="shared" si="1"/>
        <v>18613.777556139776</v>
      </c>
      <c r="G22" t="str">
        <f t="shared" si="6"/>
        <v>48B5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36.34615384615384</v>
      </c>
      <c r="E23">
        <f t="shared" si="0"/>
        <v>0.59266219136401677</v>
      </c>
      <c r="F23">
        <f t="shared" si="1"/>
        <v>19419.762024424737</v>
      </c>
      <c r="G23" t="str">
        <f t="shared" si="6"/>
        <v>4BDB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38.076923076923073</v>
      </c>
      <c r="E24">
        <f t="shared" si="0"/>
        <v>0.61671887262854308</v>
      </c>
      <c r="F24">
        <f t="shared" si="1"/>
        <v>20208.027299419471</v>
      </c>
      <c r="G24" t="str">
        <f t="shared" si="6"/>
        <v>4EF0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39.807692307692307</v>
      </c>
      <c r="E25">
        <f t="shared" si="0"/>
        <v>0.64021284046248794</v>
      </c>
      <c r="F25">
        <f t="shared" si="1"/>
        <v>20977.854143434342</v>
      </c>
      <c r="G25" t="str">
        <f t="shared" si="6"/>
        <v>51F1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41.53846153846154</v>
      </c>
      <c r="E26">
        <f t="shared" si="0"/>
        <v>0.66312265824079519</v>
      </c>
      <c r="F26">
        <f t="shared" si="1"/>
        <v>21728.540142576137</v>
      </c>
      <c r="G26" t="str">
        <f t="shared" si="6"/>
        <v>54E0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43.269230769230774</v>
      </c>
      <c r="E27">
        <f t="shared" si="0"/>
        <v>0.68542742233503984</v>
      </c>
      <c r="F27">
        <f t="shared" si="1"/>
        <v>22459.400347652252</v>
      </c>
      <c r="G27" t="str">
        <f t="shared" si="6"/>
        <v>57BB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45.000000000000007</v>
      </c>
      <c r="E28">
        <f t="shared" si="0"/>
        <v>0.70710678118654757</v>
      </c>
      <c r="F28">
        <f t="shared" si="1"/>
        <v>23169.767899139606</v>
      </c>
      <c r="G28" t="str">
        <f t="shared" si="6"/>
        <v>5A81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46.730769230769241</v>
      </c>
      <c r="E29">
        <f t="shared" si="0"/>
        <v>0.72814095387578848</v>
      </c>
      <c r="F29">
        <f t="shared" si="1"/>
        <v>23858.99463564796</v>
      </c>
      <c r="G29" t="str">
        <f t="shared" si="6"/>
        <v>5D32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48.461538461538474</v>
      </c>
      <c r="E30">
        <f t="shared" si="0"/>
        <v>0.7485107481711013</v>
      </c>
      <c r="F30">
        <f t="shared" si="1"/>
        <v>24526.451685322478</v>
      </c>
      <c r="G30" t="str">
        <f t="shared" si="6"/>
        <v>5FCE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50.192307692307708</v>
      </c>
      <c r="E31">
        <f t="shared" si="0"/>
        <v>0.76819757804028066</v>
      </c>
      <c r="F31">
        <f t="shared" si="1"/>
        <v>25171.530039645877</v>
      </c>
      <c r="G31" t="str">
        <f t="shared" si="6"/>
        <v>6253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51.923076923076941</v>
      </c>
      <c r="E32">
        <f t="shared" si="0"/>
        <v>0.78718348060905041</v>
      </c>
      <c r="F32">
        <f t="shared" si="1"/>
        <v>25793.641109116754</v>
      </c>
      <c r="G32" t="str">
        <f t="shared" si="6"/>
        <v>64C1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53.653846153846175</v>
      </c>
      <c r="E33">
        <f t="shared" si="0"/>
        <v>0.80545113255094614</v>
      </c>
      <c r="F33">
        <f t="shared" si="1"/>
        <v>26392.217260296853</v>
      </c>
      <c r="G33" t="str">
        <f t="shared" si="6"/>
        <v>6718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55.384615384615408</v>
      </c>
      <c r="E34">
        <f t="shared" si="0"/>
        <v>0.82298386589365657</v>
      </c>
      <c r="F34">
        <f t="shared" si="1"/>
        <v>26966.712333737443</v>
      </c>
      <c r="G34" t="str">
        <f t="shared" si="6"/>
        <v>6956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57.115384615384642</v>
      </c>
      <c r="E35">
        <f t="shared" si="0"/>
        <v>0.8397656832273982</v>
      </c>
      <c r="F35">
        <f t="shared" si="1"/>
        <v>27516.602142312157</v>
      </c>
      <c r="G35" t="str">
        <f t="shared" si="6"/>
        <v>6B7C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58.846153846153875</v>
      </c>
      <c r="E36">
        <f t="shared" si="0"/>
        <v>0.85578127230144774</v>
      </c>
      <c r="F36">
        <f t="shared" si="1"/>
        <v>28041.384949501538</v>
      </c>
      <c r="G36" t="str">
        <f t="shared" si="6"/>
        <v>6D89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60.576923076923109</v>
      </c>
      <c r="E37">
        <f t="shared" si="0"/>
        <v>0.87101601999551581</v>
      </c>
      <c r="F37">
        <f t="shared" si="1"/>
        <v>28540.581927193067</v>
      </c>
      <c r="G37" t="str">
        <f t="shared" si="6"/>
        <v>6F7C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62.307692307692342</v>
      </c>
      <c r="E38">
        <f t="shared" si="0"/>
        <v>0.88545602565321013</v>
      </c>
      <c r="F38">
        <f t="shared" si="1"/>
        <v>29013.737592578735</v>
      </c>
      <c r="G38" t="str">
        <f t="shared" si="6"/>
        <v>7155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64.038461538461576</v>
      </c>
      <c r="E39">
        <f t="shared" si="0"/>
        <v>0.8990881137654263</v>
      </c>
      <c r="F39">
        <f t="shared" si="1"/>
        <v>29460.420223751724</v>
      </c>
      <c r="G39" t="str">
        <f t="shared" si="6"/>
        <v>7314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65.769230769230802</v>
      </c>
      <c r="E40">
        <f t="shared" si="0"/>
        <v>0.91189984599209029</v>
      </c>
      <c r="F40">
        <f t="shared" si="1"/>
        <v>29880.222253622822</v>
      </c>
      <c r="G40" t="str">
        <f t="shared" si="6"/>
        <v>74B8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67.500000000000028</v>
      </c>
      <c r="E41">
        <f t="shared" si="0"/>
        <v>0.92387953251128696</v>
      </c>
      <c r="F41">
        <f t="shared" si="1"/>
        <v>30272.76064179734</v>
      </c>
      <c r="G41" t="str">
        <f t="shared" si="6"/>
        <v>7640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69.230769230769255</v>
      </c>
      <c r="E42">
        <f t="shared" si="0"/>
        <v>0.93501624268541494</v>
      </c>
      <c r="F42">
        <f t="shared" si="1"/>
        <v>30637.677224072992</v>
      </c>
      <c r="G42" t="str">
        <f t="shared" si="6"/>
        <v>77AD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70.961538461538481</v>
      </c>
      <c r="E43">
        <f t="shared" si="0"/>
        <v>0.94529981503464033</v>
      </c>
      <c r="F43">
        <f t="shared" si="1"/>
        <v>30974.639039240061</v>
      </c>
      <c r="G43" t="str">
        <f t="shared" si="6"/>
        <v>78FE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72.692307692307708</v>
      </c>
      <c r="E44">
        <f t="shared" si="0"/>
        <v>0.95472086650854571</v>
      </c>
      <c r="F44">
        <f t="shared" si="1"/>
        <v>31283.338632885516</v>
      </c>
      <c r="G44" t="str">
        <f t="shared" si="6"/>
        <v>7A33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74.423076923076934</v>
      </c>
      <c r="E45">
        <f t="shared" si="0"/>
        <v>0.96327080104751639</v>
      </c>
      <c r="F45">
        <f t="shared" si="1"/>
        <v>31563.49433792397</v>
      </c>
      <c r="G45" t="str">
        <f t="shared" si="6"/>
        <v>7B4B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76.15384615384616</v>
      </c>
      <c r="E46">
        <f t="shared" si="0"/>
        <v>0.97094181742605201</v>
      </c>
      <c r="F46">
        <f t="shared" si="1"/>
        <v>31814.850531599448</v>
      </c>
      <c r="G46" t="str">
        <f t="shared" si="6"/>
        <v>7C46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77.884615384615387</v>
      </c>
      <c r="E47">
        <f t="shared" si="0"/>
        <v>0.97772691637084685</v>
      </c>
      <c r="F47">
        <f t="shared" si="1"/>
        <v>32037.177868723538</v>
      </c>
      <c r="G47" t="str">
        <f t="shared" si="6"/>
        <v>7D25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79.615384615384613</v>
      </c>
      <c r="E48">
        <f t="shared" si="0"/>
        <v>0.98361990694714352</v>
      </c>
      <c r="F48">
        <f t="shared" si="1"/>
        <v>32230.273490937052</v>
      </c>
      <c r="G48" t="str">
        <f t="shared" si="6"/>
        <v>7DE6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81.34615384615384</v>
      </c>
      <c r="E49">
        <f t="shared" si="0"/>
        <v>0.98861541220753424</v>
      </c>
      <c r="F49">
        <f t="shared" si="1"/>
        <v>32393.961211804275</v>
      </c>
      <c r="G49" t="str">
        <f t="shared" si="6"/>
        <v>7E89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83.076923076923066</v>
      </c>
      <c r="E50">
        <f t="shared" si="0"/>
        <v>0.99270887409805397</v>
      </c>
      <c r="F50">
        <f t="shared" si="1"/>
        <v>32528.091677570934</v>
      </c>
      <c r="G50" t="str">
        <f t="shared" si="6"/>
        <v>7F10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84.807692307692292</v>
      </c>
      <c r="E51">
        <f t="shared" si="0"/>
        <v>0.99589655761709095</v>
      </c>
      <c r="F51">
        <f t="shared" si="1"/>
        <v>32632.542503439217</v>
      </c>
      <c r="G51" t="str">
        <f t="shared" si="6"/>
        <v>7F78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86.538461538461519</v>
      </c>
      <c r="E52">
        <f t="shared" si="0"/>
        <v>0.9981755542233175</v>
      </c>
      <c r="F52">
        <f t="shared" si="1"/>
        <v>32707.218385235443</v>
      </c>
      <c r="G52" t="str">
        <f t="shared" si="6"/>
        <v>7FC3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88.269230769230745</v>
      </c>
      <c r="E53">
        <f t="shared" si="0"/>
        <v>0.9995437844895334</v>
      </c>
      <c r="F53">
        <f t="shared" si="1"/>
        <v>32752.051186368542</v>
      </c>
      <c r="G53" t="str">
        <f t="shared" si="6"/>
        <v>7FF0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89.999999999999972</v>
      </c>
      <c r="E54">
        <f t="shared" si="0"/>
        <v>1</v>
      </c>
      <c r="F54">
        <f t="shared" si="1"/>
        <v>32767</v>
      </c>
      <c r="G54" t="str">
        <f t="shared" si="6"/>
        <v>7FFF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91.730769230769198</v>
      </c>
      <c r="E55">
        <f t="shared" si="0"/>
        <v>0.9995437844895334</v>
      </c>
      <c r="F55">
        <f t="shared" si="1"/>
        <v>32752.051186368542</v>
      </c>
      <c r="G55" t="str">
        <f t="shared" si="6"/>
        <v>7FF0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93.461538461538424</v>
      </c>
      <c r="E56">
        <f t="shared" si="0"/>
        <v>0.9981755542233175</v>
      </c>
      <c r="F56">
        <f t="shared" si="1"/>
        <v>32707.218385235443</v>
      </c>
      <c r="G56" t="str">
        <f t="shared" si="6"/>
        <v>7FC3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95.192307692307651</v>
      </c>
      <c r="E57">
        <f t="shared" si="0"/>
        <v>0.99589655761709106</v>
      </c>
      <c r="F57">
        <f t="shared" si="1"/>
        <v>32632.542503439221</v>
      </c>
      <c r="G57" t="str">
        <f t="shared" si="6"/>
        <v>7F78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96.923076923076877</v>
      </c>
      <c r="E58">
        <f t="shared" si="0"/>
        <v>0.99270887409805408</v>
      </c>
      <c r="F58">
        <f t="shared" si="1"/>
        <v>32528.091677570937</v>
      </c>
      <c r="G58" t="str">
        <f t="shared" si="6"/>
        <v>7F10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98.653846153846104</v>
      </c>
      <c r="E59">
        <f t="shared" si="0"/>
        <v>0.98861541220753435</v>
      </c>
      <c r="F59">
        <f t="shared" si="1"/>
        <v>32393.961211804279</v>
      </c>
      <c r="G59" t="str">
        <f t="shared" si="6"/>
        <v>7E89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100.38461538461533</v>
      </c>
      <c r="E60">
        <f t="shared" si="0"/>
        <v>0.98361990694714374</v>
      </c>
      <c r="F60">
        <f t="shared" si="1"/>
        <v>32230.273490937059</v>
      </c>
      <c r="G60" t="str">
        <f t="shared" si="6"/>
        <v>7DE6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102.11538461538456</v>
      </c>
      <c r="E61">
        <f t="shared" si="0"/>
        <v>0.97772691637084708</v>
      </c>
      <c r="F61">
        <f t="shared" si="1"/>
        <v>32037.177868723546</v>
      </c>
      <c r="G61" t="str">
        <f t="shared" si="6"/>
        <v>7D25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103.84615384615378</v>
      </c>
      <c r="E62">
        <f t="shared" si="0"/>
        <v>0.97094181742605234</v>
      </c>
      <c r="F62">
        <f t="shared" si="1"/>
        <v>31814.850531599459</v>
      </c>
      <c r="G62" t="str">
        <f t="shared" si="6"/>
        <v>7C46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105.57692307692301</v>
      </c>
      <c r="E63">
        <f t="shared" si="0"/>
        <v>0.96327080104751661</v>
      </c>
      <c r="F63">
        <f t="shared" si="1"/>
        <v>31563.494337923978</v>
      </c>
      <c r="G63" t="str">
        <f t="shared" si="6"/>
        <v>7B4B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107.30769230769224</v>
      </c>
      <c r="E64">
        <f t="shared" si="0"/>
        <v>0.95472086650854604</v>
      </c>
      <c r="F64">
        <f t="shared" si="1"/>
        <v>31283.338632885527</v>
      </c>
      <c r="G64" t="str">
        <f t="shared" si="6"/>
        <v>7A33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109.03846153846146</v>
      </c>
      <c r="E65">
        <f t="shared" si="0"/>
        <v>0.94529981503464067</v>
      </c>
      <c r="F65">
        <f t="shared" si="1"/>
        <v>30974.639039240072</v>
      </c>
      <c r="G65" t="str">
        <f t="shared" si="6"/>
        <v>78FE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110.76923076923069</v>
      </c>
      <c r="E66">
        <f t="shared" si="0"/>
        <v>0.93501624268541539</v>
      </c>
      <c r="F66">
        <f t="shared" si="1"/>
        <v>30637.677224073006</v>
      </c>
      <c r="G66" t="str">
        <f t="shared" si="6"/>
        <v>77AD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112.49999999999991</v>
      </c>
      <c r="E67">
        <f t="shared" ref="E67:E75" si="7">SIN(RADIANS(D67))</f>
        <v>0.9238795325112874</v>
      </c>
      <c r="F67">
        <f t="shared" ref="F67:F75" si="8">IF(E67&gt;=0, E67*32767, E67*32767+32767*2)</f>
        <v>30272.760641797355</v>
      </c>
      <c r="G67" t="str">
        <f t="shared" si="6"/>
        <v>7640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D67+360/208</f>
        <v>114.23076923076914</v>
      </c>
      <c r="E68">
        <f t="shared" si="7"/>
        <v>0.91189984599209073</v>
      </c>
      <c r="F68">
        <f t="shared" si="8"/>
        <v>29880.222253622836</v>
      </c>
      <c r="G68" t="str">
        <f t="shared" ref="G68:G75" si="13">DEC2HEX(F68, 4)</f>
        <v>74B8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115.96153846153837</v>
      </c>
      <c r="E69">
        <f t="shared" si="7"/>
        <v>0.89908811376542674</v>
      </c>
      <c r="F69">
        <f t="shared" si="8"/>
        <v>29460.420223751738</v>
      </c>
      <c r="G69" t="str">
        <f t="shared" si="13"/>
        <v>7314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117.69230769230759</v>
      </c>
      <c r="E70">
        <f t="shared" si="7"/>
        <v>0.88545602565321069</v>
      </c>
      <c r="F70">
        <f t="shared" si="8"/>
        <v>29013.737592578753</v>
      </c>
      <c r="G70" t="str">
        <f t="shared" si="13"/>
        <v>7155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119.42307692307682</v>
      </c>
      <c r="E71">
        <f t="shared" si="7"/>
        <v>0.87101601999551659</v>
      </c>
      <c r="F71">
        <f t="shared" si="8"/>
        <v>28540.581927193092</v>
      </c>
      <c r="G71" t="str">
        <f t="shared" si="13"/>
        <v>6F7C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121.15384615384605</v>
      </c>
      <c r="E72">
        <f t="shared" si="7"/>
        <v>0.85578127230144863</v>
      </c>
      <c r="F72">
        <f t="shared" si="8"/>
        <v>28041.384949501567</v>
      </c>
      <c r="G72" t="str">
        <f t="shared" si="13"/>
        <v>6D89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122.88461538461527</v>
      </c>
      <c r="E73">
        <f t="shared" si="7"/>
        <v>0.83976568322739886</v>
      </c>
      <c r="F73">
        <f t="shared" si="8"/>
        <v>27516.602142312178</v>
      </c>
      <c r="G73" t="str">
        <f t="shared" si="13"/>
        <v>6B7C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124.6153846153845</v>
      </c>
      <c r="E74">
        <f t="shared" si="7"/>
        <v>0.82298386589365746</v>
      </c>
      <c r="F74">
        <f t="shared" si="8"/>
        <v>26966.712333737472</v>
      </c>
      <c r="G74" t="str">
        <f t="shared" si="13"/>
        <v>6956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126.34615384615373</v>
      </c>
      <c r="E75">
        <f t="shared" si="7"/>
        <v>0.80545113255094714</v>
      </c>
      <c r="F75">
        <f t="shared" si="8"/>
        <v>26392.217260296886</v>
      </c>
      <c r="G75" t="str">
        <f t="shared" si="13"/>
        <v>6718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128.07692307692295</v>
      </c>
      <c r="E76">
        <f t="shared" ref="E76:E139" si="14">SIN(RADIANS(D76))</f>
        <v>0.78718348060905152</v>
      </c>
      <c r="F76">
        <f t="shared" ref="F76:F139" si="15">IF(E76&gt;=0, E76*32767, E76*32767+32767*2)</f>
        <v>25793.64110911679</v>
      </c>
      <c r="G76" t="str">
        <f t="shared" ref="G76:G139" si="16">DEC2HEX(F76, 4)</f>
        <v>64C1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129.80769230769218</v>
      </c>
      <c r="E77">
        <f t="shared" si="14"/>
        <v>0.76819757804028199</v>
      </c>
      <c r="F77">
        <f t="shared" si="15"/>
        <v>25171.530039645921</v>
      </c>
      <c r="G77" t="str">
        <f t="shared" si="16"/>
        <v>6253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131.53846153846141</v>
      </c>
      <c r="E78">
        <f t="shared" si="14"/>
        <v>0.74851074817110275</v>
      </c>
      <c r="F78">
        <f t="shared" si="15"/>
        <v>24526.451685322525</v>
      </c>
      <c r="G78" t="str">
        <f t="shared" si="16"/>
        <v>5FCE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133.26923076923063</v>
      </c>
      <c r="E79">
        <f t="shared" si="14"/>
        <v>0.72814095387579025</v>
      </c>
      <c r="F79">
        <f t="shared" si="15"/>
        <v>23858.994635648018</v>
      </c>
      <c r="G79" t="str">
        <f t="shared" si="16"/>
        <v>5D32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134.99999999999986</v>
      </c>
      <c r="E80">
        <f t="shared" si="14"/>
        <v>0.70710678118654913</v>
      </c>
      <c r="F80">
        <f t="shared" si="15"/>
        <v>23169.767899139657</v>
      </c>
      <c r="G80" t="str">
        <f t="shared" si="16"/>
        <v>5A81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136.73076923076908</v>
      </c>
      <c r="E81">
        <f t="shared" si="14"/>
        <v>0.6854274223350415</v>
      </c>
      <c r="F81">
        <f t="shared" si="15"/>
        <v>22459.400347652307</v>
      </c>
      <c r="G81" t="str">
        <f t="shared" si="16"/>
        <v>57BB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138.46153846153831</v>
      </c>
      <c r="E82">
        <f t="shared" si="14"/>
        <v>0.66312265824079719</v>
      </c>
      <c r="F82">
        <f t="shared" si="15"/>
        <v>21728.540142576203</v>
      </c>
      <c r="G82" t="str">
        <f t="shared" si="16"/>
        <v>54E0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140.19230769230754</v>
      </c>
      <c r="E83">
        <f t="shared" si="14"/>
        <v>0.64021284046249016</v>
      </c>
      <c r="F83">
        <f t="shared" si="15"/>
        <v>20977.854143434415</v>
      </c>
      <c r="G83" t="str">
        <f t="shared" si="16"/>
        <v>51F1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141.92307692307676</v>
      </c>
      <c r="E84">
        <f t="shared" si="14"/>
        <v>0.6167188726285453</v>
      </c>
      <c r="F84">
        <f t="shared" si="15"/>
        <v>20208.027299419544</v>
      </c>
      <c r="G84" t="str">
        <f t="shared" si="16"/>
        <v>4EF0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143.65384615384599</v>
      </c>
      <c r="E85">
        <f t="shared" si="14"/>
        <v>0.59266219136401921</v>
      </c>
      <c r="F85">
        <f t="shared" si="15"/>
        <v>19419.762024424817</v>
      </c>
      <c r="G85" t="str">
        <f t="shared" si="16"/>
        <v>4BDB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145.38461538461522</v>
      </c>
      <c r="E86">
        <f t="shared" si="14"/>
        <v>0.56806474673115837</v>
      </c>
      <c r="F86">
        <f t="shared" si="15"/>
        <v>18613.777556139867</v>
      </c>
      <c r="G86" t="str">
        <f t="shared" si="16"/>
        <v>48B5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147.11538461538444</v>
      </c>
      <c r="E87">
        <f t="shared" si="14"/>
        <v>0.54294898220148147</v>
      </c>
      <c r="F87">
        <f t="shared" si="15"/>
        <v>17790.809299795943</v>
      </c>
      <c r="G87" t="str">
        <f t="shared" si="16"/>
        <v>457E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148.84615384615367</v>
      </c>
      <c r="E88">
        <f t="shared" si="14"/>
        <v>0.51733781417765934</v>
      </c>
      <c r="F88">
        <f t="shared" si="15"/>
        <v>16951.608157159364</v>
      </c>
      <c r="G88" t="str">
        <f t="shared" si="16"/>
        <v>4237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150.5769230769229</v>
      </c>
      <c r="E89">
        <f t="shared" si="14"/>
        <v>0.49125461108388008</v>
      </c>
      <c r="F89">
        <f t="shared" si="15"/>
        <v>16096.939841385498</v>
      </c>
      <c r="G89" t="str">
        <f t="shared" si="16"/>
        <v>3EE0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152.30769230769212</v>
      </c>
      <c r="E90">
        <f t="shared" si="14"/>
        <v>0.46472317204377139</v>
      </c>
      <c r="F90">
        <f t="shared" si="15"/>
        <v>15227.584178358256</v>
      </c>
      <c r="G90" t="str">
        <f t="shared" si="16"/>
        <v>3B7B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154.03846153846135</v>
      </c>
      <c r="E91">
        <f t="shared" si="14"/>
        <v>0.43776770516534352</v>
      </c>
      <c r="F91">
        <f t="shared" si="15"/>
        <v>14344.334395152811</v>
      </c>
      <c r="G91" t="str">
        <f t="shared" si="16"/>
        <v>3808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155.76923076923057</v>
      </c>
      <c r="E92">
        <f t="shared" si="14"/>
        <v>0.41041280545275999</v>
      </c>
      <c r="F92">
        <f t="shared" si="15"/>
        <v>13447.996396270586</v>
      </c>
      <c r="G92" t="str">
        <f t="shared" si="16"/>
        <v>3487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157.4999999999998</v>
      </c>
      <c r="E93">
        <f t="shared" si="14"/>
        <v>0.38268343236509317</v>
      </c>
      <c r="F93">
        <f t="shared" si="15"/>
        <v>12539.388028307008</v>
      </c>
      <c r="G93" t="str">
        <f t="shared" si="16"/>
        <v>30FB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159.23076923076903</v>
      </c>
      <c r="E94">
        <f t="shared" si="14"/>
        <v>0.35460488704253917</v>
      </c>
      <c r="F94">
        <f t="shared" si="15"/>
        <v>11619.338333722881</v>
      </c>
      <c r="G94" t="str">
        <f t="shared" si="16"/>
        <v>2D63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160.96153846153825</v>
      </c>
      <c r="E95">
        <f t="shared" si="14"/>
        <v>0.32620278922087265</v>
      </c>
      <c r="F95">
        <f t="shared" si="15"/>
        <v>10688.686794400333</v>
      </c>
      <c r="G95" t="str">
        <f t="shared" si="16"/>
        <v>29C0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162.69230769230748</v>
      </c>
      <c r="E96">
        <f t="shared" si="14"/>
        <v>0.29750305385520642</v>
      </c>
      <c r="F96">
        <f t="shared" si="15"/>
        <v>9748.2825656735495</v>
      </c>
      <c r="G96" t="str">
        <f t="shared" si="16"/>
        <v>2614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164.42307692307671</v>
      </c>
      <c r="E97">
        <f t="shared" si="14"/>
        <v>0.2685318674743804</v>
      </c>
      <c r="F97">
        <f t="shared" si="15"/>
        <v>8798.9837015330231</v>
      </c>
      <c r="G97" t="str">
        <f t="shared" si="16"/>
        <v>225E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166.15384615384593</v>
      </c>
      <c r="E98">
        <f t="shared" si="14"/>
        <v>0.23931566428756157</v>
      </c>
      <c r="F98">
        <f t="shared" si="15"/>
        <v>7841.65637171053</v>
      </c>
      <c r="G98" t="str">
        <f t="shared" si="16"/>
        <v>1EA1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167.88461538461516</v>
      </c>
      <c r="E99">
        <f t="shared" si="14"/>
        <v>0.20988110206485153</v>
      </c>
      <c r="F99">
        <f t="shared" si="15"/>
        <v>6877.1740713589897</v>
      </c>
      <c r="G99" t="str">
        <f t="shared" si="16"/>
        <v>1ADD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169.61538461538439</v>
      </c>
      <c r="E100">
        <f t="shared" si="14"/>
        <v>0.18025503781390986</v>
      </c>
      <c r="F100">
        <f t="shared" si="15"/>
        <v>5906.4168240483841</v>
      </c>
      <c r="G100" t="str">
        <f t="shared" si="16"/>
        <v>1712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171.34615384615361</v>
      </c>
      <c r="E101">
        <f t="shared" si="14"/>
        <v>0.15046450327478728</v>
      </c>
      <c r="F101">
        <f t="shared" si="15"/>
        <v>4930.2703788049548</v>
      </c>
      <c r="G101" t="str">
        <f t="shared" si="16"/>
        <v>1342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173.07692307692284</v>
      </c>
      <c r="E102">
        <f t="shared" si="14"/>
        <v>0.12053668025532703</v>
      </c>
      <c r="F102">
        <f t="shared" si="15"/>
        <v>3949.625401926301</v>
      </c>
      <c r="G102" t="str">
        <f t="shared" si="16"/>
        <v>0F6D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174.80769230769207</v>
      </c>
      <c r="E103">
        <f t="shared" si="14"/>
        <v>9.0498875829641959E-2</v>
      </c>
      <c r="F103">
        <f t="shared" si="15"/>
        <v>2965.3766643098779</v>
      </c>
      <c r="G103" t="str">
        <f t="shared" si="16"/>
        <v>0B95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176.53846153846129</v>
      </c>
      <c r="E104">
        <f t="shared" si="14"/>
        <v>6.0378497422290331E-2</v>
      </c>
      <c r="F104">
        <f t="shared" si="15"/>
        <v>1978.4222250361872</v>
      </c>
      <c r="G104" t="str">
        <f t="shared" si="16"/>
        <v>07BA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178.26923076923052</v>
      </c>
      <c r="E105">
        <f t="shared" si="14"/>
        <v>3.0203027800893272E-2</v>
      </c>
      <c r="F105">
        <f t="shared" si="15"/>
        <v>989.66261195186985</v>
      </c>
      <c r="G105" t="str">
        <f t="shared" si="16"/>
        <v>03DD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179.99999999999974</v>
      </c>
      <c r="E106">
        <f t="shared" si="14"/>
        <v>4.5634069439914882E-15</v>
      </c>
      <c r="F106">
        <f t="shared" si="15"/>
        <v>1.4952915533376909E-10</v>
      </c>
      <c r="G106" t="str">
        <f t="shared" si="16"/>
        <v>0000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181.73076923076897</v>
      </c>
      <c r="E107">
        <f t="shared" si="14"/>
        <v>-3.0203027800884148E-2</v>
      </c>
      <c r="F107">
        <f t="shared" si="15"/>
        <v>64544.337388048429</v>
      </c>
      <c r="G107" t="str">
        <f t="shared" si="16"/>
        <v>FC20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183.4615384615382</v>
      </c>
      <c r="E108">
        <f t="shared" si="14"/>
        <v>-6.037849742228122E-2</v>
      </c>
      <c r="F108">
        <f t="shared" si="15"/>
        <v>63555.577774964113</v>
      </c>
      <c r="G108" t="str">
        <f t="shared" si="16"/>
        <v>F843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185.19230769230742</v>
      </c>
      <c r="E109">
        <f t="shared" si="14"/>
        <v>-9.0498875829633313E-2</v>
      </c>
      <c r="F109">
        <f t="shared" si="15"/>
        <v>62568.623335690405</v>
      </c>
      <c r="G109" t="str">
        <f t="shared" si="16"/>
        <v>F468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186.92307692307665</v>
      </c>
      <c r="E110">
        <f t="shared" si="14"/>
        <v>-0.12053668025531841</v>
      </c>
      <c r="F110">
        <f t="shared" si="15"/>
        <v>61584.374598073984</v>
      </c>
      <c r="G110" t="str">
        <f t="shared" si="16"/>
        <v>F090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188.65384615384588</v>
      </c>
      <c r="E111">
        <f t="shared" si="14"/>
        <v>-0.15046450327477826</v>
      </c>
      <c r="F111">
        <f t="shared" si="15"/>
        <v>60603.729621195343</v>
      </c>
      <c r="G111" t="str">
        <f t="shared" si="16"/>
        <v>ECBB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190.3846153846151</v>
      </c>
      <c r="E112">
        <f t="shared" si="14"/>
        <v>-0.18025503781390087</v>
      </c>
      <c r="F112">
        <f t="shared" si="15"/>
        <v>59627.583175951913</v>
      </c>
      <c r="G112" t="str">
        <f t="shared" si="16"/>
        <v>E8EB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192.11538461538433</v>
      </c>
      <c r="E113">
        <f t="shared" si="14"/>
        <v>-0.20988110206484259</v>
      </c>
      <c r="F113">
        <f t="shared" si="15"/>
        <v>58656.825928641301</v>
      </c>
      <c r="G113" t="str">
        <f t="shared" si="16"/>
        <v>E520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193.84615384615356</v>
      </c>
      <c r="E114">
        <f t="shared" si="14"/>
        <v>-0.23931566428755269</v>
      </c>
      <c r="F114">
        <f t="shared" si="15"/>
        <v>57692.34362828976</v>
      </c>
      <c r="G114" t="str">
        <f t="shared" si="16"/>
        <v>E15C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195.57692307692278</v>
      </c>
      <c r="E115">
        <f t="shared" si="14"/>
        <v>-0.26853186747437158</v>
      </c>
      <c r="F115">
        <f t="shared" si="15"/>
        <v>56735.016298467264</v>
      </c>
      <c r="G115" t="str">
        <f t="shared" si="16"/>
        <v>DD9F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197.30769230769201</v>
      </c>
      <c r="E116">
        <f t="shared" si="14"/>
        <v>-0.29750305385519771</v>
      </c>
      <c r="F116">
        <f t="shared" si="15"/>
        <v>55785.71743432674</v>
      </c>
      <c r="G116" t="str">
        <f t="shared" si="16"/>
        <v>D9E9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199.03846153846123</v>
      </c>
      <c r="E117">
        <f t="shared" si="14"/>
        <v>-0.32620278922086443</v>
      </c>
      <c r="F117">
        <f t="shared" si="15"/>
        <v>54845.313205599938</v>
      </c>
      <c r="G117" t="str">
        <f t="shared" si="16"/>
        <v>D63D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200.76923076923046</v>
      </c>
      <c r="E118">
        <f t="shared" si="14"/>
        <v>-0.35460488704253063</v>
      </c>
      <c r="F118">
        <f t="shared" si="15"/>
        <v>53914.661666277403</v>
      </c>
      <c r="G118" t="str">
        <f t="shared" si="16"/>
        <v>D29A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202.49999999999969</v>
      </c>
      <c r="E119">
        <f t="shared" si="14"/>
        <v>-0.38268343236508473</v>
      </c>
      <c r="F119">
        <f t="shared" si="15"/>
        <v>52994.611971693266</v>
      </c>
      <c r="G119" t="str">
        <f t="shared" si="16"/>
        <v>CF02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204.23076923076891</v>
      </c>
      <c r="E120">
        <f t="shared" si="14"/>
        <v>-0.41041280545275166</v>
      </c>
      <c r="F120">
        <f t="shared" si="15"/>
        <v>52086.003603729689</v>
      </c>
      <c r="G120" t="str">
        <f t="shared" si="16"/>
        <v>CB76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205.96153846153814</v>
      </c>
      <c r="E121">
        <f t="shared" si="14"/>
        <v>-0.43776770516533531</v>
      </c>
      <c r="F121">
        <f t="shared" si="15"/>
        <v>51189.665604847454</v>
      </c>
      <c r="G121" t="str">
        <f t="shared" si="16"/>
        <v>C7F5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207.69230769230737</v>
      </c>
      <c r="E122">
        <f t="shared" si="14"/>
        <v>-0.46472317204376334</v>
      </c>
      <c r="F122">
        <f t="shared" si="15"/>
        <v>50306.415821642004</v>
      </c>
      <c r="G122" t="str">
        <f t="shared" si="16"/>
        <v>C482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209.42307692307659</v>
      </c>
      <c r="E123">
        <f t="shared" si="14"/>
        <v>-0.49125461108387214</v>
      </c>
      <c r="F123">
        <f t="shared" si="15"/>
        <v>49437.06015861476</v>
      </c>
      <c r="G123" t="str">
        <f t="shared" si="16"/>
        <v>C11D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211.15384615384582</v>
      </c>
      <c r="E124">
        <f t="shared" si="14"/>
        <v>-0.5173378141776519</v>
      </c>
      <c r="F124">
        <f t="shared" si="15"/>
        <v>48582.39184284088</v>
      </c>
      <c r="G124" t="str">
        <f t="shared" si="16"/>
        <v>BDC6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212.88461538461505</v>
      </c>
      <c r="E125">
        <f t="shared" si="14"/>
        <v>-0.54294898220147381</v>
      </c>
      <c r="F125">
        <f t="shared" si="15"/>
        <v>47743.190700204308</v>
      </c>
      <c r="G125" t="str">
        <f t="shared" si="16"/>
        <v>BA7F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214.61538461538427</v>
      </c>
      <c r="E126">
        <f t="shared" si="14"/>
        <v>-0.56806474673115093</v>
      </c>
      <c r="F126">
        <f t="shared" si="15"/>
        <v>46920.222443860373</v>
      </c>
      <c r="G126" t="str">
        <f t="shared" si="16"/>
        <v>B748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216.3461538461535</v>
      </c>
      <c r="E127">
        <f t="shared" si="14"/>
        <v>-0.59266219136401188</v>
      </c>
      <c r="F127">
        <f t="shared" si="15"/>
        <v>46114.237975575423</v>
      </c>
      <c r="G127" t="str">
        <f t="shared" si="16"/>
        <v>B422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218.07692307692272</v>
      </c>
      <c r="E128">
        <f t="shared" si="14"/>
        <v>-0.61671887262853808</v>
      </c>
      <c r="F128">
        <f t="shared" si="15"/>
        <v>45325.972700580693</v>
      </c>
      <c r="G128" t="str">
        <f t="shared" si="16"/>
        <v>B10D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219.80769230769195</v>
      </c>
      <c r="E129">
        <f t="shared" si="14"/>
        <v>-0.64021284046248306</v>
      </c>
      <c r="F129">
        <f t="shared" si="15"/>
        <v>44556.145856565818</v>
      </c>
      <c r="G129" t="str">
        <f t="shared" si="16"/>
        <v>AE0C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221.53846153846118</v>
      </c>
      <c r="E130">
        <f t="shared" si="14"/>
        <v>-0.66312265824079031</v>
      </c>
      <c r="F130">
        <f t="shared" si="15"/>
        <v>43805.459857424023</v>
      </c>
      <c r="G130" t="str">
        <f t="shared" si="16"/>
        <v>AB1D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223.2692307692304</v>
      </c>
      <c r="E131">
        <f t="shared" si="14"/>
        <v>-0.68542742233503517</v>
      </c>
      <c r="F131">
        <f t="shared" si="15"/>
        <v>43074.599652347897</v>
      </c>
      <c r="G131" t="str">
        <f t="shared" si="16"/>
        <v>A842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D131+360/208</f>
        <v>224.99999999999963</v>
      </c>
      <c r="E132">
        <f t="shared" si="14"/>
        <v>-0.70710678118654302</v>
      </c>
      <c r="F132">
        <f t="shared" si="15"/>
        <v>42364.232100860543</v>
      </c>
      <c r="G132" t="str">
        <f t="shared" si="16"/>
        <v>A57C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226.73076923076886</v>
      </c>
      <c r="E133">
        <f t="shared" si="14"/>
        <v>-0.72814095387578393</v>
      </c>
      <c r="F133">
        <f t="shared" si="15"/>
        <v>41675.00536435219</v>
      </c>
      <c r="G133" t="str">
        <f t="shared" si="16"/>
        <v>A2CB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228.46153846153808</v>
      </c>
      <c r="E134">
        <f t="shared" si="14"/>
        <v>-0.74851074817109664</v>
      </c>
      <c r="F134">
        <f t="shared" si="15"/>
        <v>41007.548314677675</v>
      </c>
      <c r="G134" t="str">
        <f t="shared" si="16"/>
        <v>A02F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230.19230769230731</v>
      </c>
      <c r="E135">
        <f t="shared" si="14"/>
        <v>-0.76819757804027644</v>
      </c>
      <c r="F135">
        <f t="shared" si="15"/>
        <v>40362.469960354261</v>
      </c>
      <c r="G135" t="str">
        <f t="shared" si="16"/>
        <v>9DAA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231.92307692307654</v>
      </c>
      <c r="E136">
        <f t="shared" si="14"/>
        <v>-0.78718348060904586</v>
      </c>
      <c r="F136">
        <f t="shared" si="15"/>
        <v>39740.358890883392</v>
      </c>
      <c r="G136" t="str">
        <f t="shared" si="16"/>
        <v>9B3C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233.65384615384576</v>
      </c>
      <c r="E137">
        <f t="shared" si="14"/>
        <v>-0.80545113255094203</v>
      </c>
      <c r="F137">
        <f t="shared" si="15"/>
        <v>39141.782739703282</v>
      </c>
      <c r="G137" t="str">
        <f t="shared" si="16"/>
        <v>98E5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235.38461538461499</v>
      </c>
      <c r="E138">
        <f t="shared" si="14"/>
        <v>-0.82298386589365236</v>
      </c>
      <c r="F138">
        <f t="shared" si="15"/>
        <v>38567.287666262695</v>
      </c>
      <c r="G138" t="str">
        <f t="shared" si="16"/>
        <v>96A7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237.11538461538422</v>
      </c>
      <c r="E139">
        <f t="shared" si="14"/>
        <v>-0.8397656832273942</v>
      </c>
      <c r="F139">
        <f t="shared" si="15"/>
        <v>38017.397857687974</v>
      </c>
      <c r="G139" t="str">
        <f t="shared" si="16"/>
        <v>9481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238.84615384615344</v>
      </c>
      <c r="E140">
        <f t="shared" ref="E140:E203" si="21">SIN(RADIANS(D140))</f>
        <v>-0.85578127230144363</v>
      </c>
      <c r="F140">
        <f t="shared" ref="F140:F203" si="22">IF(E140&gt;=0, E140*32767, E140*32767+32767*2)</f>
        <v>37492.6150504986</v>
      </c>
      <c r="G140" t="str">
        <f t="shared" ref="G140:G203" si="23">DEC2HEX(F140, 4)</f>
        <v>9274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240.57692307692267</v>
      </c>
      <c r="E141">
        <f t="shared" si="21"/>
        <v>-0.87101601999551204</v>
      </c>
      <c r="F141">
        <f t="shared" si="22"/>
        <v>36993.418072807057</v>
      </c>
      <c r="G141" t="str">
        <f t="shared" si="23"/>
        <v>9081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242.30769230769189</v>
      </c>
      <c r="E142">
        <f t="shared" si="21"/>
        <v>-0.88545602565320669</v>
      </c>
      <c r="F142">
        <f t="shared" si="22"/>
        <v>36520.262407421382</v>
      </c>
      <c r="G142" t="str">
        <f t="shared" si="23"/>
        <v>8EA8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244.03846153846112</v>
      </c>
      <c r="E143">
        <f t="shared" si="21"/>
        <v>-0.89908811376542275</v>
      </c>
      <c r="F143">
        <f t="shared" si="22"/>
        <v>36073.579776248393</v>
      </c>
      <c r="G143" t="str">
        <f t="shared" si="23"/>
        <v>8CE9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245.76923076923035</v>
      </c>
      <c r="E144">
        <f t="shared" si="21"/>
        <v>-0.91189984599208718</v>
      </c>
      <c r="F144">
        <f t="shared" si="22"/>
        <v>35653.77774637728</v>
      </c>
      <c r="G144" t="str">
        <f t="shared" si="23"/>
        <v>8B45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247.49999999999957</v>
      </c>
      <c r="E145">
        <f t="shared" si="21"/>
        <v>-0.92387953251128385</v>
      </c>
      <c r="F145">
        <f t="shared" si="22"/>
        <v>35261.239358202758</v>
      </c>
      <c r="G145" t="str">
        <f t="shared" si="23"/>
        <v>89BD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249.2307692307688</v>
      </c>
      <c r="E146">
        <f t="shared" si="21"/>
        <v>-0.93501624268541217</v>
      </c>
      <c r="F146">
        <f t="shared" si="22"/>
        <v>34896.322775927096</v>
      </c>
      <c r="G146" t="str">
        <f t="shared" si="23"/>
        <v>8850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250.96153846153803</v>
      </c>
      <c r="E147">
        <f t="shared" si="21"/>
        <v>-0.94529981503463767</v>
      </c>
      <c r="F147">
        <f t="shared" si="22"/>
        <v>34559.360960760023</v>
      </c>
      <c r="G147" t="str">
        <f t="shared" si="23"/>
        <v>86FF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252.69230769230725</v>
      </c>
      <c r="E148">
        <f t="shared" si="21"/>
        <v>-0.95472086650854338</v>
      </c>
      <c r="F148">
        <f t="shared" si="22"/>
        <v>34250.661367114561</v>
      </c>
      <c r="G148" t="str">
        <f t="shared" si="23"/>
        <v>85CA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254.42307692307648</v>
      </c>
      <c r="E149">
        <f t="shared" si="21"/>
        <v>-0.96327080104751428</v>
      </c>
      <c r="F149">
        <f t="shared" si="22"/>
        <v>33970.505662076102</v>
      </c>
      <c r="G149" t="str">
        <f t="shared" si="23"/>
        <v>84B2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256.15384615384573</v>
      </c>
      <c r="E150">
        <f t="shared" si="21"/>
        <v>-0.97094181742605035</v>
      </c>
      <c r="F150">
        <f t="shared" si="22"/>
        <v>33719.149468400603</v>
      </c>
      <c r="G150" t="str">
        <f t="shared" si="23"/>
        <v>83B7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257.88461538461496</v>
      </c>
      <c r="E151">
        <f t="shared" si="21"/>
        <v>-0.9777269163708453</v>
      </c>
      <c r="F151">
        <f t="shared" si="22"/>
        <v>33496.822131276509</v>
      </c>
      <c r="G151" t="str">
        <f t="shared" si="23"/>
        <v>82D8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259.61538461538419</v>
      </c>
      <c r="E152">
        <f t="shared" si="21"/>
        <v>-0.9836199069471423</v>
      </c>
      <c r="F152">
        <f t="shared" si="22"/>
        <v>33303.726509062988</v>
      </c>
      <c r="G152" t="str">
        <f t="shared" si="23"/>
        <v>8217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261.34615384615341</v>
      </c>
      <c r="E153">
        <f t="shared" si="21"/>
        <v>-0.98861541220753302</v>
      </c>
      <c r="F153">
        <f t="shared" si="22"/>
        <v>33140.038788195765</v>
      </c>
      <c r="G153" t="str">
        <f t="shared" si="23"/>
        <v>8174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263.07692307692264</v>
      </c>
      <c r="E154">
        <f t="shared" si="21"/>
        <v>-0.99270887409805308</v>
      </c>
      <c r="F154">
        <f t="shared" si="22"/>
        <v>33005.908322429095</v>
      </c>
      <c r="G154" t="str">
        <f t="shared" si="23"/>
        <v>80ED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264.80769230769187</v>
      </c>
      <c r="E155">
        <f t="shared" si="21"/>
        <v>-0.99589655761709017</v>
      </c>
      <c r="F155">
        <f t="shared" si="22"/>
        <v>32901.457496560804</v>
      </c>
      <c r="G155" t="str">
        <f t="shared" si="23"/>
        <v>8085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266.53846153846109</v>
      </c>
      <c r="E156">
        <f t="shared" si="21"/>
        <v>-0.99817555422331694</v>
      </c>
      <c r="F156">
        <f t="shared" si="22"/>
        <v>32826.781614764579</v>
      </c>
      <c r="G156" t="str">
        <f t="shared" si="23"/>
        <v>803A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268.26923076923032</v>
      </c>
      <c r="E157">
        <f t="shared" si="21"/>
        <v>-0.99954378448953318</v>
      </c>
      <c r="F157">
        <f t="shared" si="22"/>
        <v>32781.948813631461</v>
      </c>
      <c r="G157" t="str">
        <f t="shared" si="23"/>
        <v>800D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269.99999999999955</v>
      </c>
      <c r="E158">
        <f t="shared" si="21"/>
        <v>-1</v>
      </c>
      <c r="F158">
        <f t="shared" si="22"/>
        <v>32767</v>
      </c>
      <c r="G158" t="str">
        <f t="shared" si="23"/>
        <v>7FFF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271.73076923076877</v>
      </c>
      <c r="E159">
        <f t="shared" si="21"/>
        <v>-0.99954378448953363</v>
      </c>
      <c r="F159">
        <f t="shared" si="22"/>
        <v>32781.948813631447</v>
      </c>
      <c r="G159" t="str">
        <f t="shared" si="23"/>
        <v>800D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273.461538461538</v>
      </c>
      <c r="E160">
        <f t="shared" si="21"/>
        <v>-0.99817555422331794</v>
      </c>
      <c r="F160">
        <f t="shared" si="22"/>
        <v>32826.781614764543</v>
      </c>
      <c r="G160" t="str">
        <f t="shared" si="23"/>
        <v>803A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275.19230769230722</v>
      </c>
      <c r="E161">
        <f t="shared" si="21"/>
        <v>-0.99589655761709173</v>
      </c>
      <c r="F161">
        <f t="shared" si="22"/>
        <v>32901.457496560761</v>
      </c>
      <c r="G161" t="str">
        <f t="shared" si="23"/>
        <v>8085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276.92307692307645</v>
      </c>
      <c r="E162">
        <f t="shared" si="21"/>
        <v>-0.99270887409805508</v>
      </c>
      <c r="F162">
        <f t="shared" si="22"/>
        <v>33005.90832242903</v>
      </c>
      <c r="G162" t="str">
        <f t="shared" si="23"/>
        <v>80ED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278.65384615384568</v>
      </c>
      <c r="E163">
        <f t="shared" si="21"/>
        <v>-0.98861541220753546</v>
      </c>
      <c r="F163">
        <f t="shared" si="22"/>
        <v>33140.038788195685</v>
      </c>
      <c r="G163" t="str">
        <f t="shared" si="23"/>
        <v>8174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280.3846153846149</v>
      </c>
      <c r="E164">
        <f t="shared" si="21"/>
        <v>-0.98361990694714507</v>
      </c>
      <c r="F164">
        <f t="shared" si="22"/>
        <v>33303.726509062893</v>
      </c>
      <c r="G164" t="str">
        <f t="shared" si="23"/>
        <v>8217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282.11538461538413</v>
      </c>
      <c r="E165">
        <f t="shared" si="21"/>
        <v>-0.97772691637084874</v>
      </c>
      <c r="F165">
        <f t="shared" si="22"/>
        <v>33496.8221312764</v>
      </c>
      <c r="G165" t="str">
        <f t="shared" si="23"/>
        <v>82D8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283.84615384615336</v>
      </c>
      <c r="E166">
        <f t="shared" si="21"/>
        <v>-0.97094181742605401</v>
      </c>
      <c r="F166">
        <f t="shared" si="22"/>
        <v>33719.149468400487</v>
      </c>
      <c r="G166" t="str">
        <f t="shared" si="23"/>
        <v>83B7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285.57692307692258</v>
      </c>
      <c r="E167">
        <f t="shared" si="21"/>
        <v>-0.96327080104751872</v>
      </c>
      <c r="F167">
        <f t="shared" si="22"/>
        <v>33970.505662075957</v>
      </c>
      <c r="G167" t="str">
        <f t="shared" si="23"/>
        <v>84B2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287.30769230769181</v>
      </c>
      <c r="E168">
        <f t="shared" si="21"/>
        <v>-0.95472086650854815</v>
      </c>
      <c r="F168">
        <f t="shared" si="22"/>
        <v>34250.6613671144</v>
      </c>
      <c r="G168" t="str">
        <f t="shared" si="23"/>
        <v>85CA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289.03846153846104</v>
      </c>
      <c r="E169">
        <f t="shared" si="21"/>
        <v>-0.94529981503464333</v>
      </c>
      <c r="F169">
        <f t="shared" si="22"/>
        <v>34559.360960759841</v>
      </c>
      <c r="G169" t="str">
        <f t="shared" si="23"/>
        <v>86FF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290.76923076923026</v>
      </c>
      <c r="E170">
        <f t="shared" si="21"/>
        <v>-0.93501624268541794</v>
      </c>
      <c r="F170">
        <f t="shared" si="22"/>
        <v>34896.322775926907</v>
      </c>
      <c r="G170" t="str">
        <f t="shared" si="23"/>
        <v>8850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292.49999999999949</v>
      </c>
      <c r="E171">
        <f t="shared" si="21"/>
        <v>-0.92387953251129007</v>
      </c>
      <c r="F171">
        <f t="shared" si="22"/>
        <v>35261.239358202554</v>
      </c>
      <c r="G171" t="str">
        <f t="shared" si="23"/>
        <v>89BD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294.23076923076871</v>
      </c>
      <c r="E172">
        <f t="shared" si="21"/>
        <v>-0.91189984599209384</v>
      </c>
      <c r="F172">
        <f t="shared" si="22"/>
        <v>35653.777746377062</v>
      </c>
      <c r="G172" t="str">
        <f t="shared" si="23"/>
        <v>8B45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295.96153846153794</v>
      </c>
      <c r="E173">
        <f t="shared" si="21"/>
        <v>-0.89908811376542985</v>
      </c>
      <c r="F173">
        <f t="shared" si="22"/>
        <v>36073.57977624816</v>
      </c>
      <c r="G173" t="str">
        <f t="shared" si="23"/>
        <v>8CE9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297.69230769230717</v>
      </c>
      <c r="E174">
        <f t="shared" si="21"/>
        <v>-0.88545602565321435</v>
      </c>
      <c r="F174">
        <f t="shared" si="22"/>
        <v>36520.262407421127</v>
      </c>
      <c r="G174" t="str">
        <f t="shared" si="23"/>
        <v>8EA8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299.42307692307639</v>
      </c>
      <c r="E175">
        <f t="shared" si="21"/>
        <v>-0.87101601999552014</v>
      </c>
      <c r="F175">
        <f t="shared" si="22"/>
        <v>36993.418072806788</v>
      </c>
      <c r="G175" t="str">
        <f t="shared" si="23"/>
        <v>9081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301.15384615384562</v>
      </c>
      <c r="E176">
        <f t="shared" si="21"/>
        <v>-0.85578127230145262</v>
      </c>
      <c r="F176">
        <f t="shared" si="22"/>
        <v>37492.615050498302</v>
      </c>
      <c r="G176" t="str">
        <f t="shared" si="23"/>
        <v>9274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302.88461538461485</v>
      </c>
      <c r="E177">
        <f t="shared" si="21"/>
        <v>-0.83976568322740308</v>
      </c>
      <c r="F177">
        <f t="shared" si="22"/>
        <v>38017.397857687683</v>
      </c>
      <c r="G177" t="str">
        <f t="shared" si="23"/>
        <v>9481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304.61538461538407</v>
      </c>
      <c r="E178">
        <f t="shared" si="21"/>
        <v>-0.82298386589366157</v>
      </c>
      <c r="F178">
        <f t="shared" si="22"/>
        <v>38567.287666262389</v>
      </c>
      <c r="G178" t="str">
        <f t="shared" si="23"/>
        <v>96A7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306.3461538461533</v>
      </c>
      <c r="E179">
        <f t="shared" si="21"/>
        <v>-0.80545113255095169</v>
      </c>
      <c r="F179">
        <f t="shared" si="22"/>
        <v>39141.782739702961</v>
      </c>
      <c r="G179" t="str">
        <f t="shared" si="23"/>
        <v>98E5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308.07692307692253</v>
      </c>
      <c r="E180">
        <f t="shared" si="21"/>
        <v>-0.78718348060905596</v>
      </c>
      <c r="F180">
        <f t="shared" si="22"/>
        <v>39740.358890883064</v>
      </c>
      <c r="G180" t="str">
        <f t="shared" si="23"/>
        <v>9B3C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309.80769230769175</v>
      </c>
      <c r="E181">
        <f t="shared" si="21"/>
        <v>-0.76819757804028688</v>
      </c>
      <c r="F181">
        <f t="shared" si="22"/>
        <v>40362.469960353919</v>
      </c>
      <c r="G181" t="str">
        <f t="shared" si="23"/>
        <v>9DAA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311.53846153846098</v>
      </c>
      <c r="E182">
        <f t="shared" si="21"/>
        <v>-0.74851074817110752</v>
      </c>
      <c r="F182">
        <f t="shared" si="22"/>
        <v>41007.548314677319</v>
      </c>
      <c r="G182" t="str">
        <f t="shared" si="23"/>
        <v>A02F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313.26923076923021</v>
      </c>
      <c r="E183">
        <f t="shared" si="21"/>
        <v>-0.72814095387579547</v>
      </c>
      <c r="F183">
        <f t="shared" si="22"/>
        <v>41675.005364351811</v>
      </c>
      <c r="G183" t="str">
        <f t="shared" si="23"/>
        <v>A2CB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314.99999999999943</v>
      </c>
      <c r="E184">
        <f t="shared" si="21"/>
        <v>-0.70710678118655457</v>
      </c>
      <c r="F184">
        <f t="shared" si="22"/>
        <v>42364.232100860165</v>
      </c>
      <c r="G184" t="str">
        <f t="shared" si="23"/>
        <v>A57C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316.73076923076866</v>
      </c>
      <c r="E185">
        <f t="shared" si="21"/>
        <v>-0.68542742233504683</v>
      </c>
      <c r="F185">
        <f t="shared" si="22"/>
        <v>43074.599652347519</v>
      </c>
      <c r="G185" t="str">
        <f t="shared" si="23"/>
        <v>A842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318.46153846153788</v>
      </c>
      <c r="E186">
        <f t="shared" si="21"/>
        <v>-0.66312265824080285</v>
      </c>
      <c r="F186">
        <f t="shared" si="22"/>
        <v>43805.459857423615</v>
      </c>
      <c r="G186" t="str">
        <f t="shared" si="23"/>
        <v>AB1D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320.19230769230711</v>
      </c>
      <c r="E187">
        <f t="shared" si="21"/>
        <v>-0.64021284046249571</v>
      </c>
      <c r="F187">
        <f t="shared" si="22"/>
        <v>44556.145856565403</v>
      </c>
      <c r="G187" t="str">
        <f t="shared" si="23"/>
        <v>AE0C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321.92307692307634</v>
      </c>
      <c r="E188">
        <f t="shared" si="21"/>
        <v>-0.61671887262855141</v>
      </c>
      <c r="F188">
        <f t="shared" si="22"/>
        <v>45325.972700580256</v>
      </c>
      <c r="G188" t="str">
        <f t="shared" si="23"/>
        <v>B10D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323.65384615384556</v>
      </c>
      <c r="E189">
        <f t="shared" si="21"/>
        <v>-0.59266219136402509</v>
      </c>
      <c r="F189">
        <f t="shared" si="22"/>
        <v>46114.237975574986</v>
      </c>
      <c r="G189" t="str">
        <f t="shared" si="23"/>
        <v>B422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325.38461538461479</v>
      </c>
      <c r="E190">
        <f t="shared" si="21"/>
        <v>-0.56806474673116469</v>
      </c>
      <c r="F190">
        <f t="shared" si="22"/>
        <v>46920.222443859922</v>
      </c>
      <c r="G190" t="str">
        <f t="shared" si="23"/>
        <v>B748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327.11538461538402</v>
      </c>
      <c r="E191">
        <f t="shared" si="21"/>
        <v>-0.54294898220148746</v>
      </c>
      <c r="F191">
        <f t="shared" si="22"/>
        <v>47743.190700203864</v>
      </c>
      <c r="G191" t="str">
        <f t="shared" si="23"/>
        <v>BA7F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328.84615384615324</v>
      </c>
      <c r="E192">
        <f t="shared" si="21"/>
        <v>-0.51733781417766544</v>
      </c>
      <c r="F192">
        <f t="shared" si="22"/>
        <v>48582.391842840436</v>
      </c>
      <c r="G192" t="str">
        <f t="shared" si="23"/>
        <v>BDC6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330.57692307692247</v>
      </c>
      <c r="E193">
        <f t="shared" si="21"/>
        <v>-0.49125461108388674</v>
      </c>
      <c r="F193">
        <f t="shared" si="22"/>
        <v>49437.060158614288</v>
      </c>
      <c r="G193" t="str">
        <f t="shared" si="23"/>
        <v>C11D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332.3076923076917</v>
      </c>
      <c r="E194">
        <f t="shared" si="21"/>
        <v>-0.46472317204377783</v>
      </c>
      <c r="F194">
        <f t="shared" si="22"/>
        <v>50306.415821641531</v>
      </c>
      <c r="G194" t="str">
        <f t="shared" si="23"/>
        <v>C482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334.03846153846092</v>
      </c>
      <c r="E195">
        <f t="shared" si="21"/>
        <v>-0.43776770516535041</v>
      </c>
      <c r="F195">
        <f t="shared" si="22"/>
        <v>51189.665604846959</v>
      </c>
      <c r="G195" t="str">
        <f t="shared" si="23"/>
        <v>C7F5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D195+360/208</f>
        <v>335.76923076923015</v>
      </c>
      <c r="E196">
        <f t="shared" si="21"/>
        <v>-0.41041280545276659</v>
      </c>
      <c r="F196">
        <f t="shared" si="22"/>
        <v>52086.003603729201</v>
      </c>
      <c r="G196" t="str">
        <f t="shared" si="23"/>
        <v>CB76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337.49999999999937</v>
      </c>
      <c r="E197">
        <f t="shared" si="21"/>
        <v>-0.38268343236510022</v>
      </c>
      <c r="F197">
        <f t="shared" si="22"/>
        <v>52994.611971692764</v>
      </c>
      <c r="G197" t="str">
        <f t="shared" si="23"/>
        <v>CF02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339.2307692307686</v>
      </c>
      <c r="E198">
        <f t="shared" si="21"/>
        <v>-0.35460488704254595</v>
      </c>
      <c r="F198">
        <f t="shared" si="22"/>
        <v>53914.661666276894</v>
      </c>
      <c r="G198" t="str">
        <f t="shared" si="23"/>
        <v>D29A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340.96153846153783</v>
      </c>
      <c r="E199">
        <f t="shared" si="21"/>
        <v>-0.32620278922088031</v>
      </c>
      <c r="F199">
        <f t="shared" si="22"/>
        <v>54845.313205599414</v>
      </c>
      <c r="G199" t="str">
        <f t="shared" si="23"/>
        <v>D63D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342.69230769230705</v>
      </c>
      <c r="E200">
        <f t="shared" si="21"/>
        <v>-0.29750305385521375</v>
      </c>
      <c r="F200">
        <f t="shared" si="22"/>
        <v>55785.717434326209</v>
      </c>
      <c r="G200" t="str">
        <f t="shared" si="23"/>
        <v>D9E9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344.42307692307628</v>
      </c>
      <c r="E201">
        <f t="shared" si="21"/>
        <v>-0.26853186747438734</v>
      </c>
      <c r="F201">
        <f t="shared" si="22"/>
        <v>56735.016298466748</v>
      </c>
      <c r="G201" t="str">
        <f t="shared" si="23"/>
        <v>DD9F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346.15384615384551</v>
      </c>
      <c r="E202">
        <f t="shared" si="21"/>
        <v>-0.23931566428756901</v>
      </c>
      <c r="F202">
        <f t="shared" si="22"/>
        <v>57692.343628289229</v>
      </c>
      <c r="G202" t="str">
        <f t="shared" si="23"/>
        <v>E15C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347.88461538461473</v>
      </c>
      <c r="E203">
        <f t="shared" si="21"/>
        <v>-0.20988110206485858</v>
      </c>
      <c r="F203">
        <f t="shared" si="22"/>
        <v>58656.825928640777</v>
      </c>
      <c r="G203" t="str">
        <f t="shared" si="23"/>
        <v>E520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349.61538461538396</v>
      </c>
      <c r="E204">
        <f t="shared" ref="E204:E209" si="28">SIN(RADIANS(D204))</f>
        <v>-0.18025503781391738</v>
      </c>
      <c r="F204">
        <f t="shared" ref="F204:F209" si="29">IF(E204&gt;=0, E204*32767, E204*32767+32767*2)</f>
        <v>59627.583175951368</v>
      </c>
      <c r="G204" t="str">
        <f t="shared" ref="G204:G209" si="30">DEC2HEX(F204, 4)</f>
        <v>E8EB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351.34615384615319</v>
      </c>
      <c r="E205">
        <f t="shared" si="28"/>
        <v>-0.15046450327479444</v>
      </c>
      <c r="F205">
        <f t="shared" si="29"/>
        <v>60603.729621194812</v>
      </c>
      <c r="G205" t="str">
        <f t="shared" si="30"/>
        <v>ECBB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353.07692307692241</v>
      </c>
      <c r="E206">
        <f t="shared" si="28"/>
        <v>-0.12053668025533509</v>
      </c>
      <c r="F206">
        <f t="shared" si="29"/>
        <v>61584.374598073438</v>
      </c>
      <c r="G206" t="str">
        <f t="shared" si="30"/>
        <v>F090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354.80769230769164</v>
      </c>
      <c r="E207">
        <f t="shared" si="28"/>
        <v>-9.0498875829649605E-2</v>
      </c>
      <c r="F207">
        <f t="shared" si="29"/>
        <v>62568.623335689874</v>
      </c>
      <c r="G207" t="str">
        <f t="shared" si="30"/>
        <v>F468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356.53846153846087</v>
      </c>
      <c r="E208">
        <f t="shared" si="28"/>
        <v>-6.0378497422297547E-2</v>
      </c>
      <c r="F208">
        <f t="shared" si="29"/>
        <v>63555.577774963574</v>
      </c>
      <c r="G208" t="str">
        <f t="shared" si="30"/>
        <v>F843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358.26923076923009</v>
      </c>
      <c r="E209">
        <f t="shared" si="28"/>
        <v>-3.020302780090094E-2</v>
      </c>
      <c r="F209">
        <f t="shared" si="29"/>
        <v>64544.337388047876</v>
      </c>
      <c r="G209" t="str">
        <f t="shared" si="30"/>
        <v>FC20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359.99999999999932</v>
      </c>
      <c r="E210">
        <f t="shared" ref="E210:E249" si="31">SIN(RADIANS(D210))</f>
        <v>-1.1791349147083352E-14</v>
      </c>
      <c r="F210">
        <f t="shared" ref="F210:F249" si="32">IF(E210&gt;=0, E210*32767, E210*32767+32767*2)</f>
        <v>65533.999999999614</v>
      </c>
      <c r="G210" t="str">
        <f t="shared" ref="G210:G249" si="33">DEC2HEX(F210, 4)</f>
        <v>FFFD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361.73076923076854</v>
      </c>
      <c r="E211">
        <f t="shared" si="31"/>
        <v>3.020302780087648E-2</v>
      </c>
      <c r="F211">
        <f t="shared" si="32"/>
        <v>989.6626119513196</v>
      </c>
      <c r="G211" t="str">
        <f t="shared" si="33"/>
        <v>03DD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363.46153846153777</v>
      </c>
      <c r="E212">
        <f t="shared" si="31"/>
        <v>6.0378497422274011E-2</v>
      </c>
      <c r="F212">
        <f t="shared" si="32"/>
        <v>1978.4222250356524</v>
      </c>
      <c r="G212" t="str">
        <f t="shared" si="33"/>
        <v>07BA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365.192307692307</v>
      </c>
      <c r="E213">
        <f t="shared" si="31"/>
        <v>9.0498875829625236E-2</v>
      </c>
      <c r="F213">
        <f t="shared" si="32"/>
        <v>2965.37666430933</v>
      </c>
      <c r="G213" t="str">
        <f t="shared" si="33"/>
        <v>0B95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366.92307692307622</v>
      </c>
      <c r="E214">
        <f t="shared" si="31"/>
        <v>0.12053668025531081</v>
      </c>
      <c r="F214">
        <f t="shared" si="32"/>
        <v>3949.6254019257694</v>
      </c>
      <c r="G214" t="str">
        <f t="shared" si="33"/>
        <v>0F6D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368.65384615384545</v>
      </c>
      <c r="E215">
        <f t="shared" si="31"/>
        <v>0.15046450327477112</v>
      </c>
      <c r="F215">
        <f t="shared" si="32"/>
        <v>4930.2703788044255</v>
      </c>
      <c r="G215" t="str">
        <f t="shared" si="33"/>
        <v>1342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370.38461538461468</v>
      </c>
      <c r="E216">
        <f t="shared" si="31"/>
        <v>0.18025503781389332</v>
      </c>
      <c r="F216">
        <f t="shared" si="32"/>
        <v>5906.4168240478421</v>
      </c>
      <c r="G216" t="str">
        <f t="shared" si="33"/>
        <v>1712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372.1153846153839</v>
      </c>
      <c r="E217">
        <f t="shared" si="31"/>
        <v>0.20988110206483554</v>
      </c>
      <c r="F217">
        <f t="shared" si="32"/>
        <v>6877.1740713584659</v>
      </c>
      <c r="G217" t="str">
        <f t="shared" si="33"/>
        <v>1ADD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373.84615384615313</v>
      </c>
      <c r="E218">
        <f t="shared" si="31"/>
        <v>0.23931566428754525</v>
      </c>
      <c r="F218">
        <f t="shared" si="32"/>
        <v>7841.6563717099953</v>
      </c>
      <c r="G218" t="str">
        <f t="shared" si="33"/>
        <v>1EA1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375.57692307692236</v>
      </c>
      <c r="E219">
        <f t="shared" si="31"/>
        <v>0.26853186747436464</v>
      </c>
      <c r="F219">
        <f t="shared" si="32"/>
        <v>8798.9837015325065</v>
      </c>
      <c r="G219" t="str">
        <f t="shared" si="33"/>
        <v>225E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377.30769230769158</v>
      </c>
      <c r="E220">
        <f t="shared" si="31"/>
        <v>0.29750305385519038</v>
      </c>
      <c r="F220">
        <f t="shared" si="32"/>
        <v>9748.2825656730238</v>
      </c>
      <c r="G220" t="str">
        <f t="shared" si="33"/>
        <v>2614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379.03846153846081</v>
      </c>
      <c r="E221">
        <f t="shared" si="31"/>
        <v>0.32620278922085716</v>
      </c>
      <c r="F221">
        <f t="shared" si="32"/>
        <v>10688.686794399826</v>
      </c>
      <c r="G221" t="str">
        <f t="shared" si="33"/>
        <v>29C0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380.76923076923003</v>
      </c>
      <c r="E222">
        <f t="shared" si="31"/>
        <v>0.35460488704252391</v>
      </c>
      <c r="F222">
        <f t="shared" si="32"/>
        <v>11619.33833372238</v>
      </c>
      <c r="G222" t="str">
        <f t="shared" si="33"/>
        <v>2D63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382.49999999999926</v>
      </c>
      <c r="E223">
        <f t="shared" si="31"/>
        <v>0.38268343236507762</v>
      </c>
      <c r="F223">
        <f t="shared" si="32"/>
        <v>12539.388028306499</v>
      </c>
      <c r="G223" t="str">
        <f t="shared" si="33"/>
        <v>30FB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384.23076923076849</v>
      </c>
      <c r="E224">
        <f t="shared" si="31"/>
        <v>0.41041280545274511</v>
      </c>
      <c r="F224">
        <f t="shared" si="32"/>
        <v>13447.996396270099</v>
      </c>
      <c r="G224" t="str">
        <f t="shared" si="33"/>
        <v>3487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385.96153846153771</v>
      </c>
      <c r="E225">
        <f t="shared" si="31"/>
        <v>0.43776770516532842</v>
      </c>
      <c r="F225">
        <f t="shared" si="32"/>
        <v>14344.334395152317</v>
      </c>
      <c r="G225" t="str">
        <f t="shared" si="33"/>
        <v>3808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387.69230769230694</v>
      </c>
      <c r="E226">
        <f t="shared" si="31"/>
        <v>0.46472317204375696</v>
      </c>
      <c r="F226">
        <f t="shared" si="32"/>
        <v>15227.584178357783</v>
      </c>
      <c r="G226" t="str">
        <f t="shared" si="33"/>
        <v>3B7B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389.42307692307617</v>
      </c>
      <c r="E227">
        <f t="shared" si="31"/>
        <v>0.49125461108386542</v>
      </c>
      <c r="F227">
        <f t="shared" si="32"/>
        <v>16096.939841385018</v>
      </c>
      <c r="G227" t="str">
        <f t="shared" si="33"/>
        <v>3EE0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391.15384615384539</v>
      </c>
      <c r="E228">
        <f t="shared" si="31"/>
        <v>0.51733781417764535</v>
      </c>
      <c r="F228">
        <f t="shared" si="32"/>
        <v>16951.608157158906</v>
      </c>
      <c r="G228" t="str">
        <f t="shared" si="33"/>
        <v>4237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392.88461538461462</v>
      </c>
      <c r="E229">
        <f t="shared" si="31"/>
        <v>0.5429489822014677</v>
      </c>
      <c r="F229">
        <f t="shared" si="32"/>
        <v>17790.809299795492</v>
      </c>
      <c r="G229" t="str">
        <f t="shared" si="33"/>
        <v>457E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394.61538461538385</v>
      </c>
      <c r="E230">
        <f t="shared" si="31"/>
        <v>0.5680647467311446</v>
      </c>
      <c r="F230">
        <f t="shared" si="32"/>
        <v>18613.777556139416</v>
      </c>
      <c r="G230" t="str">
        <f t="shared" si="33"/>
        <v>48B5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396.34615384615307</v>
      </c>
      <c r="E231">
        <f t="shared" si="31"/>
        <v>0.59266219136400611</v>
      </c>
      <c r="F231">
        <f t="shared" si="32"/>
        <v>19419.762024424388</v>
      </c>
      <c r="G231" t="str">
        <f t="shared" si="33"/>
        <v>4BDB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398.0769230769223</v>
      </c>
      <c r="E232">
        <f t="shared" si="31"/>
        <v>0.61671887262853209</v>
      </c>
      <c r="F232">
        <f t="shared" si="32"/>
        <v>20208.027299419111</v>
      </c>
      <c r="G232" t="str">
        <f t="shared" si="33"/>
        <v>4EF0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399.80769230769153</v>
      </c>
      <c r="E233">
        <f t="shared" si="31"/>
        <v>0.64021284046247751</v>
      </c>
      <c r="F233">
        <f t="shared" si="32"/>
        <v>20977.854143434</v>
      </c>
      <c r="G233" t="str">
        <f t="shared" si="33"/>
        <v>51F1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401.53846153846075</v>
      </c>
      <c r="E234">
        <f t="shared" si="31"/>
        <v>0.66312265824078453</v>
      </c>
      <c r="F234">
        <f t="shared" si="32"/>
        <v>21728.540142575788</v>
      </c>
      <c r="G234" t="str">
        <f t="shared" si="33"/>
        <v>54E0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403.26923076922998</v>
      </c>
      <c r="E235">
        <f t="shared" si="31"/>
        <v>0.68542742233502962</v>
      </c>
      <c r="F235">
        <f t="shared" si="32"/>
        <v>22459.400347651917</v>
      </c>
      <c r="G235" t="str">
        <f t="shared" si="33"/>
        <v>57BB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404.9999999999992</v>
      </c>
      <c r="E236">
        <f t="shared" si="31"/>
        <v>0.70710678118653791</v>
      </c>
      <c r="F236">
        <f t="shared" si="32"/>
        <v>23169.76789913929</v>
      </c>
      <c r="G236" t="str">
        <f t="shared" si="33"/>
        <v>5A81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406.73076923076843</v>
      </c>
      <c r="E237">
        <f t="shared" si="31"/>
        <v>0.72814095387577871</v>
      </c>
      <c r="F237">
        <f t="shared" si="32"/>
        <v>23858.994635647639</v>
      </c>
      <c r="G237" t="str">
        <f t="shared" si="33"/>
        <v>5D32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408.46153846153766</v>
      </c>
      <c r="E238">
        <f t="shared" si="31"/>
        <v>0.74851074817109187</v>
      </c>
      <c r="F238">
        <f t="shared" si="32"/>
        <v>24526.451685322168</v>
      </c>
      <c r="G238" t="str">
        <f t="shared" si="33"/>
        <v>5FCE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410.19230769230688</v>
      </c>
      <c r="E239">
        <f t="shared" si="31"/>
        <v>0.76819757804027122</v>
      </c>
      <c r="F239">
        <f t="shared" si="32"/>
        <v>25171.530039645568</v>
      </c>
      <c r="G239" t="str">
        <f t="shared" si="33"/>
        <v>6253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411.92307692307611</v>
      </c>
      <c r="E240">
        <f t="shared" si="31"/>
        <v>0.78718348060904142</v>
      </c>
      <c r="F240">
        <f t="shared" si="32"/>
        <v>25793.641109116459</v>
      </c>
      <c r="G240" t="str">
        <f t="shared" si="33"/>
        <v>64C1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413.65384615384534</v>
      </c>
      <c r="E241">
        <f t="shared" si="31"/>
        <v>0.80545113255093725</v>
      </c>
      <c r="F241">
        <f t="shared" si="32"/>
        <v>26392.217260296562</v>
      </c>
      <c r="G241" t="str">
        <f t="shared" si="33"/>
        <v>6718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415.38461538461456</v>
      </c>
      <c r="E242">
        <f t="shared" si="31"/>
        <v>0.82298386589364825</v>
      </c>
      <c r="F242">
        <f t="shared" si="32"/>
        <v>26966.71233373717</v>
      </c>
      <c r="G242" t="str">
        <f t="shared" si="33"/>
        <v>6956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417.11538461538379</v>
      </c>
      <c r="E243">
        <f t="shared" si="31"/>
        <v>0.8397656832273902</v>
      </c>
      <c r="F243">
        <f t="shared" si="32"/>
        <v>27516.602142311895</v>
      </c>
      <c r="G243" t="str">
        <f t="shared" si="33"/>
        <v>6B7C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418.84615384615302</v>
      </c>
      <c r="E244">
        <f t="shared" si="31"/>
        <v>0.85578127230143997</v>
      </c>
      <c r="F244">
        <f t="shared" si="32"/>
        <v>28041.384949501284</v>
      </c>
      <c r="G244" t="str">
        <f t="shared" si="33"/>
        <v>6D89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420.57692307692224</v>
      </c>
      <c r="E245">
        <f t="shared" si="31"/>
        <v>0.87101601999550848</v>
      </c>
      <c r="F245">
        <f t="shared" si="32"/>
        <v>28540.581927192827</v>
      </c>
      <c r="G245" t="str">
        <f t="shared" si="33"/>
        <v>6F7C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422.30769230769147</v>
      </c>
      <c r="E246">
        <f t="shared" si="31"/>
        <v>0.88545602565320292</v>
      </c>
      <c r="F246">
        <f t="shared" si="32"/>
        <v>29013.737592578498</v>
      </c>
      <c r="G246" t="str">
        <f t="shared" si="33"/>
        <v>7155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424.03846153846069</v>
      </c>
      <c r="E247">
        <f t="shared" si="31"/>
        <v>0.89908811376541953</v>
      </c>
      <c r="F247">
        <f t="shared" si="32"/>
        <v>29460.420223751502</v>
      </c>
      <c r="G247" t="str">
        <f t="shared" si="33"/>
        <v>7314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425.76923076922992</v>
      </c>
      <c r="E248">
        <f t="shared" si="31"/>
        <v>0.91189984599208385</v>
      </c>
      <c r="F248">
        <f t="shared" si="32"/>
        <v>29880.222253622611</v>
      </c>
      <c r="G248" t="str">
        <f t="shared" si="33"/>
        <v>74B8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427.49999999999915</v>
      </c>
      <c r="E249">
        <f t="shared" si="31"/>
        <v>0.92387953251128108</v>
      </c>
      <c r="F249">
        <f t="shared" si="32"/>
        <v>30272.760641797147</v>
      </c>
      <c r="G249" t="str">
        <f t="shared" si="33"/>
        <v>7640</v>
      </c>
      <c r="H249" t="str">
        <f t="shared" si="24"/>
        <v>11110111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28" workbookViewId="0">
      <selection activeCell="G198" sqref="A198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D2+360/197</f>
        <v>1.8274111675126903</v>
      </c>
      <c r="E3">
        <f t="shared" ref="E3:E63" si="0">SIN(RADIANS(D3))</f>
        <v>3.1888934521151754E-2</v>
      </c>
      <c r="F3">
        <f t="shared" ref="F3:F63" si="1">IF(E3&gt;=0, E3*32767, E3*32767+32767*2)</f>
        <v>1044.9047174545794</v>
      </c>
      <c r="G3" t="str">
        <f t="shared" ref="G3:G63" si="2">DEC2HEX(F3, 4)</f>
        <v>0414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D3+360/197</f>
        <v>3.6548223350253806</v>
      </c>
      <c r="E4">
        <f t="shared" si="0"/>
        <v>6.374543280437904E-2</v>
      </c>
      <c r="F4">
        <f t="shared" si="1"/>
        <v>2088.746596701088</v>
      </c>
      <c r="G4" t="str">
        <f t="shared" si="2"/>
        <v>0828</v>
      </c>
      <c r="H4" t="str">
        <f t="shared" si="3"/>
        <v>00000010</v>
      </c>
      <c r="M4" t="s">
        <v>28</v>
      </c>
      <c r="N4" s="3">
        <v>164.81399999999999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5.4822335025380706</v>
      </c>
      <c r="E5">
        <f t="shared" si="0"/>
        <v>9.5537091604691968E-2</v>
      </c>
      <c r="F5">
        <f t="shared" si="1"/>
        <v>3130.4638806109415</v>
      </c>
      <c r="G5" t="str">
        <f t="shared" si="2"/>
        <v>0C3A</v>
      </c>
      <c r="H5" t="str">
        <f t="shared" si="3"/>
        <v>00000011</v>
      </c>
      <c r="M5" t="s">
        <v>29</v>
      </c>
      <c r="N5">
        <f>1/N4</f>
        <v>6.0674457266979747E-3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7.3096446700507611</v>
      </c>
      <c r="E6">
        <f t="shared" si="0"/>
        <v>0.12723157362941065</v>
      </c>
      <c r="F6">
        <f t="shared" si="1"/>
        <v>4168.9969731148985</v>
      </c>
      <c r="G6" t="str">
        <f t="shared" si="2"/>
        <v>1048</v>
      </c>
      <c r="H6" t="str">
        <f t="shared" si="3"/>
        <v>00000100</v>
      </c>
      <c r="M6" t="s">
        <v>30</v>
      </c>
      <c r="N6">
        <f>N5*1000</f>
        <v>6.0674457266979749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9.1370558375634516</v>
      </c>
      <c r="E7">
        <f t="shared" si="0"/>
        <v>0.15879664043045635</v>
      </c>
      <c r="F7">
        <f t="shared" si="1"/>
        <v>5203.2895169847634</v>
      </c>
      <c r="G7" t="str">
        <f t="shared" si="2"/>
        <v>1453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10.964467005076141</v>
      </c>
      <c r="E8">
        <f t="shared" si="0"/>
        <v>0.19020018519610157</v>
      </c>
      <c r="F8">
        <f t="shared" si="1"/>
        <v>6232.2894683206605</v>
      </c>
      <c r="G8" t="str">
        <f t="shared" si="2"/>
        <v>1858</v>
      </c>
      <c r="H8" t="str">
        <f t="shared" si="3"/>
        <v>00000110</v>
      </c>
      <c r="M8" s="1" t="s">
        <v>44</v>
      </c>
      <c r="N8">
        <v>197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12.791878172588831</v>
      </c>
      <c r="E9">
        <f t="shared" si="0"/>
        <v>0.22141026540882464</v>
      </c>
      <c r="F9">
        <f t="shared" si="1"/>
        <v>7254.9501666509568</v>
      </c>
      <c r="G9" t="str">
        <f t="shared" si="2"/>
        <v>1C56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14.61928934010152</v>
      </c>
      <c r="E10">
        <f t="shared" si="0"/>
        <v>0.25239513533605018</v>
      </c>
      <c r="F10">
        <f t="shared" si="1"/>
        <v>8270.2313995563563</v>
      </c>
      <c r="G10" t="str">
        <f t="shared" si="2"/>
        <v>204E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16.44670050761421</v>
      </c>
      <c r="E11">
        <f t="shared" si="0"/>
        <v>0.28312327832072742</v>
      </c>
      <c r="F11">
        <f t="shared" si="1"/>
        <v>9277.1004607352752</v>
      </c>
      <c r="G11" t="str">
        <f t="shared" si="2"/>
        <v>243D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18.2741116751269</v>
      </c>
      <c r="E12">
        <f t="shared" si="0"/>
        <v>0.3135634388389012</v>
      </c>
      <c r="F12">
        <f t="shared" si="1"/>
        <v>10274.533200434276</v>
      </c>
      <c r="G12" t="str">
        <f t="shared" si="2"/>
        <v>2822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20.101522842639589</v>
      </c>
      <c r="E13">
        <f t="shared" si="0"/>
        <v>0.3436846542916685</v>
      </c>
      <c r="F13">
        <f t="shared" si="1"/>
        <v>11261.515067175102</v>
      </c>
      <c r="G13" t="str">
        <f t="shared" si="2"/>
        <v>2BFD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21.928934010152279</v>
      </c>
      <c r="E14">
        <f t="shared" si="0"/>
        <v>0.37345628649918189</v>
      </c>
      <c r="F14">
        <f t="shared" si="1"/>
        <v>12237.042139718693</v>
      </c>
      <c r="G14" t="str">
        <f t="shared" si="2"/>
        <v>2FCD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23.756345177664969</v>
      </c>
      <c r="E15">
        <f t="shared" si="0"/>
        <v>0.40284805286466657</v>
      </c>
      <c r="F15">
        <f t="shared" si="1"/>
        <v>13200.122148216529</v>
      </c>
      <c r="G15" t="str">
        <f t="shared" si="2"/>
        <v>3390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25.583756345177658</v>
      </c>
      <c r="E16">
        <f t="shared" si="0"/>
        <v>0.43183005717675116</v>
      </c>
      <c r="F16">
        <f t="shared" si="1"/>
        <v>14149.775483510604</v>
      </c>
      <c r="G16" t="str">
        <f t="shared" si="2"/>
        <v>3745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27.411167512690348</v>
      </c>
      <c r="E17">
        <f t="shared" si="0"/>
        <v>0.46037282001878188</v>
      </c>
      <c r="F17">
        <f t="shared" si="1"/>
        <v>15085.036193555427</v>
      </c>
      <c r="G17" t="str">
        <f t="shared" si="2"/>
        <v>3AED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29.238578680203037</v>
      </c>
      <c r="E18">
        <f t="shared" si="0"/>
        <v>0.48844730875418851</v>
      </c>
      <c r="F18">
        <f t="shared" si="1"/>
        <v>16004.952965948494</v>
      </c>
      <c r="G18" t="str">
        <f t="shared" si="2"/>
        <v>3E84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31.065989847715727</v>
      </c>
      <c r="E19">
        <f t="shared" si="0"/>
        <v>0.51602496705740208</v>
      </c>
      <c r="F19">
        <f t="shared" si="1"/>
        <v>16908.590095569893</v>
      </c>
      <c r="G19" t="str">
        <f t="shared" si="2"/>
        <v>420C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32.89340101522842</v>
      </c>
      <c r="E20">
        <f t="shared" si="0"/>
        <v>0.54307774396028752</v>
      </c>
      <c r="F20">
        <f t="shared" si="1"/>
        <v>17795.02843634674</v>
      </c>
      <c r="G20" t="str">
        <f t="shared" si="2"/>
        <v>4583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34.720812182741113</v>
      </c>
      <c r="E21">
        <f t="shared" si="0"/>
        <v>0.56957812238454397</v>
      </c>
      <c r="F21">
        <f t="shared" si="1"/>
        <v>18663.366336174353</v>
      </c>
      <c r="G21" t="str">
        <f t="shared" si="2"/>
        <v>48E7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36.548223350253807</v>
      </c>
      <c r="E22">
        <f t="shared" si="0"/>
        <v>0.59549914713105423</v>
      </c>
      <c r="F22">
        <f t="shared" si="1"/>
        <v>19512.720554043255</v>
      </c>
      <c r="G22" t="str">
        <f t="shared" si="2"/>
        <v>4C38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38.3756345177665</v>
      </c>
      <c r="E23">
        <f t="shared" si="0"/>
        <v>0.62081445229771004</v>
      </c>
      <c r="F23">
        <f t="shared" si="1"/>
        <v>20342.227158439066</v>
      </c>
      <c r="G23" t="str">
        <f t="shared" si="2"/>
        <v>4F76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40.203045685279193</v>
      </c>
      <c r="E24">
        <f t="shared" si="0"/>
        <v>0.64549828809782661</v>
      </c>
      <c r="F24">
        <f t="shared" si="1"/>
        <v>21151.042406101486</v>
      </c>
      <c r="G24" t="str">
        <f t="shared" si="2"/>
        <v>529F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42.030456852791886</v>
      </c>
      <c r="E25">
        <f t="shared" si="0"/>
        <v>0.66952554705186873</v>
      </c>
      <c r="F25">
        <f t="shared" si="1"/>
        <v>21938.343600248583</v>
      </c>
      <c r="G25" t="str">
        <f t="shared" si="2"/>
        <v>55B2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43.857868020304579</v>
      </c>
      <c r="E26">
        <f t="shared" si="0"/>
        <v>0.69287178952584361</v>
      </c>
      <c r="F26">
        <f t="shared" si="1"/>
        <v>22703.329927393319</v>
      </c>
      <c r="G26" t="str">
        <f t="shared" si="2"/>
        <v>58AF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45.685279187817272</v>
      </c>
      <c r="E27">
        <f t="shared" si="0"/>
        <v>0.71551326859038866</v>
      </c>
      <c r="F27">
        <f t="shared" si="1"/>
        <v>23445.223271901265</v>
      </c>
      <c r="G27" t="str">
        <f t="shared" si="2"/>
        <v>5B95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47.512690355329966</v>
      </c>
      <c r="E28">
        <f t="shared" si="0"/>
        <v>0.73742695417526394</v>
      </c>
      <c r="F28">
        <f t="shared" si="1"/>
        <v>24163.269007460873</v>
      </c>
      <c r="G28" t="str">
        <f t="shared" si="2"/>
        <v>5E63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49.340101522842659</v>
      </c>
      <c r="E29">
        <f t="shared" si="0"/>
        <v>0.75859055649468288</v>
      </c>
      <c r="F29">
        <f t="shared" si="1"/>
        <v>24856.736764661273</v>
      </c>
      <c r="G29" t="str">
        <f t="shared" si="2"/>
        <v>6118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51.167512690355352</v>
      </c>
      <c r="E30">
        <f t="shared" si="0"/>
        <v>0.77898254871965378</v>
      </c>
      <c r="F30">
        <f t="shared" si="1"/>
        <v>25524.921173896895</v>
      </c>
      <c r="G30" t="str">
        <f t="shared" si="2"/>
        <v>63B4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52.994923857868045</v>
      </c>
      <c r="E31">
        <f t="shared" si="0"/>
        <v>0.79858218887426868</v>
      </c>
      <c r="F31">
        <f t="shared" si="1"/>
        <v>26167.14258284316</v>
      </c>
      <c r="G31" t="str">
        <f t="shared" si="2"/>
        <v>6637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54.822335025380738</v>
      </c>
      <c r="E32">
        <f t="shared" si="0"/>
        <v>0.8173695409336702</v>
      </c>
      <c r="F32">
        <f t="shared" si="1"/>
        <v>26782.74774777357</v>
      </c>
      <c r="G32" t="str">
        <f t="shared" si="2"/>
        <v>689E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56.649746192893431</v>
      </c>
      <c r="E33">
        <f t="shared" si="0"/>
        <v>0.83532549510223442</v>
      </c>
      <c r="F33">
        <f t="shared" si="1"/>
        <v>27371.110498014914</v>
      </c>
      <c r="G33" t="str">
        <f t="shared" si="2"/>
        <v>6AEB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58.477157360406125</v>
      </c>
      <c r="E34">
        <f t="shared" si="0"/>
        <v>0.8524317872513435</v>
      </c>
      <c r="F34">
        <f t="shared" si="1"/>
        <v>27931.632372864773</v>
      </c>
      <c r="G34" t="str">
        <f t="shared" si="2"/>
        <v>6D1B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60.304568527918818</v>
      </c>
      <c r="E35">
        <f t="shared" si="0"/>
        <v>0.86867101749697873</v>
      </c>
      <c r="F35">
        <f t="shared" si="1"/>
        <v>28463.743230323504</v>
      </c>
      <c r="G35" t="str">
        <f t="shared" si="2"/>
        <v>6F2F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62.131979695431511</v>
      </c>
      <c r="E36">
        <f t="shared" si="0"/>
        <v>0.88402666789823448</v>
      </c>
      <c r="F36">
        <f t="shared" si="1"/>
        <v>28966.901827021447</v>
      </c>
      <c r="G36" t="str">
        <f t="shared" si="2"/>
        <v>7126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63.959390862944204</v>
      </c>
      <c r="E37">
        <f t="shared" si="0"/>
        <v>0.89848311925875401</v>
      </c>
      <c r="F37">
        <f t="shared" si="1"/>
        <v>29440.596368751594</v>
      </c>
      <c r="G37" t="str">
        <f t="shared" si="2"/>
        <v>7300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65.786802030456897</v>
      </c>
      <c r="E38">
        <f t="shared" si="0"/>
        <v>0.91202566701399423</v>
      </c>
      <c r="F38">
        <f t="shared" si="1"/>
        <v>29884.345031047549</v>
      </c>
      <c r="G38" t="str">
        <f t="shared" si="2"/>
        <v>74BC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67.61421319796959</v>
      </c>
      <c r="E39">
        <f t="shared" si="0"/>
        <v>0.92464053618816222</v>
      </c>
      <c r="F39">
        <f t="shared" si="1"/>
        <v>30297.696449277511</v>
      </c>
      <c r="G39" t="str">
        <f t="shared" si="2"/>
        <v>7659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69.441624365482284</v>
      </c>
      <c r="E40">
        <f t="shared" si="0"/>
        <v>0.93631489540560786</v>
      </c>
      <c r="F40">
        <f t="shared" si="1"/>
        <v>30680.230177755551</v>
      </c>
      <c r="G40" t="str">
        <f t="shared" si="2"/>
        <v>77D8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71.269035532994977</v>
      </c>
      <c r="E41">
        <f t="shared" si="0"/>
        <v>0.94703686994242231</v>
      </c>
      <c r="F41">
        <f t="shared" si="1"/>
        <v>31031.55711740335</v>
      </c>
      <c r="G41" t="str">
        <f t="shared" si="2"/>
        <v>7937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73.09644670050767</v>
      </c>
      <c r="E42">
        <f t="shared" si="0"/>
        <v>0.9567955538049645</v>
      </c>
      <c r="F42">
        <f t="shared" si="1"/>
        <v>31351.319911527273</v>
      </c>
      <c r="G42" t="str">
        <f t="shared" si="2"/>
        <v>7A77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74.923857868020363</v>
      </c>
      <c r="E43">
        <f t="shared" si="0"/>
        <v>0.96558102082303354</v>
      </c>
      <c r="F43">
        <f t="shared" si="1"/>
        <v>31639.193309308339</v>
      </c>
      <c r="G43" t="str">
        <f t="shared" si="2"/>
        <v>7B97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76.751269035533056</v>
      </c>
      <c r="E44">
        <f t="shared" si="0"/>
        <v>0.97338433474639841</v>
      </c>
      <c r="F44">
        <f t="shared" si="1"/>
        <v>31894.884496635237</v>
      </c>
      <c r="G44" t="str">
        <f t="shared" si="2"/>
        <v>7C96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78.578680203045749</v>
      </c>
      <c r="E45">
        <f t="shared" si="0"/>
        <v>0.98019755833442002</v>
      </c>
      <c r="F45">
        <f t="shared" si="1"/>
        <v>32118.133393943939</v>
      </c>
      <c r="G45" t="str">
        <f t="shared" si="2"/>
        <v>7D76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80.406091370558443</v>
      </c>
      <c r="E46">
        <f t="shared" si="0"/>
        <v>0.98601376142951702</v>
      </c>
      <c r="F46">
        <f t="shared" si="1"/>
        <v>32308.712920760983</v>
      </c>
      <c r="G46" t="str">
        <f t="shared" si="2"/>
        <v>7E34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82.233502538071136</v>
      </c>
      <c r="E47">
        <f t="shared" si="0"/>
        <v>0.99082702800626421</v>
      </c>
      <c r="F47">
        <f t="shared" si="1"/>
        <v>32466.429226681259</v>
      </c>
      <c r="G47" t="str">
        <f t="shared" si="2"/>
        <v>7ED2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84.060913705583829</v>
      </c>
      <c r="E48">
        <f t="shared" si="0"/>
        <v>0.99463246218895363</v>
      </c>
      <c r="F48">
        <f t="shared" si="1"/>
        <v>32591.121888545444</v>
      </c>
      <c r="G48" t="str">
        <f t="shared" si="2"/>
        <v>7F4F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85.888324873096522</v>
      </c>
      <c r="E49">
        <f t="shared" si="0"/>
        <v>0.99742619323149695</v>
      </c>
      <c r="F49">
        <f t="shared" si="1"/>
        <v>32682.664073616459</v>
      </c>
      <c r="G49" t="str">
        <f t="shared" si="2"/>
        <v>7FAA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87.715736040609215</v>
      </c>
      <c r="E50">
        <f t="shared" si="0"/>
        <v>0.99920537945460475</v>
      </c>
      <c r="F50">
        <f t="shared" si="1"/>
        <v>32740.962668589033</v>
      </c>
      <c r="G50" t="str">
        <f t="shared" si="2"/>
        <v>7FE4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89.543147208121908</v>
      </c>
      <c r="E51">
        <f t="shared" si="0"/>
        <v>0.99996821113623668</v>
      </c>
      <c r="F51">
        <f t="shared" si="1"/>
        <v>32765.958374301066</v>
      </c>
      <c r="G51" t="str">
        <f t="shared" si="2"/>
        <v>7FFD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91.370558375634602</v>
      </c>
      <c r="E52">
        <f t="shared" si="0"/>
        <v>0.99971391235238349</v>
      </c>
      <c r="F52">
        <f t="shared" si="1"/>
        <v>32757.625766050551</v>
      </c>
      <c r="G52" t="str">
        <f t="shared" si="2"/>
        <v>7FF5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93.197969543147295</v>
      </c>
      <c r="E53">
        <f t="shared" si="0"/>
        <v>0.99844274176630843</v>
      </c>
      <c r="F53">
        <f t="shared" si="1"/>
        <v>32715.973319456629</v>
      </c>
      <c r="G53" t="str">
        <f t="shared" si="2"/>
        <v>7FCB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95.025380710659988</v>
      </c>
      <c r="E54">
        <f t="shared" si="0"/>
        <v>0.99615599236544372</v>
      </c>
      <c r="F54">
        <f t="shared" si="1"/>
        <v>32641.043401838495</v>
      </c>
      <c r="G54" t="str">
        <f t="shared" si="2"/>
        <v>7F81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96.852791878172681</v>
      </c>
      <c r="E55">
        <f t="shared" si="0"/>
        <v>0.99285599014621295</v>
      </c>
      <c r="F55">
        <f t="shared" si="1"/>
        <v>32532.912229120961</v>
      </c>
      <c r="G55" t="str">
        <f t="shared" si="2"/>
        <v>7F14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98.680203045685374</v>
      </c>
      <c r="E56">
        <f t="shared" si="0"/>
        <v>0.98854609174811314</v>
      </c>
      <c r="F56">
        <f t="shared" si="1"/>
        <v>32391.689788310425</v>
      </c>
      <c r="G56" t="str">
        <f t="shared" si="2"/>
        <v>7E87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100.50761421319807</v>
      </c>
      <c r="E57">
        <f t="shared" si="0"/>
        <v>0.9832306810394662</v>
      </c>
      <c r="F57">
        <f t="shared" si="1"/>
        <v>32217.51972562019</v>
      </c>
      <c r="G57" t="str">
        <f t="shared" si="2"/>
        <v>7DD9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102.33502538071076</v>
      </c>
      <c r="E58">
        <f t="shared" si="0"/>
        <v>0.97691516465831152</v>
      </c>
      <c r="F58">
        <f t="shared" si="1"/>
        <v>32010.579200358894</v>
      </c>
      <c r="G58" t="str">
        <f t="shared" si="2"/>
        <v>7D0A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104.16243654822345</v>
      </c>
      <c r="E59">
        <f t="shared" si="0"/>
        <v>0.96960596651297437</v>
      </c>
      <c r="F59">
        <f t="shared" si="1"/>
        <v>31771.078704730629</v>
      </c>
      <c r="G59" t="str">
        <f t="shared" si="2"/>
        <v>7C1B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105.98984771573615</v>
      </c>
      <c r="E60">
        <f t="shared" si="0"/>
        <v>0.96131052124790539</v>
      </c>
      <c r="F60">
        <f t="shared" si="1"/>
        <v>31499.261849730116</v>
      </c>
      <c r="G60" t="str">
        <f t="shared" si="2"/>
        <v>7B0B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107.81725888324884</v>
      </c>
      <c r="E61">
        <f t="shared" si="0"/>
        <v>0.95203726668143729</v>
      </c>
      <c r="F61">
        <f t="shared" si="1"/>
        <v>31195.405117350656</v>
      </c>
      <c r="G61" t="str">
        <f t="shared" si="2"/>
        <v>79DB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109.64467005076153</v>
      </c>
      <c r="E62">
        <f t="shared" si="0"/>
        <v>0.94179563522314935</v>
      </c>
      <c r="F62">
        <f t="shared" si="1"/>
        <v>30859.817579356935</v>
      </c>
      <c r="G62" t="str">
        <f t="shared" si="2"/>
        <v>788B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111.47208121827423</v>
      </c>
      <c r="E63">
        <f t="shared" si="0"/>
        <v>0.93059604427957143</v>
      </c>
      <c r="F63">
        <f t="shared" si="1"/>
        <v>30492.840582908717</v>
      </c>
      <c r="G63" t="str">
        <f t="shared" si="2"/>
        <v>771C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113.29949238578692</v>
      </c>
      <c r="E64">
        <f t="shared" ref="E64:E127" si="7">SIN(RADIANS(D64))</f>
        <v>0.91844988565798602</v>
      </c>
      <c r="F64">
        <f t="shared" ref="F64:F127" si="8">IF(E64&gt;=0, E64*32767, E64*32767+32767*2)</f>
        <v>30094.847403355227</v>
      </c>
      <c r="G64" t="str">
        <f t="shared" ref="G64:G127" si="9">DEC2HEX(F64, 4)</f>
        <v>758E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115.12690355329961</v>
      </c>
      <c r="E65">
        <f t="shared" si="7"/>
        <v>0.90536951397910503</v>
      </c>
      <c r="F65">
        <f t="shared" si="8"/>
        <v>29666.242864553336</v>
      </c>
      <c r="G65" t="str">
        <f t="shared" si="9"/>
        <v>73E2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116.95431472081231</v>
      </c>
      <c r="E66">
        <f t="shared" si="7"/>
        <v>0.89136823411040955</v>
      </c>
      <c r="F66">
        <f t="shared" si="8"/>
        <v>29207.462927095788</v>
      </c>
      <c r="G66" t="str">
        <f t="shared" si="9"/>
        <v>7217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118.781725888325</v>
      </c>
      <c r="E67">
        <f t="shared" si="7"/>
        <v>0.87646028763293338</v>
      </c>
      <c r="F67">
        <f t="shared" si="8"/>
        <v>28718.974244868328</v>
      </c>
      <c r="G67" t="str">
        <f t="shared" si="9"/>
        <v>702E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D67+360/197</f>
        <v>120.60913705583769</v>
      </c>
      <c r="E68">
        <f t="shared" si="7"/>
        <v>0.86066083835525697</v>
      </c>
      <c r="F68">
        <f t="shared" si="8"/>
        <v>28201.273690386704</v>
      </c>
      <c r="G68" t="str">
        <f t="shared" si="9"/>
        <v>6E29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122.43654822335039</v>
      </c>
      <c r="E69">
        <f t="shared" si="7"/>
        <v>0.843985956889445</v>
      </c>
      <c r="F69">
        <f t="shared" si="8"/>
        <v>27654.887849396444</v>
      </c>
      <c r="G69" t="str">
        <f t="shared" si="9"/>
        <v>6C06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124.26395939086308</v>
      </c>
      <c r="E70">
        <f t="shared" si="7"/>
        <v>0.82645260430461776</v>
      </c>
      <c r="F70">
        <f t="shared" si="8"/>
        <v>27080.372485249409</v>
      </c>
      <c r="G70" t="str">
        <f t="shared" si="9"/>
        <v>69C8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126.09137055837577</v>
      </c>
      <c r="E71">
        <f t="shared" si="7"/>
        <v>0.80807861487478272</v>
      </c>
      <c r="F71">
        <f t="shared" si="8"/>
        <v>26478.311973602005</v>
      </c>
      <c r="G71" t="str">
        <f t="shared" si="9"/>
        <v>676E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127.91878172588846</v>
      </c>
      <c r="E72">
        <f t="shared" si="7"/>
        <v>0.78888267793847433</v>
      </c>
      <c r="F72">
        <f t="shared" si="8"/>
        <v>25849.318708009989</v>
      </c>
      <c r="G72" t="str">
        <f t="shared" si="9"/>
        <v>64F9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129.74619289340114</v>
      </c>
      <c r="E73">
        <f t="shared" si="7"/>
        <v>0.76888431888865427</v>
      </c>
      <c r="F73">
        <f t="shared" si="8"/>
        <v>25194.032477024535</v>
      </c>
      <c r="G73" t="str">
        <f t="shared" si="9"/>
        <v>626A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131.57360406091382</v>
      </c>
      <c r="E74">
        <f t="shared" si="7"/>
        <v>0.74810387931220756</v>
      </c>
      <c r="F74">
        <f t="shared" si="8"/>
        <v>24513.119813423105</v>
      </c>
      <c r="G74" t="str">
        <f t="shared" si="9"/>
        <v>5FC1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133.4010152284265</v>
      </c>
      <c r="E75">
        <f t="shared" si="7"/>
        <v>0.72656249629923741</v>
      </c>
      <c r="F75">
        <f t="shared" si="8"/>
        <v>23807.273316237111</v>
      </c>
      <c r="G75" t="str">
        <f t="shared" si="9"/>
        <v>5CFF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135.22842639593918</v>
      </c>
      <c r="E76">
        <f t="shared" si="7"/>
        <v>0.70428208094320421</v>
      </c>
      <c r="F76">
        <f t="shared" si="8"/>
        <v>23077.210946265972</v>
      </c>
      <c r="G76" t="str">
        <f t="shared" si="9"/>
        <v>5A25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137.05583756345186</v>
      </c>
      <c r="E77">
        <f t="shared" si="7"/>
        <v>0.68128529605377508</v>
      </c>
      <c r="F77">
        <f t="shared" si="8"/>
        <v>22323.675295794048</v>
      </c>
      <c r="G77" t="str">
        <f t="shared" si="9"/>
        <v>5733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138.88324873096454</v>
      </c>
      <c r="E78">
        <f t="shared" si="7"/>
        <v>0.65759553310505725</v>
      </c>
      <c r="F78">
        <f t="shared" si="8"/>
        <v>21547.43283325341</v>
      </c>
      <c r="G78" t="str">
        <f t="shared" si="9"/>
        <v>542B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140.71065989847722</v>
      </c>
      <c r="E79">
        <f t="shared" si="7"/>
        <v>0.63323688844266202</v>
      </c>
      <c r="F79">
        <f t="shared" si="8"/>
        <v>20749.273123600706</v>
      </c>
      <c r="G79" t="str">
        <f t="shared" si="9"/>
        <v>510D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142.5380710659899</v>
      </c>
      <c r="E80">
        <f t="shared" si="7"/>
        <v>0.60823413877379651</v>
      </c>
      <c r="F80">
        <f t="shared" si="8"/>
        <v>19930.00802520099</v>
      </c>
      <c r="G80" t="str">
        <f t="shared" si="9"/>
        <v>4DDA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144.36548223350258</v>
      </c>
      <c r="E81">
        <f t="shared" si="7"/>
        <v>0.58261271596531961</v>
      </c>
      <c r="F81">
        <f t="shared" si="8"/>
        <v>19090.470864035626</v>
      </c>
      <c r="G81" t="str">
        <f t="shared" si="9"/>
        <v>4A92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146.19289340101525</v>
      </c>
      <c r="E82">
        <f t="shared" si="7"/>
        <v>0.55639868117539426</v>
      </c>
      <c r="F82">
        <f t="shared" si="8"/>
        <v>18231.515586074143</v>
      </c>
      <c r="G82" t="str">
        <f t="shared" si="9"/>
        <v>4737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148.02030456852793</v>
      </c>
      <c r="E83">
        <f t="shared" si="7"/>
        <v>0.5296186983450446</v>
      </c>
      <c r="F83">
        <f t="shared" si="8"/>
        <v>17354.015888672078</v>
      </c>
      <c r="G83" t="str">
        <f t="shared" si="9"/>
        <v>43CA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149.84771573604061</v>
      </c>
      <c r="E84">
        <f t="shared" si="7"/>
        <v>0.50230000707658817</v>
      </c>
      <c r="F84">
        <f t="shared" si="8"/>
        <v>16458.864331878565</v>
      </c>
      <c r="G84" t="str">
        <f t="shared" si="9"/>
        <v>404A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151.67512690355329</v>
      </c>
      <c r="E85">
        <f t="shared" si="7"/>
        <v>0.47447039492652693</v>
      </c>
      <c r="F85">
        <f t="shared" si="8"/>
        <v>15546.971430557507</v>
      </c>
      <c r="G85" t="str">
        <f t="shared" si="9"/>
        <v>3CBA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153.50253807106597</v>
      </c>
      <c r="E86">
        <f t="shared" si="7"/>
        <v>0.44615816914107603</v>
      </c>
      <c r="F86">
        <f t="shared" si="8"/>
        <v>14619.264728245638</v>
      </c>
      <c r="G86" t="str">
        <f t="shared" si="9"/>
        <v>391B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155.32994923857865</v>
      </c>
      <c r="E87">
        <f t="shared" si="7"/>
        <v>0.41739212786308749</v>
      </c>
      <c r="F87">
        <f t="shared" si="8"/>
        <v>13676.687853689788</v>
      </c>
      <c r="G87" t="str">
        <f t="shared" si="9"/>
        <v>356C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157.15736040609133</v>
      </c>
      <c r="E88">
        <f t="shared" si="7"/>
        <v>0.38820153083965142</v>
      </c>
      <c r="F88">
        <f t="shared" si="8"/>
        <v>12720.199561022859</v>
      </c>
      <c r="G88" t="str">
        <f t="shared" si="9"/>
        <v>31B0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158.98477157360401</v>
      </c>
      <c r="E89">
        <f t="shared" si="7"/>
        <v>0.35861606966016757</v>
      </c>
      <c r="F89">
        <f t="shared" si="8"/>
        <v>11750.772754554711</v>
      </c>
      <c r="G89" t="str">
        <f t="shared" si="9"/>
        <v>2DE6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160.81218274111669</v>
      </c>
      <c r="E90">
        <f t="shared" si="7"/>
        <v>0.32866583755516621</v>
      </c>
      <c r="F90">
        <f t="shared" si="8"/>
        <v>10769.393499170132</v>
      </c>
      <c r="G90" t="str">
        <f t="shared" si="9"/>
        <v>2A11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162.63959390862937</v>
      </c>
      <c r="E91">
        <f t="shared" si="7"/>
        <v>0.29838129878659481</v>
      </c>
      <c r="F91">
        <f t="shared" si="8"/>
        <v>9777.0600173403527</v>
      </c>
      <c r="G91" t="str">
        <f t="shared" si="9"/>
        <v>2631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164.46700507614204</v>
      </c>
      <c r="E92">
        <f t="shared" si="7"/>
        <v>0.267793257660701</v>
      </c>
      <c r="F92">
        <f t="shared" si="8"/>
        <v>8774.7816737681896</v>
      </c>
      <c r="G92" t="str">
        <f t="shared" si="9"/>
        <v>2246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166.29441624365472</v>
      </c>
      <c r="E93">
        <f t="shared" si="7"/>
        <v>0.23693282719504186</v>
      </c>
      <c r="F93">
        <f t="shared" si="8"/>
        <v>7763.5779486999363</v>
      </c>
      <c r="G93" t="str">
        <f t="shared" si="9"/>
        <v>1E53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168.1218274111674</v>
      </c>
      <c r="E94">
        <f t="shared" si="7"/>
        <v>0.20583139747147655</v>
      </c>
      <c r="F94">
        <f t="shared" si="8"/>
        <v>6744.4774009478724</v>
      </c>
      <c r="G94" t="str">
        <f t="shared" si="9"/>
        <v>1A58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169.94923857868008</v>
      </c>
      <c r="E95">
        <f t="shared" si="7"/>
        <v>0.17452060370734426</v>
      </c>
      <c r="F95">
        <f t="shared" si="8"/>
        <v>5718.5166216785492</v>
      </c>
      <c r="G95" t="str">
        <f t="shared" si="9"/>
        <v>1656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171.77664974619276</v>
      </c>
      <c r="E96">
        <f t="shared" si="7"/>
        <v>0.14303229407729917</v>
      </c>
      <c r="F96">
        <f t="shared" si="8"/>
        <v>4686.7391800308624</v>
      </c>
      <c r="G96" t="str">
        <f t="shared" si="9"/>
        <v>124E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173.60406091370544</v>
      </c>
      <c r="E97">
        <f t="shared" si="7"/>
        <v>0.11139849731852933</v>
      </c>
      <c r="F97">
        <f t="shared" si="8"/>
        <v>3650.1945616362505</v>
      </c>
      <c r="G97" t="str">
        <f t="shared" si="9"/>
        <v>0E42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175.43147208121812</v>
      </c>
      <c r="E98">
        <f t="shared" si="7"/>
        <v>7.9651390152318008E-2</v>
      </c>
      <c r="F98">
        <f t="shared" si="8"/>
        <v>2609.9371011210042</v>
      </c>
      <c r="G98" t="str">
        <f t="shared" si="9"/>
        <v>0A31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177.2588832487308</v>
      </c>
      <c r="E99">
        <f t="shared" si="7"/>
        <v>4.7823264555081103E-2</v>
      </c>
      <c r="F99">
        <f t="shared" si="8"/>
        <v>1567.0249096763425</v>
      </c>
      <c r="G99" t="str">
        <f t="shared" si="9"/>
        <v>061F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179.08629441624348</v>
      </c>
      <c r="E100">
        <f t="shared" si="7"/>
        <v>1.5946494912167337E-2</v>
      </c>
      <c r="F100">
        <f t="shared" si="8"/>
        <v>522.51879878698708</v>
      </c>
      <c r="G100" t="str">
        <f t="shared" si="9"/>
        <v>020A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180.91370558375615</v>
      </c>
      <c r="E101">
        <f t="shared" si="7"/>
        <v>-1.5946494912160877E-2</v>
      </c>
      <c r="F101">
        <f t="shared" si="8"/>
        <v>65011.481201213224</v>
      </c>
      <c r="G101" t="str">
        <f t="shared" si="9"/>
        <v>FDF3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182.74111675126883</v>
      </c>
      <c r="E102">
        <f t="shared" si="7"/>
        <v>-4.7823264555074643E-2</v>
      </c>
      <c r="F102">
        <f t="shared" si="8"/>
        <v>63966.975090323867</v>
      </c>
      <c r="G102" t="str">
        <f t="shared" si="9"/>
        <v>F9DE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184.56852791878151</v>
      </c>
      <c r="E103">
        <f t="shared" si="7"/>
        <v>-7.9651390152311555E-2</v>
      </c>
      <c r="F103">
        <f t="shared" si="8"/>
        <v>62924.062898879209</v>
      </c>
      <c r="G103" t="str">
        <f t="shared" si="9"/>
        <v>F5CC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186.39593908629419</v>
      </c>
      <c r="E104">
        <f t="shared" si="7"/>
        <v>-0.1113984973185229</v>
      </c>
      <c r="F104">
        <f t="shared" si="8"/>
        <v>61883.805438363961</v>
      </c>
      <c r="G104" t="str">
        <f t="shared" si="9"/>
        <v>F1BB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188.22335025380687</v>
      </c>
      <c r="E105">
        <f t="shared" si="7"/>
        <v>-0.14303229407729279</v>
      </c>
      <c r="F105">
        <f t="shared" si="8"/>
        <v>60847.26081996935</v>
      </c>
      <c r="G105" t="str">
        <f t="shared" si="9"/>
        <v>EDAF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190.05076142131955</v>
      </c>
      <c r="E106">
        <f t="shared" si="7"/>
        <v>-0.17452060370733791</v>
      </c>
      <c r="F106">
        <f t="shared" si="8"/>
        <v>59815.48337832166</v>
      </c>
      <c r="G106" t="str">
        <f t="shared" si="9"/>
        <v>E9A7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191.87817258883223</v>
      </c>
      <c r="E107">
        <f t="shared" si="7"/>
        <v>-0.20583139747147025</v>
      </c>
      <c r="F107">
        <f t="shared" si="8"/>
        <v>58789.522599052332</v>
      </c>
      <c r="G107" t="str">
        <f t="shared" si="9"/>
        <v>E5A5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193.70558375634491</v>
      </c>
      <c r="E108">
        <f t="shared" si="7"/>
        <v>-0.23693282719503558</v>
      </c>
      <c r="F108">
        <f t="shared" si="8"/>
        <v>57770.422051300266</v>
      </c>
      <c r="G108" t="str">
        <f t="shared" si="9"/>
        <v>E1AA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195.53299492385759</v>
      </c>
      <c r="E109">
        <f t="shared" si="7"/>
        <v>-0.26779325766069478</v>
      </c>
      <c r="F109">
        <f t="shared" si="8"/>
        <v>56759.218326232018</v>
      </c>
      <c r="G109" t="str">
        <f t="shared" si="9"/>
        <v>DDB7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197.36040609137027</v>
      </c>
      <c r="E110">
        <f t="shared" si="7"/>
        <v>-0.29838129878658864</v>
      </c>
      <c r="F110">
        <f t="shared" si="8"/>
        <v>55756.939982659853</v>
      </c>
      <c r="G110" t="str">
        <f t="shared" si="9"/>
        <v>D9CC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199.18781725888294</v>
      </c>
      <c r="E111">
        <f t="shared" si="7"/>
        <v>-0.3286658375551601</v>
      </c>
      <c r="F111">
        <f t="shared" si="8"/>
        <v>54764.606500830065</v>
      </c>
      <c r="G111" t="str">
        <f t="shared" si="9"/>
        <v>D5EC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201.01522842639562</v>
      </c>
      <c r="E112">
        <f t="shared" si="7"/>
        <v>-0.35861606966016113</v>
      </c>
      <c r="F112">
        <f t="shared" si="8"/>
        <v>53783.227245445501</v>
      </c>
      <c r="G112" t="str">
        <f t="shared" si="9"/>
        <v>D217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202.8426395939083</v>
      </c>
      <c r="E113">
        <f t="shared" si="7"/>
        <v>-0.38820153083964548</v>
      </c>
      <c r="F113">
        <f t="shared" si="8"/>
        <v>52813.800438977334</v>
      </c>
      <c r="G113" t="str">
        <f t="shared" si="9"/>
        <v>CE4D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204.67005076142098</v>
      </c>
      <c r="E114">
        <f t="shared" si="7"/>
        <v>-0.41739212786308161</v>
      </c>
      <c r="F114">
        <f t="shared" si="8"/>
        <v>51857.312146310403</v>
      </c>
      <c r="G114" t="str">
        <f t="shared" si="9"/>
        <v>CA91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206.49746192893366</v>
      </c>
      <c r="E115">
        <f t="shared" si="7"/>
        <v>-0.44615816914106987</v>
      </c>
      <c r="F115">
        <f t="shared" si="8"/>
        <v>50914.735271754565</v>
      </c>
      <c r="G115" t="str">
        <f t="shared" si="9"/>
        <v>C6E2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208.32487309644634</v>
      </c>
      <c r="E116">
        <f t="shared" si="7"/>
        <v>-0.47447039492652121</v>
      </c>
      <c r="F116">
        <f t="shared" si="8"/>
        <v>49987.028569442678</v>
      </c>
      <c r="G116" t="str">
        <f t="shared" si="9"/>
        <v>C343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210.15228426395902</v>
      </c>
      <c r="E117">
        <f t="shared" si="7"/>
        <v>-0.50230000707658262</v>
      </c>
      <c r="F117">
        <f t="shared" si="8"/>
        <v>49075.135668121613</v>
      </c>
      <c r="G117" t="str">
        <f t="shared" si="9"/>
        <v>BFB3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211.9796954314717</v>
      </c>
      <c r="E118">
        <f t="shared" si="7"/>
        <v>-0.52961869834503883</v>
      </c>
      <c r="F118">
        <f t="shared" si="8"/>
        <v>48179.984111328115</v>
      </c>
      <c r="G118" t="str">
        <f t="shared" si="9"/>
        <v>BC33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213.80710659898438</v>
      </c>
      <c r="E119">
        <f t="shared" si="7"/>
        <v>-0.55639868117538893</v>
      </c>
      <c r="F119">
        <f t="shared" si="8"/>
        <v>47302.484413926031</v>
      </c>
      <c r="G119" t="str">
        <f t="shared" si="9"/>
        <v>B8C6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215.63451776649705</v>
      </c>
      <c r="E120">
        <f t="shared" si="7"/>
        <v>-0.58261271596531439</v>
      </c>
      <c r="F120">
        <f t="shared" si="8"/>
        <v>46443.529135964549</v>
      </c>
      <c r="G120" t="str">
        <f t="shared" si="9"/>
        <v>B56B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217.46192893400973</v>
      </c>
      <c r="E121">
        <f t="shared" si="7"/>
        <v>-0.60823413877379107</v>
      </c>
      <c r="F121">
        <f t="shared" si="8"/>
        <v>45603.991974799188</v>
      </c>
      <c r="G121" t="str">
        <f t="shared" si="9"/>
        <v>B223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219.28934010152241</v>
      </c>
      <c r="E122">
        <f t="shared" si="7"/>
        <v>-0.63323688844265702</v>
      </c>
      <c r="F122">
        <f t="shared" si="8"/>
        <v>44784.726876399458</v>
      </c>
      <c r="G122" t="str">
        <f t="shared" si="9"/>
        <v>AEF0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221.11675126903509</v>
      </c>
      <c r="E123">
        <f t="shared" si="7"/>
        <v>-0.65759553310505237</v>
      </c>
      <c r="F123">
        <f t="shared" si="8"/>
        <v>43986.567166746754</v>
      </c>
      <c r="G123" t="str">
        <f t="shared" si="9"/>
        <v>ABD2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222.94416243654777</v>
      </c>
      <c r="E124">
        <f t="shared" si="7"/>
        <v>-0.68128529605377008</v>
      </c>
      <c r="F124">
        <f t="shared" si="8"/>
        <v>43210.324704206112</v>
      </c>
      <c r="G124" t="str">
        <f t="shared" si="9"/>
        <v>A8CA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224.77157360406045</v>
      </c>
      <c r="E125">
        <f t="shared" si="7"/>
        <v>-0.70428208094319966</v>
      </c>
      <c r="F125">
        <f t="shared" si="8"/>
        <v>42456.789053734174</v>
      </c>
      <c r="G125" t="str">
        <f t="shared" si="9"/>
        <v>A5D8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226.59898477157313</v>
      </c>
      <c r="E126">
        <f t="shared" si="7"/>
        <v>-0.72656249629923297</v>
      </c>
      <c r="F126">
        <f t="shared" si="8"/>
        <v>41726.72668376303</v>
      </c>
      <c r="G126" t="str">
        <f t="shared" si="9"/>
        <v>A2FE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228.42639593908581</v>
      </c>
      <c r="E127">
        <f t="shared" si="7"/>
        <v>-0.74810387931220301</v>
      </c>
      <c r="F127">
        <f t="shared" si="8"/>
        <v>41020.880186577044</v>
      </c>
      <c r="G127" t="str">
        <f t="shared" si="9"/>
        <v>A03C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230.25380710659849</v>
      </c>
      <c r="E128">
        <f t="shared" ref="E128:E191" si="14">SIN(RADIANS(D128))</f>
        <v>-0.76888431888865016</v>
      </c>
      <c r="F128">
        <f t="shared" ref="F128:F191" si="15">IF(E128&gt;=0, E128*32767, E128*32767+32767*2)</f>
        <v>40339.967522975596</v>
      </c>
      <c r="G128" t="str">
        <f t="shared" ref="G128:G191" si="16">DEC2HEX(F128, 4)</f>
        <v>9D93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232.08121827411117</v>
      </c>
      <c r="E129">
        <f t="shared" si="14"/>
        <v>-0.78888267793847056</v>
      </c>
      <c r="F129">
        <f t="shared" si="15"/>
        <v>39684.681291990135</v>
      </c>
      <c r="G129" t="str">
        <f t="shared" si="16"/>
        <v>9B04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233.90862944162384</v>
      </c>
      <c r="E130">
        <f t="shared" si="14"/>
        <v>-0.80807861487477872</v>
      </c>
      <c r="F130">
        <f t="shared" si="15"/>
        <v>39055.688026398129</v>
      </c>
      <c r="G130" t="str">
        <f t="shared" si="16"/>
        <v>988F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235.73604060913652</v>
      </c>
      <c r="E131">
        <f t="shared" si="14"/>
        <v>-0.82645260430461387</v>
      </c>
      <c r="F131">
        <f t="shared" si="15"/>
        <v>38453.627514750719</v>
      </c>
      <c r="G131" t="str">
        <f t="shared" si="16"/>
        <v>9635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D131+360/197</f>
        <v>237.5634517766492</v>
      </c>
      <c r="E132">
        <f t="shared" si="14"/>
        <v>-0.84398595688944134</v>
      </c>
      <c r="F132">
        <f t="shared" si="15"/>
        <v>37879.112150603672</v>
      </c>
      <c r="G132" t="str">
        <f t="shared" si="16"/>
        <v>93F7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239.39086294416188</v>
      </c>
      <c r="E133">
        <f t="shared" si="14"/>
        <v>-0.86066083835525309</v>
      </c>
      <c r="F133">
        <f t="shared" si="15"/>
        <v>37332.726309613427</v>
      </c>
      <c r="G133" t="str">
        <f t="shared" si="16"/>
        <v>91D4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241.21827411167456</v>
      </c>
      <c r="E134">
        <f t="shared" si="14"/>
        <v>-0.87646028763292971</v>
      </c>
      <c r="F134">
        <f t="shared" si="15"/>
        <v>36815.025755131792</v>
      </c>
      <c r="G134" t="str">
        <f t="shared" si="16"/>
        <v>8FCF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243.04568527918724</v>
      </c>
      <c r="E135">
        <f t="shared" si="14"/>
        <v>-0.891368234110406</v>
      </c>
      <c r="F135">
        <f t="shared" si="15"/>
        <v>36326.537072904328</v>
      </c>
      <c r="G135" t="str">
        <f t="shared" si="16"/>
        <v>8DE6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244.87309644669992</v>
      </c>
      <c r="E136">
        <f t="shared" si="14"/>
        <v>-0.90536951397910137</v>
      </c>
      <c r="F136">
        <f t="shared" si="15"/>
        <v>35867.75713544678</v>
      </c>
      <c r="G136" t="str">
        <f t="shared" si="16"/>
        <v>8C1B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246.7005076142126</v>
      </c>
      <c r="E137">
        <f t="shared" si="14"/>
        <v>-0.91844988565798269</v>
      </c>
      <c r="F137">
        <f t="shared" si="15"/>
        <v>35439.152596644883</v>
      </c>
      <c r="G137" t="str">
        <f t="shared" si="16"/>
        <v>8A6F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248.52791878172528</v>
      </c>
      <c r="E138">
        <f t="shared" si="14"/>
        <v>-0.93059604427956832</v>
      </c>
      <c r="F138">
        <f t="shared" si="15"/>
        <v>35041.159417091389</v>
      </c>
      <c r="G138" t="str">
        <f t="shared" si="16"/>
        <v>88E1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250.35532994923796</v>
      </c>
      <c r="E139">
        <f t="shared" si="14"/>
        <v>-0.94179563522314613</v>
      </c>
      <c r="F139">
        <f t="shared" si="15"/>
        <v>34674.18242064317</v>
      </c>
      <c r="G139" t="str">
        <f t="shared" si="16"/>
        <v>8772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252.18274111675063</v>
      </c>
      <c r="E140">
        <f t="shared" si="14"/>
        <v>-0.95203726668143451</v>
      </c>
      <c r="F140">
        <f t="shared" si="15"/>
        <v>34338.594882649435</v>
      </c>
      <c r="G140" t="str">
        <f t="shared" si="16"/>
        <v>8622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254.01015228426331</v>
      </c>
      <c r="E141">
        <f t="shared" si="14"/>
        <v>-0.96131052124790284</v>
      </c>
      <c r="F141">
        <f t="shared" si="15"/>
        <v>34034.738150269972</v>
      </c>
      <c r="G141" t="str">
        <f t="shared" si="16"/>
        <v>84F2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255.83756345177599</v>
      </c>
      <c r="E142">
        <f t="shared" si="14"/>
        <v>-0.96960596651297193</v>
      </c>
      <c r="F142">
        <f t="shared" si="15"/>
        <v>33762.921295269451</v>
      </c>
      <c r="G142" t="str">
        <f t="shared" si="16"/>
        <v>83E2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257.66497461928867</v>
      </c>
      <c r="E143">
        <f t="shared" si="14"/>
        <v>-0.97691516465830941</v>
      </c>
      <c r="F143">
        <f t="shared" si="15"/>
        <v>33523.420799641171</v>
      </c>
      <c r="G143" t="str">
        <f t="shared" si="16"/>
        <v>82F3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259.49238578680138</v>
      </c>
      <c r="E144">
        <f t="shared" si="14"/>
        <v>-0.98323068103946443</v>
      </c>
      <c r="F144">
        <f t="shared" si="15"/>
        <v>33316.480274379865</v>
      </c>
      <c r="G144" t="str">
        <f t="shared" si="16"/>
        <v>8224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261.31979695431409</v>
      </c>
      <c r="E145">
        <f t="shared" si="14"/>
        <v>-0.98854609174811159</v>
      </c>
      <c r="F145">
        <f t="shared" si="15"/>
        <v>33142.310211689626</v>
      </c>
      <c r="G145" t="str">
        <f t="shared" si="16"/>
        <v>8176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263.14720812182679</v>
      </c>
      <c r="E146">
        <f t="shared" si="14"/>
        <v>-0.99285599014621184</v>
      </c>
      <c r="F146">
        <f t="shared" si="15"/>
        <v>33001.087770879079</v>
      </c>
      <c r="G146" t="str">
        <f t="shared" si="16"/>
        <v>80E9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264.9746192893395</v>
      </c>
      <c r="E147">
        <f t="shared" si="14"/>
        <v>-0.99615599236544294</v>
      </c>
      <c r="F147">
        <f t="shared" si="15"/>
        <v>32892.956598161531</v>
      </c>
      <c r="G147" t="str">
        <f t="shared" si="16"/>
        <v>807C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266.80203045685221</v>
      </c>
      <c r="E148">
        <f t="shared" si="14"/>
        <v>-0.99844274176630787</v>
      </c>
      <c r="F148">
        <f t="shared" si="15"/>
        <v>32818.026680543393</v>
      </c>
      <c r="G148" t="str">
        <f t="shared" si="16"/>
        <v>8032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268.62944162436492</v>
      </c>
      <c r="E149">
        <f t="shared" si="14"/>
        <v>-0.99971391235238327</v>
      </c>
      <c r="F149">
        <f t="shared" si="15"/>
        <v>32776.374233949457</v>
      </c>
      <c r="G149" t="str">
        <f t="shared" si="16"/>
        <v>8008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270.45685279187762</v>
      </c>
      <c r="E150">
        <f t="shared" si="14"/>
        <v>-0.99996821113623668</v>
      </c>
      <c r="F150">
        <f t="shared" si="15"/>
        <v>32768.041625698934</v>
      </c>
      <c r="G150" t="str">
        <f t="shared" si="16"/>
        <v>8000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272.28426395939033</v>
      </c>
      <c r="E151">
        <f t="shared" si="14"/>
        <v>-0.99920537945460508</v>
      </c>
      <c r="F151">
        <f t="shared" si="15"/>
        <v>32793.03733141096</v>
      </c>
      <c r="G151" t="str">
        <f t="shared" si="16"/>
        <v>8019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274.11167512690304</v>
      </c>
      <c r="E152">
        <f t="shared" si="14"/>
        <v>-0.9974261932314975</v>
      </c>
      <c r="F152">
        <f t="shared" si="15"/>
        <v>32851.335926383523</v>
      </c>
      <c r="G152" t="str">
        <f t="shared" si="16"/>
        <v>8053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275.93908629441574</v>
      </c>
      <c r="E153">
        <f t="shared" si="14"/>
        <v>-0.9946324621889544</v>
      </c>
      <c r="F153">
        <f t="shared" si="15"/>
        <v>32942.878111454527</v>
      </c>
      <c r="G153" t="str">
        <f t="shared" si="16"/>
        <v>80AE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277.76649746192845</v>
      </c>
      <c r="E154">
        <f t="shared" si="14"/>
        <v>-0.99082702800626532</v>
      </c>
      <c r="F154">
        <f t="shared" si="15"/>
        <v>33067.570773318701</v>
      </c>
      <c r="G154" t="str">
        <f t="shared" si="16"/>
        <v>812B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279.59390862944116</v>
      </c>
      <c r="E155">
        <f t="shared" si="14"/>
        <v>-0.98601376142951813</v>
      </c>
      <c r="F155">
        <f t="shared" si="15"/>
        <v>33225.28707923898</v>
      </c>
      <c r="G155" t="str">
        <f t="shared" si="16"/>
        <v>81C9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281.42131979695387</v>
      </c>
      <c r="E156">
        <f t="shared" si="14"/>
        <v>-0.98019755833442135</v>
      </c>
      <c r="F156">
        <f t="shared" si="15"/>
        <v>33415.866606056021</v>
      </c>
      <c r="G156" t="str">
        <f t="shared" si="16"/>
        <v>8287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283.24873096446657</v>
      </c>
      <c r="E157">
        <f t="shared" si="14"/>
        <v>-0.97338433474639996</v>
      </c>
      <c r="F157">
        <f t="shared" si="15"/>
        <v>33639.115503364708</v>
      </c>
      <c r="G157" t="str">
        <f t="shared" si="16"/>
        <v>8367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285.07614213197928</v>
      </c>
      <c r="E158">
        <f t="shared" si="14"/>
        <v>-0.96558102082303532</v>
      </c>
      <c r="F158">
        <f t="shared" si="15"/>
        <v>33894.806690691606</v>
      </c>
      <c r="G158" t="str">
        <f t="shared" si="16"/>
        <v>8466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286.90355329949199</v>
      </c>
      <c r="E159">
        <f t="shared" si="14"/>
        <v>-0.95679555380496617</v>
      </c>
      <c r="F159">
        <f t="shared" si="15"/>
        <v>34182.680088472669</v>
      </c>
      <c r="G159" t="str">
        <f t="shared" si="16"/>
        <v>8586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288.7309644670047</v>
      </c>
      <c r="E160">
        <f t="shared" si="14"/>
        <v>-0.94703686994242409</v>
      </c>
      <c r="F160">
        <f t="shared" si="15"/>
        <v>34502.442882596588</v>
      </c>
      <c r="G160" t="str">
        <f t="shared" si="16"/>
        <v>86C6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290.5583756345174</v>
      </c>
      <c r="E161">
        <f t="shared" si="14"/>
        <v>-0.93631489540560986</v>
      </c>
      <c r="F161">
        <f t="shared" si="15"/>
        <v>34853.769822244387</v>
      </c>
      <c r="G161" t="str">
        <f t="shared" si="16"/>
        <v>8825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292.38578680203011</v>
      </c>
      <c r="E162">
        <f t="shared" si="14"/>
        <v>-0.92464053618816433</v>
      </c>
      <c r="F162">
        <f t="shared" si="15"/>
        <v>35236.303550722419</v>
      </c>
      <c r="G162" t="str">
        <f t="shared" si="16"/>
        <v>89A4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294.21319796954282</v>
      </c>
      <c r="E163">
        <f t="shared" si="14"/>
        <v>-0.91202566701399612</v>
      </c>
      <c r="F163">
        <f t="shared" si="15"/>
        <v>35649.654968952389</v>
      </c>
      <c r="G163" t="str">
        <f t="shared" si="16"/>
        <v>8B41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296.04060913705553</v>
      </c>
      <c r="E164">
        <f t="shared" si="14"/>
        <v>-0.89848311925875601</v>
      </c>
      <c r="F164">
        <f t="shared" si="15"/>
        <v>36093.403631248337</v>
      </c>
      <c r="G164" t="str">
        <f t="shared" si="16"/>
        <v>8CFD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297.86802030456823</v>
      </c>
      <c r="E165">
        <f t="shared" si="14"/>
        <v>-0.88402666789823658</v>
      </c>
      <c r="F165">
        <f t="shared" si="15"/>
        <v>36567.098172978483</v>
      </c>
      <c r="G165" t="str">
        <f t="shared" si="16"/>
        <v>8ED7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299.69543147208094</v>
      </c>
      <c r="E166">
        <f t="shared" si="14"/>
        <v>-0.86867101749698084</v>
      </c>
      <c r="F166">
        <f t="shared" si="15"/>
        <v>37070.256769676431</v>
      </c>
      <c r="G166" t="str">
        <f t="shared" si="16"/>
        <v>90CE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301.52284263959365</v>
      </c>
      <c r="E167">
        <f t="shared" si="14"/>
        <v>-0.85243178725134583</v>
      </c>
      <c r="F167">
        <f t="shared" si="15"/>
        <v>37602.367627135151</v>
      </c>
      <c r="G167" t="str">
        <f t="shared" si="16"/>
        <v>92E2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303.35025380710636</v>
      </c>
      <c r="E168">
        <f t="shared" si="14"/>
        <v>-0.8353254951022363</v>
      </c>
      <c r="F168">
        <f t="shared" si="15"/>
        <v>38162.889501985024</v>
      </c>
      <c r="G168" t="str">
        <f t="shared" si="16"/>
        <v>9512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305.17766497461906</v>
      </c>
      <c r="E169">
        <f t="shared" si="14"/>
        <v>-0.8173695409336722</v>
      </c>
      <c r="F169">
        <f t="shared" si="15"/>
        <v>38751.252252226361</v>
      </c>
      <c r="G169" t="str">
        <f t="shared" si="16"/>
        <v>975F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307.00507614213177</v>
      </c>
      <c r="E170">
        <f t="shared" si="14"/>
        <v>-0.79858218887427068</v>
      </c>
      <c r="F170">
        <f t="shared" si="15"/>
        <v>39366.857417156774</v>
      </c>
      <c r="G170" t="str">
        <f t="shared" si="16"/>
        <v>99C6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308.83248730964448</v>
      </c>
      <c r="E171">
        <f t="shared" si="14"/>
        <v>-0.77898254871965589</v>
      </c>
      <c r="F171">
        <f t="shared" si="15"/>
        <v>40009.078826103039</v>
      </c>
      <c r="G171" t="str">
        <f t="shared" si="16"/>
        <v>9C49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310.65989847715718</v>
      </c>
      <c r="E172">
        <f t="shared" si="14"/>
        <v>-0.75859055649468454</v>
      </c>
      <c r="F172">
        <f t="shared" si="15"/>
        <v>40677.263235338673</v>
      </c>
      <c r="G172" t="str">
        <f t="shared" si="16"/>
        <v>9EE5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312.48730964466989</v>
      </c>
      <c r="E173">
        <f t="shared" si="14"/>
        <v>-0.73742695417526549</v>
      </c>
      <c r="F173">
        <f t="shared" si="15"/>
        <v>41370.730992539073</v>
      </c>
      <c r="G173" t="str">
        <f t="shared" si="16"/>
        <v>A19A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314.3147208121826</v>
      </c>
      <c r="E174">
        <f t="shared" si="14"/>
        <v>-0.71551326859039033</v>
      </c>
      <c r="F174">
        <f t="shared" si="15"/>
        <v>42088.776728098681</v>
      </c>
      <c r="G174" t="str">
        <f t="shared" si="16"/>
        <v>A468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316.14213197969531</v>
      </c>
      <c r="E175">
        <f t="shared" si="14"/>
        <v>-0.69287178952584527</v>
      </c>
      <c r="F175">
        <f t="shared" si="15"/>
        <v>42830.670072606626</v>
      </c>
      <c r="G175" t="str">
        <f t="shared" si="16"/>
        <v>A74E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317.96954314720801</v>
      </c>
      <c r="E176">
        <f t="shared" si="14"/>
        <v>-0.6695255470518704</v>
      </c>
      <c r="F176">
        <f t="shared" si="15"/>
        <v>43595.656399751359</v>
      </c>
      <c r="G176" t="str">
        <f t="shared" si="16"/>
        <v>AA4B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319.79695431472072</v>
      </c>
      <c r="E177">
        <f t="shared" si="14"/>
        <v>-0.64549828809782772</v>
      </c>
      <c r="F177">
        <f t="shared" si="15"/>
        <v>44382.957593898478</v>
      </c>
      <c r="G177" t="str">
        <f t="shared" si="16"/>
        <v>AD5E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321.62436548223343</v>
      </c>
      <c r="E178">
        <f t="shared" si="14"/>
        <v>-0.62081445229771104</v>
      </c>
      <c r="F178">
        <f t="shared" si="15"/>
        <v>45191.772841560902</v>
      </c>
      <c r="G178" t="str">
        <f t="shared" si="16"/>
        <v>B087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323.45177664974614</v>
      </c>
      <c r="E179">
        <f t="shared" si="14"/>
        <v>-0.59549914713105523</v>
      </c>
      <c r="F179">
        <f t="shared" si="15"/>
        <v>46021.279445956709</v>
      </c>
      <c r="G179" t="str">
        <f t="shared" si="16"/>
        <v>B3C5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325.27918781725884</v>
      </c>
      <c r="E180">
        <f t="shared" si="14"/>
        <v>-0.56957812238454497</v>
      </c>
      <c r="F180">
        <f t="shared" si="15"/>
        <v>46870.633663825618</v>
      </c>
      <c r="G180" t="str">
        <f t="shared" si="16"/>
        <v>B716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327.10659898477155</v>
      </c>
      <c r="E181">
        <f t="shared" si="14"/>
        <v>-0.54307774396028774</v>
      </c>
      <c r="F181">
        <f t="shared" si="15"/>
        <v>47738.971563653249</v>
      </c>
      <c r="G181" t="str">
        <f t="shared" si="16"/>
        <v>BA7A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328.93401015228426</v>
      </c>
      <c r="E182">
        <f t="shared" si="14"/>
        <v>-0.51602496705740231</v>
      </c>
      <c r="F182">
        <f t="shared" si="15"/>
        <v>48625.409904430097</v>
      </c>
      <c r="G182" t="str">
        <f t="shared" si="16"/>
        <v>BDF1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330.76142131979697</v>
      </c>
      <c r="E183">
        <f t="shared" si="14"/>
        <v>-0.48844730875418862</v>
      </c>
      <c r="F183">
        <f t="shared" si="15"/>
        <v>49529.047034051502</v>
      </c>
      <c r="G183" t="str">
        <f t="shared" si="16"/>
        <v>C179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332.58883248730967</v>
      </c>
      <c r="E184">
        <f t="shared" si="14"/>
        <v>-0.46037282001878194</v>
      </c>
      <c r="F184">
        <f t="shared" si="15"/>
        <v>50448.963806444575</v>
      </c>
      <c r="G184" t="str">
        <f t="shared" si="16"/>
        <v>C510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334.41624365482238</v>
      </c>
      <c r="E185">
        <f t="shared" si="14"/>
        <v>-0.43183005717675027</v>
      </c>
      <c r="F185">
        <f t="shared" si="15"/>
        <v>51384.224516489427</v>
      </c>
      <c r="G185" t="str">
        <f t="shared" si="16"/>
        <v>C8B8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336.24365482233509</v>
      </c>
      <c r="E186">
        <f t="shared" si="14"/>
        <v>-0.40284805286466557</v>
      </c>
      <c r="F186">
        <f t="shared" si="15"/>
        <v>52333.877851783502</v>
      </c>
      <c r="G186" t="str">
        <f t="shared" si="16"/>
        <v>CC6D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338.0710659898478</v>
      </c>
      <c r="E187">
        <f t="shared" si="14"/>
        <v>-0.37345628649918078</v>
      </c>
      <c r="F187">
        <f t="shared" si="15"/>
        <v>53296.957860281342</v>
      </c>
      <c r="G187" t="str">
        <f t="shared" si="16"/>
        <v>D030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339.8984771573605</v>
      </c>
      <c r="E188">
        <f t="shared" si="14"/>
        <v>-0.34368465429166728</v>
      </c>
      <c r="F188">
        <f t="shared" si="15"/>
        <v>54272.48493282494</v>
      </c>
      <c r="G188" t="str">
        <f t="shared" si="16"/>
        <v>D400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341.72588832487321</v>
      </c>
      <c r="E189">
        <f t="shared" si="14"/>
        <v>-0.31356343883889987</v>
      </c>
      <c r="F189">
        <f t="shared" si="15"/>
        <v>55259.466799565766</v>
      </c>
      <c r="G189" t="str">
        <f t="shared" si="16"/>
        <v>D7DB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343.55329949238592</v>
      </c>
      <c r="E190">
        <f t="shared" si="14"/>
        <v>-0.28312327832072509</v>
      </c>
      <c r="F190">
        <f t="shared" si="15"/>
        <v>56256.899539264799</v>
      </c>
      <c r="G190" t="str">
        <f t="shared" si="16"/>
        <v>DBC0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345.38071065989863</v>
      </c>
      <c r="E191">
        <f t="shared" si="14"/>
        <v>-0.25239513533604774</v>
      </c>
      <c r="F191">
        <f t="shared" si="15"/>
        <v>57263.768600443727</v>
      </c>
      <c r="G191" t="str">
        <f t="shared" si="16"/>
        <v>DFAF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347.20812182741133</v>
      </c>
      <c r="E192">
        <f t="shared" ref="E192:E198" si="21">SIN(RADIANS(D192))</f>
        <v>-0.22141026540882208</v>
      </c>
      <c r="F192">
        <f t="shared" ref="F192:F198" si="22">IF(E192&gt;=0, E192*32767, E192*32767+32767*2)</f>
        <v>58279.049833349127</v>
      </c>
      <c r="G192" t="str">
        <f t="shared" ref="G192:G198" si="23">DEC2HEX(F192, 4)</f>
        <v>E3A7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349.03553299492404</v>
      </c>
      <c r="E193">
        <f t="shared" si="21"/>
        <v>-0.19020018519609891</v>
      </c>
      <c r="F193">
        <f t="shared" si="22"/>
        <v>59301.710531679426</v>
      </c>
      <c r="G193" t="str">
        <f t="shared" si="23"/>
        <v>E7A5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350.86294416243675</v>
      </c>
      <c r="E194">
        <f t="shared" si="21"/>
        <v>-0.15879664043045269</v>
      </c>
      <c r="F194">
        <f t="shared" si="22"/>
        <v>60330.710483015355</v>
      </c>
      <c r="G194" t="str">
        <f t="shared" si="23"/>
        <v>EBAA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352.69035532994945</v>
      </c>
      <c r="E195">
        <f t="shared" si="21"/>
        <v>-0.12723157362940687</v>
      </c>
      <c r="F195">
        <f t="shared" si="22"/>
        <v>61365.003026885228</v>
      </c>
      <c r="G195" t="str">
        <f t="shared" si="23"/>
        <v>EFB5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D195+360/197</f>
        <v>354.51776649746216</v>
      </c>
      <c r="E196">
        <f t="shared" si="21"/>
        <v>-9.5537091604688082E-2</v>
      </c>
      <c r="F196">
        <f t="shared" si="22"/>
        <v>62403.536119389188</v>
      </c>
      <c r="G196" t="str">
        <f t="shared" si="23"/>
        <v>F3C3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356.34517766497487</v>
      </c>
      <c r="E197">
        <f t="shared" si="21"/>
        <v>-6.3745432804375043E-2</v>
      </c>
      <c r="F197">
        <f t="shared" si="22"/>
        <v>63445.253403299044</v>
      </c>
      <c r="G197" t="str">
        <f t="shared" si="23"/>
        <v>F7D5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358.17258883248758</v>
      </c>
      <c r="E198">
        <f t="shared" si="21"/>
        <v>-3.1888934521146765E-2</v>
      </c>
      <c r="F198">
        <f t="shared" si="22"/>
        <v>64489.095282545582</v>
      </c>
      <c r="G198" t="str">
        <f t="shared" si="23"/>
        <v>FBE9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360.00000000000028</v>
      </c>
      <c r="E199">
        <f t="shared" ref="E199:E249" si="28">SIN(RADIANS(D199))</f>
        <v>5.0840408272190274E-15</v>
      </c>
      <c r="F199">
        <f t="shared" ref="F199:F249" si="29">IF(E199&gt;=0, E199*32767, E199*32767+32767*2)</f>
        <v>1.6658876578548587E-10</v>
      </c>
      <c r="G199" t="str">
        <f t="shared" ref="G199:G249" si="30">DEC2HEX(F199, 4)</f>
        <v>0000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361.82741116751299</v>
      </c>
      <c r="E200">
        <f t="shared" si="28"/>
        <v>3.1888934521156931E-2</v>
      </c>
      <c r="F200">
        <f t="shared" si="29"/>
        <v>1044.9047174547491</v>
      </c>
      <c r="G200" t="str">
        <f t="shared" si="30"/>
        <v>0414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363.6548223350257</v>
      </c>
      <c r="E201">
        <f t="shared" si="28"/>
        <v>6.37454328043843E-2</v>
      </c>
      <c r="F201">
        <f t="shared" si="29"/>
        <v>2088.7465967012604</v>
      </c>
      <c r="G201" t="str">
        <f t="shared" si="30"/>
        <v>0828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365.48223350253841</v>
      </c>
      <c r="E202">
        <f t="shared" si="28"/>
        <v>9.5537091604697325E-2</v>
      </c>
      <c r="F202">
        <f t="shared" si="29"/>
        <v>3130.463880611117</v>
      </c>
      <c r="G202" t="str">
        <f t="shared" si="30"/>
        <v>0C3A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367.30964467005111</v>
      </c>
      <c r="E203">
        <f t="shared" si="28"/>
        <v>0.12723157362941698</v>
      </c>
      <c r="F203">
        <f t="shared" si="29"/>
        <v>4168.9969731151059</v>
      </c>
      <c r="G203" t="str">
        <f t="shared" si="30"/>
        <v>1048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369.13705583756382</v>
      </c>
      <c r="E204">
        <f t="shared" si="28"/>
        <v>0.15879664043046274</v>
      </c>
      <c r="F204">
        <f t="shared" si="29"/>
        <v>5203.2895169849726</v>
      </c>
      <c r="G204" t="str">
        <f t="shared" si="30"/>
        <v>1453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370.96446700507653</v>
      </c>
      <c r="E205">
        <f t="shared" si="28"/>
        <v>0.19020018519610801</v>
      </c>
      <c r="F205">
        <f t="shared" si="29"/>
        <v>6232.2894683208715</v>
      </c>
      <c r="G205" t="str">
        <f t="shared" si="30"/>
        <v>1858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372.79187817258924</v>
      </c>
      <c r="E206">
        <f t="shared" si="28"/>
        <v>0.22141026540883113</v>
      </c>
      <c r="F206">
        <f t="shared" si="29"/>
        <v>7254.9501666511696</v>
      </c>
      <c r="G206" t="str">
        <f t="shared" si="30"/>
        <v>1C56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374.61928934010194</v>
      </c>
      <c r="E207">
        <f t="shared" si="28"/>
        <v>0.25239513533605756</v>
      </c>
      <c r="F207">
        <f t="shared" si="29"/>
        <v>8270.2313995565983</v>
      </c>
      <c r="G207" t="str">
        <f t="shared" si="30"/>
        <v>204E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376.44670050761465</v>
      </c>
      <c r="E208">
        <f t="shared" si="28"/>
        <v>0.28312327832073486</v>
      </c>
      <c r="F208">
        <f t="shared" si="29"/>
        <v>9277.1004607355189</v>
      </c>
      <c r="G208" t="str">
        <f t="shared" si="30"/>
        <v>243D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378.27411167512736</v>
      </c>
      <c r="E209">
        <f t="shared" si="28"/>
        <v>0.31356343883890869</v>
      </c>
      <c r="F209">
        <f t="shared" si="29"/>
        <v>10274.533200434522</v>
      </c>
      <c r="G209" t="str">
        <f t="shared" si="30"/>
        <v>2822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380.10152284264007</v>
      </c>
      <c r="E210">
        <f t="shared" si="28"/>
        <v>0.343684654291676</v>
      </c>
      <c r="F210">
        <f t="shared" si="29"/>
        <v>11261.515067175347</v>
      </c>
      <c r="G210" t="str">
        <f t="shared" si="30"/>
        <v>2BFD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381.92893401015277</v>
      </c>
      <c r="E211">
        <f t="shared" si="28"/>
        <v>0.37345628649918938</v>
      </c>
      <c r="F211">
        <f t="shared" si="29"/>
        <v>12237.042139718938</v>
      </c>
      <c r="G211" t="str">
        <f t="shared" si="30"/>
        <v>2FCD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383.75634517766548</v>
      </c>
      <c r="E212">
        <f t="shared" si="28"/>
        <v>0.40284805286467484</v>
      </c>
      <c r="F212">
        <f t="shared" si="29"/>
        <v>13200.1221482168</v>
      </c>
      <c r="G212" t="str">
        <f t="shared" si="30"/>
        <v>3390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385.58375634517819</v>
      </c>
      <c r="E213">
        <f t="shared" si="28"/>
        <v>0.43183005717675943</v>
      </c>
      <c r="F213">
        <f t="shared" si="29"/>
        <v>14149.775483510875</v>
      </c>
      <c r="G213" t="str">
        <f t="shared" si="30"/>
        <v>3745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387.41116751269089</v>
      </c>
      <c r="E214">
        <f t="shared" si="28"/>
        <v>0.46037282001879015</v>
      </c>
      <c r="F214">
        <f t="shared" si="29"/>
        <v>15085.036193555698</v>
      </c>
      <c r="G214" t="str">
        <f t="shared" si="30"/>
        <v>3AED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389.2385786802036</v>
      </c>
      <c r="E215">
        <f t="shared" si="28"/>
        <v>0.48844730875419673</v>
      </c>
      <c r="F215">
        <f t="shared" si="29"/>
        <v>16004.952965948763</v>
      </c>
      <c r="G215" t="str">
        <f t="shared" si="30"/>
        <v>3E84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391.06598984771631</v>
      </c>
      <c r="E216">
        <f t="shared" si="28"/>
        <v>0.51602496705741108</v>
      </c>
      <c r="F216">
        <f t="shared" si="29"/>
        <v>16908.590095570187</v>
      </c>
      <c r="G216" t="str">
        <f t="shared" si="30"/>
        <v>420C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392.89340101522902</v>
      </c>
      <c r="E217">
        <f t="shared" si="28"/>
        <v>0.54307774396029629</v>
      </c>
      <c r="F217">
        <f t="shared" si="29"/>
        <v>17795.028436347027</v>
      </c>
      <c r="G217" t="str">
        <f t="shared" si="30"/>
        <v>4583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394.72081218274172</v>
      </c>
      <c r="E218">
        <f t="shared" si="28"/>
        <v>0.56957812238455263</v>
      </c>
      <c r="F218">
        <f t="shared" si="29"/>
        <v>18663.366336174637</v>
      </c>
      <c r="G218" t="str">
        <f t="shared" si="30"/>
        <v>48E7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396.54822335025443</v>
      </c>
      <c r="E219">
        <f t="shared" si="28"/>
        <v>0.59549914713106267</v>
      </c>
      <c r="F219">
        <f t="shared" si="29"/>
        <v>19512.720554043532</v>
      </c>
      <c r="G219" t="str">
        <f t="shared" si="30"/>
        <v>4C38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398.37563451776714</v>
      </c>
      <c r="E220">
        <f t="shared" si="28"/>
        <v>0.62081445229771903</v>
      </c>
      <c r="F220">
        <f t="shared" si="29"/>
        <v>20342.22715843936</v>
      </c>
      <c r="G220" t="str">
        <f t="shared" si="30"/>
        <v>4F76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400.20304568527985</v>
      </c>
      <c r="E221">
        <f t="shared" si="28"/>
        <v>0.64549828809783549</v>
      </c>
      <c r="F221">
        <f t="shared" si="29"/>
        <v>21151.042406101777</v>
      </c>
      <c r="G221" t="str">
        <f t="shared" si="30"/>
        <v>529F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402.03045685279255</v>
      </c>
      <c r="E222">
        <f t="shared" si="28"/>
        <v>0.66952554705187728</v>
      </c>
      <c r="F222">
        <f t="shared" si="29"/>
        <v>21938.343600248863</v>
      </c>
      <c r="G222" t="str">
        <f t="shared" si="30"/>
        <v>55B2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403.85786802030526</v>
      </c>
      <c r="E223">
        <f t="shared" si="28"/>
        <v>0.69287178952585193</v>
      </c>
      <c r="F223">
        <f t="shared" si="29"/>
        <v>22703.329927393592</v>
      </c>
      <c r="G223" t="str">
        <f t="shared" si="30"/>
        <v>58AF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405.68527918781797</v>
      </c>
      <c r="E224">
        <f t="shared" si="28"/>
        <v>0.71551326859039677</v>
      </c>
      <c r="F224">
        <f t="shared" si="29"/>
        <v>23445.22327190153</v>
      </c>
      <c r="G224" t="str">
        <f t="shared" si="30"/>
        <v>5B95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407.51269035533068</v>
      </c>
      <c r="E225">
        <f t="shared" si="28"/>
        <v>0.73742695417527238</v>
      </c>
      <c r="F225">
        <f t="shared" si="29"/>
        <v>24163.269007461149</v>
      </c>
      <c r="G225" t="str">
        <f t="shared" si="30"/>
        <v>5E63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409.34010152284338</v>
      </c>
      <c r="E226">
        <f t="shared" si="28"/>
        <v>0.75859055649469109</v>
      </c>
      <c r="F226">
        <f t="shared" si="29"/>
        <v>24856.736764661542</v>
      </c>
      <c r="G226" t="str">
        <f t="shared" si="30"/>
        <v>6118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411.16751269035609</v>
      </c>
      <c r="E227">
        <f t="shared" si="28"/>
        <v>0.77898254871966166</v>
      </c>
      <c r="F227">
        <f t="shared" si="29"/>
        <v>25524.921173897153</v>
      </c>
      <c r="G227" t="str">
        <f t="shared" si="30"/>
        <v>63B4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412.9949238578688</v>
      </c>
      <c r="E228">
        <f t="shared" si="28"/>
        <v>0.79858218887427634</v>
      </c>
      <c r="F228">
        <f t="shared" si="29"/>
        <v>26167.142582843411</v>
      </c>
      <c r="G228" t="str">
        <f t="shared" si="30"/>
        <v>6637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414.82233502538151</v>
      </c>
      <c r="E229">
        <f t="shared" si="28"/>
        <v>0.81736954093367808</v>
      </c>
      <c r="F229">
        <f t="shared" si="29"/>
        <v>26782.747747773828</v>
      </c>
      <c r="G229" t="str">
        <f t="shared" si="30"/>
        <v>689E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416.64974619289421</v>
      </c>
      <c r="E230">
        <f t="shared" si="28"/>
        <v>0.83532549510224186</v>
      </c>
      <c r="F230">
        <f t="shared" si="29"/>
        <v>27371.110498015158</v>
      </c>
      <c r="G230" t="str">
        <f t="shared" si="30"/>
        <v>6AEB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418.47715736040692</v>
      </c>
      <c r="E231">
        <f t="shared" si="28"/>
        <v>0.8524317872513506</v>
      </c>
      <c r="F231">
        <f t="shared" si="29"/>
        <v>27931.632372865006</v>
      </c>
      <c r="G231" t="str">
        <f t="shared" si="30"/>
        <v>6D1B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420.30456852791963</v>
      </c>
      <c r="E232">
        <f t="shared" si="28"/>
        <v>0.8686710174969855</v>
      </c>
      <c r="F232">
        <f t="shared" si="29"/>
        <v>28463.743230323726</v>
      </c>
      <c r="G232" t="str">
        <f t="shared" si="30"/>
        <v>6F2F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422.13197969543234</v>
      </c>
      <c r="E233">
        <f t="shared" si="28"/>
        <v>0.88402666789824136</v>
      </c>
      <c r="F233">
        <f t="shared" si="29"/>
        <v>28966.901827021673</v>
      </c>
      <c r="G233" t="str">
        <f t="shared" si="30"/>
        <v>7126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423.95939086294504</v>
      </c>
      <c r="E234">
        <f t="shared" si="28"/>
        <v>0.89848311925876045</v>
      </c>
      <c r="F234">
        <f t="shared" si="29"/>
        <v>29440.596368751805</v>
      </c>
      <c r="G234" t="str">
        <f t="shared" si="30"/>
        <v>7300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425.78680203045775</v>
      </c>
      <c r="E235">
        <f t="shared" si="28"/>
        <v>0.91202566701400034</v>
      </c>
      <c r="F235">
        <f t="shared" si="29"/>
        <v>29884.345031047749</v>
      </c>
      <c r="G235" t="str">
        <f t="shared" si="30"/>
        <v>74BC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427.61421319797046</v>
      </c>
      <c r="E236">
        <f t="shared" si="28"/>
        <v>0.92464053618816788</v>
      </c>
      <c r="F236">
        <f t="shared" si="29"/>
        <v>30297.696449277697</v>
      </c>
      <c r="G236" t="str">
        <f t="shared" si="30"/>
        <v>7659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429.44162436548316</v>
      </c>
      <c r="E237">
        <f t="shared" si="28"/>
        <v>0.93631489540561308</v>
      </c>
      <c r="F237">
        <f t="shared" si="29"/>
        <v>30680.230177755722</v>
      </c>
      <c r="G237" t="str">
        <f t="shared" si="30"/>
        <v>77D8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431.26903553299587</v>
      </c>
      <c r="E238">
        <f t="shared" si="28"/>
        <v>0.94703686994242731</v>
      </c>
      <c r="F238">
        <f t="shared" si="29"/>
        <v>31031.557117403514</v>
      </c>
      <c r="G238" t="str">
        <f t="shared" si="30"/>
        <v>7937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433.09644670050858</v>
      </c>
      <c r="E239">
        <f t="shared" si="28"/>
        <v>0.95679555380496917</v>
      </c>
      <c r="F239">
        <f t="shared" si="29"/>
        <v>31351.319911527426</v>
      </c>
      <c r="G239" t="str">
        <f t="shared" si="30"/>
        <v>7A77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434.92385786802129</v>
      </c>
      <c r="E240">
        <f t="shared" si="28"/>
        <v>0.96558102082303765</v>
      </c>
      <c r="F240">
        <f t="shared" si="29"/>
        <v>31639.193309308474</v>
      </c>
      <c r="G240" t="str">
        <f t="shared" si="30"/>
        <v>7B97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436.75126903553399</v>
      </c>
      <c r="E241">
        <f t="shared" si="28"/>
        <v>0.97338433474640207</v>
      </c>
      <c r="F241">
        <f t="shared" si="29"/>
        <v>31894.884496635357</v>
      </c>
      <c r="G241" t="str">
        <f t="shared" si="30"/>
        <v>7C96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438.5786802030467</v>
      </c>
      <c r="E242">
        <f t="shared" si="28"/>
        <v>0.98019755833442335</v>
      </c>
      <c r="F242">
        <f t="shared" si="29"/>
        <v>32118.133393944048</v>
      </c>
      <c r="G242" t="str">
        <f t="shared" si="30"/>
        <v>7D76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440.40609137055941</v>
      </c>
      <c r="E243">
        <f t="shared" si="28"/>
        <v>0.9860137614295198</v>
      </c>
      <c r="F243">
        <f t="shared" si="29"/>
        <v>32308.712920761074</v>
      </c>
      <c r="G243" t="str">
        <f t="shared" si="30"/>
        <v>7E34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442.23350253807212</v>
      </c>
      <c r="E244">
        <f t="shared" si="28"/>
        <v>0.99082702800626654</v>
      </c>
      <c r="F244">
        <f t="shared" si="29"/>
        <v>32466.429226681335</v>
      </c>
      <c r="G244" t="str">
        <f t="shared" si="30"/>
        <v>7ED2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444.06091370558482</v>
      </c>
      <c r="E245">
        <f t="shared" si="28"/>
        <v>0.9946324621889554</v>
      </c>
      <c r="F245">
        <f t="shared" si="29"/>
        <v>32591.121888545502</v>
      </c>
      <c r="G245" t="str">
        <f t="shared" si="30"/>
        <v>7F4F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445.88832487309753</v>
      </c>
      <c r="E246">
        <f t="shared" si="28"/>
        <v>0.99742619323149817</v>
      </c>
      <c r="F246">
        <f t="shared" si="29"/>
        <v>32682.664073616499</v>
      </c>
      <c r="G246" t="str">
        <f t="shared" si="30"/>
        <v>7FAA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447.71573604061024</v>
      </c>
      <c r="E247">
        <f t="shared" si="28"/>
        <v>0.99920537945460541</v>
      </c>
      <c r="F247">
        <f t="shared" si="29"/>
        <v>32740.962668589054</v>
      </c>
      <c r="G247" t="str">
        <f t="shared" si="30"/>
        <v>7FE4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449.54314720812295</v>
      </c>
      <c r="E248">
        <f t="shared" si="28"/>
        <v>0.9999682111362368</v>
      </c>
      <c r="F248">
        <f t="shared" si="29"/>
        <v>32765.95837430107</v>
      </c>
      <c r="G248" t="str">
        <f t="shared" si="30"/>
        <v>7FFD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451.37055837563565</v>
      </c>
      <c r="E249">
        <f t="shared" si="28"/>
        <v>0.99971391235238305</v>
      </c>
      <c r="F249">
        <f t="shared" si="29"/>
        <v>32757.625766050536</v>
      </c>
      <c r="G249" t="str">
        <f t="shared" si="30"/>
        <v>7FF5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J240" sqref="J240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D2+360/186</f>
        <v>1.935483870967742</v>
      </c>
      <c r="E3">
        <f t="shared" ref="E3:E50" si="0">SIN(RADIANS(D3))</f>
        <v>3.377414188346816E-2</v>
      </c>
      <c r="F3">
        <f t="shared" ref="F3:F50" si="1">IF(E3&gt;=0, E3*32767, E3*32767+32767*2)</f>
        <v>1106.6773070956012</v>
      </c>
      <c r="G3" t="str">
        <f t="shared" ref="G3:G66" si="2">DEC2HEX(F3,4)</f>
        <v>0452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D3+360/186</f>
        <v>3.870967741935484</v>
      </c>
      <c r="E4">
        <f t="shared" si="0"/>
        <v>6.7509746858365305E-2</v>
      </c>
      <c r="F4">
        <f t="shared" si="1"/>
        <v>2212.0918753080559</v>
      </c>
      <c r="G4" t="str">
        <f t="shared" si="2"/>
        <v>08A4</v>
      </c>
      <c r="H4" t="str">
        <f t="shared" si="3"/>
        <v>00000010</v>
      </c>
      <c r="M4" t="s">
        <v>28</v>
      </c>
      <c r="N4" s="3">
        <v>174.614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5.806451612903226</v>
      </c>
      <c r="E5">
        <f t="shared" si="0"/>
        <v>0.10116832198743217</v>
      </c>
      <c r="F5">
        <f t="shared" si="1"/>
        <v>3314.9824065621897</v>
      </c>
      <c r="G5" t="str">
        <f t="shared" si="2"/>
        <v>0CF2</v>
      </c>
      <c r="H5" t="str">
        <f t="shared" si="3"/>
        <v>00000011</v>
      </c>
      <c r="M5" t="s">
        <v>29</v>
      </c>
      <c r="N5">
        <f>1/N4</f>
        <v>5.7269176583779075E-3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7.741935483870968</v>
      </c>
      <c r="E6">
        <f t="shared" si="0"/>
        <v>0.13471146222586097</v>
      </c>
      <c r="F6">
        <f t="shared" si="1"/>
        <v>4414.0904827547865</v>
      </c>
      <c r="G6" t="str">
        <f t="shared" si="2"/>
        <v>113E</v>
      </c>
      <c r="H6" t="str">
        <f t="shared" si="3"/>
        <v>00000100</v>
      </c>
      <c r="M6" t="s">
        <v>30</v>
      </c>
      <c r="N6">
        <f>N5*1000</f>
        <v>5.7269176583779071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9.67741935483871</v>
      </c>
      <c r="E7">
        <f t="shared" si="0"/>
        <v>0.16810089424214819</v>
      </c>
      <c r="F7">
        <f t="shared" si="1"/>
        <v>5508.1620016324696</v>
      </c>
      <c r="G7" t="str">
        <f t="shared" si="2"/>
        <v>1584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11.612903225806452</v>
      </c>
      <c r="E8">
        <f t="shared" si="0"/>
        <v>0.20129852008866006</v>
      </c>
      <c r="F8">
        <f t="shared" si="1"/>
        <v>6595.9486077451238</v>
      </c>
      <c r="G8" t="str">
        <f t="shared" si="2"/>
        <v>19C3</v>
      </c>
      <c r="H8" t="str">
        <f t="shared" si="3"/>
        <v>00000110</v>
      </c>
      <c r="M8" s="1" t="s">
        <v>44</v>
      </c>
      <c r="N8">
        <v>186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13.548387096774194</v>
      </c>
      <c r="E9">
        <f t="shared" si="0"/>
        <v>0.23426646067208215</v>
      </c>
      <c r="F9">
        <f t="shared" si="1"/>
        <v>7676.2091168421157</v>
      </c>
      <c r="G9" t="str">
        <f t="shared" si="2"/>
        <v>1DFC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15.483870967741936</v>
      </c>
      <c r="E10">
        <f t="shared" si="0"/>
        <v>0.26696709897415166</v>
      </c>
      <c r="F10">
        <f t="shared" si="1"/>
        <v>8747.7109320860272</v>
      </c>
      <c r="G10" t="str">
        <f t="shared" si="2"/>
        <v>222B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17.41935483870968</v>
      </c>
      <c r="E11">
        <f t="shared" si="0"/>
        <v>0.29936312297335799</v>
      </c>
      <c r="F11">
        <f t="shared" si="1"/>
        <v>9809.2314504680216</v>
      </c>
      <c r="G11" t="str">
        <f t="shared" si="2"/>
        <v>2651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19.354838709677423</v>
      </c>
      <c r="E12">
        <f t="shared" si="0"/>
        <v>0.33141756821863583</v>
      </c>
      <c r="F12">
        <f t="shared" si="1"/>
        <v>10859.55945782004</v>
      </c>
      <c r="G12" t="str">
        <f t="shared" si="2"/>
        <v>2A6B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21.290322580645167</v>
      </c>
      <c r="E13">
        <f t="shared" si="0"/>
        <v>0.36309386000647464</v>
      </c>
      <c r="F13">
        <f t="shared" si="1"/>
        <v>11897.496510832154</v>
      </c>
      <c r="G13" t="str">
        <f t="shared" si="2"/>
        <v>2E79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23.225806451612911</v>
      </c>
      <c r="E14">
        <f t="shared" si="0"/>
        <v>0.39435585511331872</v>
      </c>
      <c r="F14">
        <f t="shared" si="1"/>
        <v>12921.858304498115</v>
      </c>
      <c r="G14" t="str">
        <f t="shared" si="2"/>
        <v>3279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25.161290322580655</v>
      </c>
      <c r="E15">
        <f t="shared" si="0"/>
        <v>0.42516788303564085</v>
      </c>
      <c r="F15">
        <f t="shared" si="1"/>
        <v>13931.476023428844</v>
      </c>
      <c r="G15" t="str">
        <f t="shared" si="2"/>
        <v>366B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27.096774193548399</v>
      </c>
      <c r="E16">
        <f t="shared" si="0"/>
        <v>0.4554947866906342</v>
      </c>
      <c r="F16">
        <f t="shared" si="1"/>
        <v>14925.197675492011</v>
      </c>
      <c r="G16" t="str">
        <f t="shared" si="2"/>
        <v>3A4D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29.032258064516142</v>
      </c>
      <c r="E17">
        <f t="shared" si="0"/>
        <v>0.48530196253108121</v>
      </c>
      <c r="F17">
        <f t="shared" si="1"/>
        <v>15901.889406255938</v>
      </c>
      <c r="G17" t="str">
        <f t="shared" si="2"/>
        <v>3E1D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30.967741935483886</v>
      </c>
      <c r="E18">
        <f t="shared" si="0"/>
        <v>0.5145554000286291</v>
      </c>
      <c r="F18">
        <f t="shared" si="1"/>
        <v>16860.436792738088</v>
      </c>
      <c r="G18" t="str">
        <f t="shared" si="2"/>
        <v>41DC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32.90322580645163</v>
      </c>
      <c r="E19">
        <f t="shared" si="0"/>
        <v>0.54322172048041906</v>
      </c>
      <c r="F19">
        <f t="shared" si="1"/>
        <v>17799.746114981892</v>
      </c>
      <c r="G19" t="str">
        <f t="shared" si="2"/>
        <v>4587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34.838709677419374</v>
      </c>
      <c r="E20">
        <f t="shared" si="0"/>
        <v>0.57126821509479253</v>
      </c>
      <c r="F20">
        <f t="shared" si="1"/>
        <v>18718.745604011066</v>
      </c>
      <c r="G20" t="str">
        <f t="shared" si="2"/>
        <v>491E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36.774193548387117</v>
      </c>
      <c r="E21">
        <f t="shared" si="0"/>
        <v>0.59866288231261533</v>
      </c>
      <c r="F21">
        <f t="shared" si="1"/>
        <v>19616.386664737467</v>
      </c>
      <c r="G21" t="str">
        <f t="shared" si="2"/>
        <v>4CA0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38.709677419354861</v>
      </c>
      <c r="E22">
        <f t="shared" si="0"/>
        <v>0.62537446432163712</v>
      </c>
      <c r="F22">
        <f t="shared" si="1"/>
        <v>20491.645072427084</v>
      </c>
      <c r="G22" t="str">
        <f t="shared" si="2"/>
        <v>500B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40.645161290322605</v>
      </c>
      <c r="E23">
        <f t="shared" si="0"/>
        <v>0.65137248272222248</v>
      </c>
      <c r="F23">
        <f t="shared" si="1"/>
        <v>21343.522141359063</v>
      </c>
      <c r="G23" t="str">
        <f t="shared" si="2"/>
        <v>535F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42.580645161290349</v>
      </c>
      <c r="E24">
        <f t="shared" si="0"/>
        <v>0.67662727330375771</v>
      </c>
      <c r="F24">
        <f t="shared" si="1"/>
        <v>22171.045864344229</v>
      </c>
      <c r="G24" t="str">
        <f t="shared" si="2"/>
        <v>569B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44.516129032258092</v>
      </c>
      <c r="E25">
        <f t="shared" si="0"/>
        <v>0.70111001989205302</v>
      </c>
      <c r="F25">
        <f t="shared" si="1"/>
        <v>22973.272021802903</v>
      </c>
      <c r="G25" t="str">
        <f t="shared" si="2"/>
        <v>59BD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46.451612903225836</v>
      </c>
      <c r="E26">
        <f t="shared" si="0"/>
        <v>0.72479278722912033</v>
      </c>
      <c r="F26">
        <f t="shared" si="1"/>
        <v>23749.285259136585</v>
      </c>
      <c r="G26" t="str">
        <f t="shared" si="2"/>
        <v>5CC5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48.38709677419358</v>
      </c>
      <c r="E27">
        <f t="shared" si="0"/>
        <v>0.7476485528478094</v>
      </c>
      <c r="F27">
        <f t="shared" si="1"/>
        <v>24498.200131164169</v>
      </c>
      <c r="G27" t="str">
        <f t="shared" si="2"/>
        <v>5FB2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50.322580645161324</v>
      </c>
      <c r="E28">
        <f t="shared" si="0"/>
        <v>0.76965123790493262</v>
      </c>
      <c r="F28">
        <f t="shared" si="1"/>
        <v>25219.162112430928</v>
      </c>
      <c r="G28" t="str">
        <f t="shared" si="2"/>
        <v>6283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52.258064516129068</v>
      </c>
      <c r="E29">
        <f t="shared" si="0"/>
        <v>0.79077573693769898</v>
      </c>
      <c r="F29">
        <f t="shared" si="1"/>
        <v>25911.348572237581</v>
      </c>
      <c r="G29" t="str">
        <f t="shared" si="2"/>
        <v>6537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54.193548387096811</v>
      </c>
      <c r="E30">
        <f t="shared" si="0"/>
        <v>0.81099794650950152</v>
      </c>
      <c r="F30">
        <f t="shared" si="1"/>
        <v>26573.969713276838</v>
      </c>
      <c r="G30" t="str">
        <f t="shared" si="2"/>
        <v>67CD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56.129032258064555</v>
      </c>
      <c r="E31">
        <f t="shared" si="0"/>
        <v>0.83029479271237672</v>
      </c>
      <c r="F31">
        <f t="shared" si="1"/>
        <v>27206.269472806449</v>
      </c>
      <c r="G31" t="str">
        <f t="shared" si="2"/>
        <v>6A46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58.064516129032299</v>
      </c>
      <c r="E32">
        <f t="shared" si="0"/>
        <v>0.84864425749475136</v>
      </c>
      <c r="F32">
        <f t="shared" si="1"/>
        <v>27807.526385330519</v>
      </c>
      <c r="G32" t="str">
        <f t="shared" si="2"/>
        <v>6C9F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60.000000000000043</v>
      </c>
      <c r="E33">
        <f t="shared" si="0"/>
        <v>0.86602540378443904</v>
      </c>
      <c r="F33">
        <f t="shared" si="1"/>
        <v>28377.054405804713</v>
      </c>
      <c r="G33" t="str">
        <f t="shared" si="2"/>
        <v>6ED9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61.935483870967786</v>
      </c>
      <c r="E34">
        <f t="shared" si="0"/>
        <v>0.88241839937821953</v>
      </c>
      <c r="F34">
        <f t="shared" si="1"/>
        <v>28914.203692426119</v>
      </c>
      <c r="G34" t="str">
        <f t="shared" si="2"/>
        <v>70F2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63.87096774193553</v>
      </c>
      <c r="E35">
        <f t="shared" si="0"/>
        <v>0.89780453957074191</v>
      </c>
      <c r="F35">
        <f t="shared" si="1"/>
        <v>29418.3613481145</v>
      </c>
      <c r="G35" t="str">
        <f t="shared" si="2"/>
        <v>72EA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65.806451612903274</v>
      </c>
      <c r="E36">
        <f t="shared" si="0"/>
        <v>0.91216626849693372</v>
      </c>
      <c r="F36">
        <f t="shared" si="1"/>
        <v>29888.952119839028</v>
      </c>
      <c r="G36" t="str">
        <f t="shared" si="2"/>
        <v>74C0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67.741935483871018</v>
      </c>
      <c r="E37">
        <f t="shared" si="0"/>
        <v>0.92548719916355993</v>
      </c>
      <c r="F37">
        <f t="shared" si="1"/>
        <v>30325.439054992366</v>
      </c>
      <c r="G37" t="str">
        <f t="shared" si="2"/>
        <v>7675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69.677419354838761</v>
      </c>
      <c r="E38">
        <f t="shared" si="0"/>
        <v>0.93775213214708075</v>
      </c>
      <c r="F38">
        <f t="shared" si="1"/>
        <v>30727.324114063395</v>
      </c>
      <c r="G38" t="str">
        <f t="shared" si="2"/>
        <v>7807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71.612903225806505</v>
      </c>
      <c r="E39">
        <f t="shared" si="0"/>
        <v>0.9489470729364694</v>
      </c>
      <c r="F39">
        <f t="shared" si="1"/>
        <v>31094.148738909294</v>
      </c>
      <c r="G39" t="str">
        <f t="shared" si="2"/>
        <v>7976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73.548387096774249</v>
      </c>
      <c r="E40">
        <f t="shared" si="0"/>
        <v>0.95905924790120245</v>
      </c>
      <c r="F40">
        <f t="shared" si="1"/>
        <v>31425.494375978702</v>
      </c>
      <c r="G40" t="str">
        <f t="shared" si="2"/>
        <v>7AC1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75.483870967741993</v>
      </c>
      <c r="E41">
        <f t="shared" si="0"/>
        <v>0.96807711886620451</v>
      </c>
      <c r="F41">
        <f t="shared" si="1"/>
        <v>31720.982953888924</v>
      </c>
      <c r="G41" t="str">
        <f t="shared" si="2"/>
        <v>7BE8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77.419354838709737</v>
      </c>
      <c r="E42">
        <f t="shared" si="0"/>
        <v>0.97599039627711548</v>
      </c>
      <c r="F42">
        <f t="shared" si="1"/>
        <v>31980.277314812243</v>
      </c>
      <c r="G42" t="str">
        <f t="shared" si="2"/>
        <v>7CEC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79.35483870967748</v>
      </c>
      <c r="E43">
        <f t="shared" si="0"/>
        <v>0.98279005094085814</v>
      </c>
      <c r="F43">
        <f t="shared" si="1"/>
        <v>32203.081599179099</v>
      </c>
      <c r="G43" t="str">
        <f t="shared" si="2"/>
        <v>7DCB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81.290322580645224</v>
      </c>
      <c r="E44">
        <f t="shared" si="0"/>
        <v>0.9884683243281116</v>
      </c>
      <c r="F44">
        <f t="shared" si="1"/>
        <v>32389.141583259232</v>
      </c>
      <c r="G44" t="str">
        <f t="shared" si="2"/>
        <v>7E85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83.225806451612968</v>
      </c>
      <c r="E45">
        <f t="shared" si="0"/>
        <v>0.99301873742593372</v>
      </c>
      <c r="F45">
        <f t="shared" si="1"/>
        <v>32538.244969235569</v>
      </c>
      <c r="G45" t="str">
        <f t="shared" si="2"/>
        <v>7F1A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85.161290322580712</v>
      </c>
      <c r="E46">
        <f t="shared" si="0"/>
        <v>0.9964360981304331</v>
      </c>
      <c r="F46">
        <f t="shared" si="1"/>
        <v>32650.2216274399</v>
      </c>
      <c r="G46" t="str">
        <f t="shared" si="2"/>
        <v>7F8A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87.096774193548455</v>
      </c>
      <c r="E47">
        <f t="shared" si="0"/>
        <v>0.99871650717105287</v>
      </c>
      <c r="F47">
        <f t="shared" si="1"/>
        <v>32724.943790473888</v>
      </c>
      <c r="G47" t="str">
        <f t="shared" si="2"/>
        <v>7FD4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89.032258064516199</v>
      </c>
      <c r="E48">
        <f t="shared" si="0"/>
        <v>0.99985736255970981</v>
      </c>
      <c r="F48">
        <f t="shared" si="1"/>
        <v>32762.326198994011</v>
      </c>
      <c r="G48" t="str">
        <f t="shared" si="2"/>
        <v>7FFA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90.967741935483943</v>
      </c>
      <c r="E49">
        <f t="shared" si="0"/>
        <v>0.99985736255970981</v>
      </c>
      <c r="F49">
        <f t="shared" si="1"/>
        <v>32762.326198994011</v>
      </c>
      <c r="G49" t="str">
        <f t="shared" si="2"/>
        <v>7FFA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92.903225806451687</v>
      </c>
      <c r="E50">
        <f t="shared" si="0"/>
        <v>0.99871650717105276</v>
      </c>
      <c r="F50">
        <f t="shared" si="1"/>
        <v>32724.943790473884</v>
      </c>
      <c r="G50" t="str">
        <f t="shared" si="2"/>
        <v>7FD4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94.83870967741943</v>
      </c>
      <c r="E51">
        <f t="shared" ref="E51:E74" si="7">SIN(RADIANS(D51))</f>
        <v>0.99643609813043288</v>
      </c>
      <c r="F51">
        <f t="shared" ref="F51:F74" si="8">IF(E51&gt;=0, E51*32767, E51*32767+32767*2)</f>
        <v>32650.221627439892</v>
      </c>
      <c r="G51" t="str">
        <f t="shared" si="2"/>
        <v>7F8A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96.774193548387174</v>
      </c>
      <c r="E52">
        <f t="shared" si="7"/>
        <v>0.9930187374259335</v>
      </c>
      <c r="F52">
        <f t="shared" si="8"/>
        <v>32538.244969235562</v>
      </c>
      <c r="G52" t="str">
        <f t="shared" si="2"/>
        <v>7F1A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98.709677419354918</v>
      </c>
      <c r="E53">
        <f t="shared" si="7"/>
        <v>0.98846832432811116</v>
      </c>
      <c r="F53">
        <f t="shared" si="8"/>
        <v>32389.141583259217</v>
      </c>
      <c r="G53" t="str">
        <f t="shared" si="2"/>
        <v>7E85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100.64516129032266</v>
      </c>
      <c r="E54">
        <f t="shared" si="7"/>
        <v>0.9827900509408577</v>
      </c>
      <c r="F54">
        <f t="shared" si="8"/>
        <v>32203.081599179084</v>
      </c>
      <c r="G54" t="str">
        <f t="shared" si="2"/>
        <v>7DCB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102.58064516129041</v>
      </c>
      <c r="E55">
        <f t="shared" si="7"/>
        <v>0.97599039627711504</v>
      </c>
      <c r="F55">
        <f t="shared" si="8"/>
        <v>31980.277314812229</v>
      </c>
      <c r="G55" t="str">
        <f t="shared" si="2"/>
        <v>7CEC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104.51612903225815</v>
      </c>
      <c r="E56">
        <f t="shared" si="7"/>
        <v>0.96807711886620396</v>
      </c>
      <c r="F56">
        <f t="shared" si="8"/>
        <v>31720.982953888906</v>
      </c>
      <c r="G56" t="str">
        <f t="shared" si="2"/>
        <v>7BE8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106.45161290322589</v>
      </c>
      <c r="E57">
        <f t="shared" si="7"/>
        <v>0.95905924790120167</v>
      </c>
      <c r="F57">
        <f t="shared" si="8"/>
        <v>31425.494375978677</v>
      </c>
      <c r="G57" t="str">
        <f t="shared" si="2"/>
        <v>7AC1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108.38709677419364</v>
      </c>
      <c r="E58">
        <f t="shared" si="7"/>
        <v>0.94894707293646852</v>
      </c>
      <c r="F58">
        <f t="shared" si="8"/>
        <v>31094.148738909265</v>
      </c>
      <c r="G58" t="str">
        <f t="shared" si="2"/>
        <v>7976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110.32258064516138</v>
      </c>
      <c r="E59">
        <f t="shared" si="7"/>
        <v>0.93775213214707986</v>
      </c>
      <c r="F59">
        <f t="shared" si="8"/>
        <v>30727.324114063365</v>
      </c>
      <c r="G59" t="str">
        <f t="shared" si="2"/>
        <v>7807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112.25806451612912</v>
      </c>
      <c r="E60">
        <f t="shared" si="7"/>
        <v>0.92548719916355904</v>
      </c>
      <c r="F60">
        <f t="shared" si="8"/>
        <v>30325.439054992337</v>
      </c>
      <c r="G60" t="str">
        <f t="shared" si="2"/>
        <v>7675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114.19354838709687</v>
      </c>
      <c r="E61">
        <f t="shared" si="7"/>
        <v>0.91216626849693272</v>
      </c>
      <c r="F61">
        <f t="shared" si="8"/>
        <v>29888.952119838996</v>
      </c>
      <c r="G61" t="str">
        <f t="shared" si="2"/>
        <v>74C0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116.12903225806461</v>
      </c>
      <c r="E62">
        <f t="shared" si="7"/>
        <v>0.8978045395707408</v>
      </c>
      <c r="F62">
        <f t="shared" si="8"/>
        <v>29418.361348114464</v>
      </c>
      <c r="G62" t="str">
        <f t="shared" si="2"/>
        <v>72EA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118.06451612903236</v>
      </c>
      <c r="E63">
        <f t="shared" si="7"/>
        <v>0.88241839937821831</v>
      </c>
      <c r="F63">
        <f t="shared" si="8"/>
        <v>28914.203692426079</v>
      </c>
      <c r="G63" t="str">
        <f t="shared" si="2"/>
        <v>70F2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120.0000000000001</v>
      </c>
      <c r="E64">
        <f t="shared" si="7"/>
        <v>0.86602540378443782</v>
      </c>
      <c r="F64">
        <f t="shared" si="8"/>
        <v>28377.054405804673</v>
      </c>
      <c r="G64" t="str">
        <f t="shared" si="2"/>
        <v>6ED9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121.93548387096784</v>
      </c>
      <c r="E65">
        <f t="shared" si="7"/>
        <v>0.84864425749475003</v>
      </c>
      <c r="F65">
        <f t="shared" si="8"/>
        <v>27807.526385330475</v>
      </c>
      <c r="G65" t="str">
        <f t="shared" si="2"/>
        <v>6C9F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123.87096774193559</v>
      </c>
      <c r="E66">
        <f t="shared" si="7"/>
        <v>0.83029479271237538</v>
      </c>
      <c r="F66">
        <f t="shared" si="8"/>
        <v>27206.269472806405</v>
      </c>
      <c r="G66" t="str">
        <f t="shared" si="2"/>
        <v>6A46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125.80645161290333</v>
      </c>
      <c r="E67">
        <f t="shared" si="7"/>
        <v>0.81099794650950008</v>
      </c>
      <c r="F67">
        <f t="shared" si="8"/>
        <v>26573.969713276791</v>
      </c>
      <c r="G67" t="str">
        <f t="shared" ref="G67:G75" si="9">DEC2HEX(F67,4)</f>
        <v>67CD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D67+360/186</f>
        <v>127.74193548387107</v>
      </c>
      <c r="E68">
        <f t="shared" si="7"/>
        <v>0.79077573693769743</v>
      </c>
      <c r="F68">
        <f t="shared" si="8"/>
        <v>25911.34857223753</v>
      </c>
      <c r="G68" t="str">
        <f t="shared" si="9"/>
        <v>6537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129.6774193548388</v>
      </c>
      <c r="E69">
        <f t="shared" si="7"/>
        <v>0.76965123790493117</v>
      </c>
      <c r="F69">
        <f t="shared" si="8"/>
        <v>25219.16211243088</v>
      </c>
      <c r="G69" t="str">
        <f t="shared" si="9"/>
        <v>6283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131.61290322580655</v>
      </c>
      <c r="E70">
        <f t="shared" si="7"/>
        <v>0.74764855284780796</v>
      </c>
      <c r="F70">
        <f t="shared" si="8"/>
        <v>24498.200131164122</v>
      </c>
      <c r="G70" t="str">
        <f t="shared" si="9"/>
        <v>5FB2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133.54838709677429</v>
      </c>
      <c r="E71">
        <f t="shared" si="7"/>
        <v>0.72479278722911877</v>
      </c>
      <c r="F71">
        <f t="shared" si="8"/>
        <v>23749.285259136534</v>
      </c>
      <c r="G71" t="str">
        <f t="shared" si="9"/>
        <v>5CC5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135.48387096774204</v>
      </c>
      <c r="E72">
        <f t="shared" si="7"/>
        <v>0.70111001989205146</v>
      </c>
      <c r="F72">
        <f t="shared" si="8"/>
        <v>22973.272021802852</v>
      </c>
      <c r="G72" t="str">
        <f t="shared" si="9"/>
        <v>59BD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137.41935483870978</v>
      </c>
      <c r="E73">
        <f t="shared" si="7"/>
        <v>0.67662727330375594</v>
      </c>
      <c r="F73">
        <f t="shared" si="8"/>
        <v>22171.045864344171</v>
      </c>
      <c r="G73" t="str">
        <f t="shared" si="9"/>
        <v>569B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139.35483870967752</v>
      </c>
      <c r="E74">
        <f t="shared" si="7"/>
        <v>0.65137248272222081</v>
      </c>
      <c r="F74">
        <f t="shared" si="8"/>
        <v>21343.522141359008</v>
      </c>
      <c r="G74" t="str">
        <f t="shared" si="9"/>
        <v>535F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141.29032258064527</v>
      </c>
      <c r="E75">
        <f t="shared" ref="E75" si="14">SIN(RADIANS(D75))</f>
        <v>0.62537446432163557</v>
      </c>
      <c r="F75">
        <f t="shared" ref="F75" si="15">IF(E75&gt;=0, E75*32767, E75*32767+32767*2)</f>
        <v>20491.645072427033</v>
      </c>
      <c r="G75" t="str">
        <f t="shared" si="9"/>
        <v>500B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143.22580645161301</v>
      </c>
      <c r="E76">
        <f t="shared" ref="E76:E139" si="16">SIN(RADIANS(D76))</f>
        <v>0.59866288231261355</v>
      </c>
      <c r="F76">
        <f t="shared" ref="F76:F139" si="17">IF(E76&gt;=0, E76*32767, E76*32767+32767*2)</f>
        <v>19616.386664737409</v>
      </c>
      <c r="G76" t="str">
        <f t="shared" ref="G76:G139" si="18">DEC2HEX(F76,4)</f>
        <v>4CA0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145.16129032258075</v>
      </c>
      <c r="E77">
        <f t="shared" si="16"/>
        <v>0.57126821509479087</v>
      </c>
      <c r="F77">
        <f t="shared" si="17"/>
        <v>18718.745604011012</v>
      </c>
      <c r="G77" t="str">
        <f t="shared" si="18"/>
        <v>491E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147.0967741935485</v>
      </c>
      <c r="E78">
        <f t="shared" si="16"/>
        <v>0.54322172048041706</v>
      </c>
      <c r="F78">
        <f t="shared" si="17"/>
        <v>17799.746114981826</v>
      </c>
      <c r="G78" t="str">
        <f t="shared" si="18"/>
        <v>4587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149.03225806451624</v>
      </c>
      <c r="E79">
        <f t="shared" si="16"/>
        <v>0.51455540002862721</v>
      </c>
      <c r="F79">
        <f t="shared" si="17"/>
        <v>16860.436792738026</v>
      </c>
      <c r="G79" t="str">
        <f t="shared" si="18"/>
        <v>41DC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150.96774193548399</v>
      </c>
      <c r="E80">
        <f t="shared" si="16"/>
        <v>0.48530196253107949</v>
      </c>
      <c r="F80">
        <f t="shared" si="17"/>
        <v>15901.889406255881</v>
      </c>
      <c r="G80" t="str">
        <f t="shared" si="18"/>
        <v>3E1D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152.90322580645173</v>
      </c>
      <c r="E81">
        <f t="shared" si="16"/>
        <v>0.4554947866906322</v>
      </c>
      <c r="F81">
        <f t="shared" si="17"/>
        <v>14925.197675491945</v>
      </c>
      <c r="G81" t="str">
        <f t="shared" si="18"/>
        <v>3A4D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154.83870967741947</v>
      </c>
      <c r="E82">
        <f t="shared" si="16"/>
        <v>0.42516788303563902</v>
      </c>
      <c r="F82">
        <f t="shared" si="17"/>
        <v>13931.476023428784</v>
      </c>
      <c r="G82" t="str">
        <f t="shared" si="18"/>
        <v>366B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156.77419354838722</v>
      </c>
      <c r="E83">
        <f t="shared" si="16"/>
        <v>0.39435585511331661</v>
      </c>
      <c r="F83">
        <f t="shared" si="17"/>
        <v>12921.858304498046</v>
      </c>
      <c r="G83" t="str">
        <f t="shared" si="18"/>
        <v>3279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158.70967741935496</v>
      </c>
      <c r="E84">
        <f t="shared" si="16"/>
        <v>0.3630938600064727</v>
      </c>
      <c r="F84">
        <f t="shared" si="17"/>
        <v>11897.49651083209</v>
      </c>
      <c r="G84" t="str">
        <f t="shared" si="18"/>
        <v>2E79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160.6451612903227</v>
      </c>
      <c r="E85">
        <f t="shared" si="16"/>
        <v>0.33141756821863361</v>
      </c>
      <c r="F85">
        <f t="shared" si="17"/>
        <v>10859.559457819967</v>
      </c>
      <c r="G85" t="str">
        <f t="shared" si="18"/>
        <v>2A6B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162.58064516129045</v>
      </c>
      <c r="E86">
        <f t="shared" si="16"/>
        <v>0.29936312297335588</v>
      </c>
      <c r="F86">
        <f t="shared" si="17"/>
        <v>9809.2314504679525</v>
      </c>
      <c r="G86" t="str">
        <f t="shared" si="18"/>
        <v>2651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164.51612903225819</v>
      </c>
      <c r="E87">
        <f t="shared" si="16"/>
        <v>0.26696709897414972</v>
      </c>
      <c r="F87">
        <f t="shared" si="17"/>
        <v>8747.7109320859636</v>
      </c>
      <c r="G87" t="str">
        <f t="shared" si="18"/>
        <v>222B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166.45161290322594</v>
      </c>
      <c r="E88">
        <f t="shared" si="16"/>
        <v>0.23426646067207993</v>
      </c>
      <c r="F88">
        <f t="shared" si="17"/>
        <v>7676.2091168420429</v>
      </c>
      <c r="G88" t="str">
        <f t="shared" si="18"/>
        <v>1DFC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168.38709677419368</v>
      </c>
      <c r="E89">
        <f t="shared" si="16"/>
        <v>0.20129852008865798</v>
      </c>
      <c r="F89">
        <f t="shared" si="17"/>
        <v>6595.9486077450556</v>
      </c>
      <c r="G89" t="str">
        <f t="shared" si="18"/>
        <v>19C3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170.32258064516142</v>
      </c>
      <c r="E90">
        <f t="shared" si="16"/>
        <v>0.1681008942421458</v>
      </c>
      <c r="F90">
        <f t="shared" si="17"/>
        <v>5508.1620016323914</v>
      </c>
      <c r="G90" t="str">
        <f t="shared" si="18"/>
        <v>1584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172.25806451612917</v>
      </c>
      <c r="E91">
        <f t="shared" si="16"/>
        <v>0.13471146222585872</v>
      </c>
      <c r="F91">
        <f t="shared" si="17"/>
        <v>4414.0904827547129</v>
      </c>
      <c r="G91" t="str">
        <f t="shared" si="18"/>
        <v>113E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174.19354838709691</v>
      </c>
      <c r="E92">
        <f t="shared" si="16"/>
        <v>0.10116832198743007</v>
      </c>
      <c r="F92">
        <f t="shared" si="17"/>
        <v>3314.982406562121</v>
      </c>
      <c r="G92" t="str">
        <f t="shared" si="18"/>
        <v>0CF2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176.12903225806465</v>
      </c>
      <c r="E93">
        <f t="shared" si="16"/>
        <v>6.7509746858362904E-2</v>
      </c>
      <c r="F93">
        <f t="shared" si="17"/>
        <v>2212.0918753079773</v>
      </c>
      <c r="G93" t="str">
        <f t="shared" si="18"/>
        <v>08A4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178.0645161290324</v>
      </c>
      <c r="E94">
        <f t="shared" si="16"/>
        <v>3.3774141883465912E-2</v>
      </c>
      <c r="F94">
        <f t="shared" si="17"/>
        <v>1106.6773070955276</v>
      </c>
      <c r="G94" t="str">
        <f t="shared" si="18"/>
        <v>0452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180.00000000000014</v>
      </c>
      <c r="E95">
        <f t="shared" si="16"/>
        <v>-2.5420204136095137E-15</v>
      </c>
      <c r="F95">
        <f t="shared" si="17"/>
        <v>65533.99999999992</v>
      </c>
      <c r="G95" t="str">
        <f t="shared" si="18"/>
        <v>FFFD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181.93548387096789</v>
      </c>
      <c r="E96">
        <f t="shared" si="16"/>
        <v>-3.3774141883470547E-2</v>
      </c>
      <c r="F96">
        <f t="shared" si="17"/>
        <v>64427.322692904323</v>
      </c>
      <c r="G96" t="str">
        <f t="shared" si="18"/>
        <v>FBAB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183.87096774193563</v>
      </c>
      <c r="E97">
        <f t="shared" si="16"/>
        <v>-6.7509746858367983E-2</v>
      </c>
      <c r="F97">
        <f t="shared" si="17"/>
        <v>63321.908124691858</v>
      </c>
      <c r="G97" t="str">
        <f t="shared" si="18"/>
        <v>F759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185.80645161290337</v>
      </c>
      <c r="E98">
        <f t="shared" si="16"/>
        <v>-0.1011683219874347</v>
      </c>
      <c r="F98">
        <f t="shared" si="17"/>
        <v>62219.017593437726</v>
      </c>
      <c r="G98" t="str">
        <f t="shared" si="18"/>
        <v>F30B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187.74193548387112</v>
      </c>
      <c r="E99">
        <f t="shared" si="16"/>
        <v>-0.13471146222586333</v>
      </c>
      <c r="F99">
        <f t="shared" si="17"/>
        <v>61119.909517245134</v>
      </c>
      <c r="G99" t="str">
        <f t="shared" si="18"/>
        <v>EEBF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189.67741935483886</v>
      </c>
      <c r="E100">
        <f t="shared" si="16"/>
        <v>-0.1681008942421508</v>
      </c>
      <c r="F100">
        <f t="shared" si="17"/>
        <v>60025.837998367446</v>
      </c>
      <c r="G100" t="str">
        <f t="shared" si="18"/>
        <v>EA79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191.6129032258066</v>
      </c>
      <c r="E101">
        <f t="shared" si="16"/>
        <v>-0.20129852008866253</v>
      </c>
      <c r="F101">
        <f t="shared" si="17"/>
        <v>58938.051392254798</v>
      </c>
      <c r="G101" t="str">
        <f t="shared" si="18"/>
        <v>E63A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193.54838709677435</v>
      </c>
      <c r="E102">
        <f t="shared" si="16"/>
        <v>-0.23426646067208487</v>
      </c>
      <c r="F102">
        <f t="shared" si="17"/>
        <v>57857.790883157795</v>
      </c>
      <c r="G102" t="str">
        <f t="shared" si="18"/>
        <v>E201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195.48387096774209</v>
      </c>
      <c r="E103">
        <f t="shared" si="16"/>
        <v>-0.26696709897415422</v>
      </c>
      <c r="F103">
        <f t="shared" si="17"/>
        <v>56786.289067913887</v>
      </c>
      <c r="G103" t="str">
        <f t="shared" si="18"/>
        <v>DDD2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197.41935483870984</v>
      </c>
      <c r="E104">
        <f t="shared" si="16"/>
        <v>-0.29936312297336076</v>
      </c>
      <c r="F104">
        <f t="shared" si="17"/>
        <v>55724.768549531887</v>
      </c>
      <c r="G104" t="str">
        <f t="shared" si="18"/>
        <v>D9AC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199.35483870967758</v>
      </c>
      <c r="E105">
        <f t="shared" si="16"/>
        <v>-0.33141756821863838</v>
      </c>
      <c r="F105">
        <f t="shared" si="17"/>
        <v>54674.440542179873</v>
      </c>
      <c r="G105" t="str">
        <f t="shared" si="18"/>
        <v>D592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201.29032258064532</v>
      </c>
      <c r="E106">
        <f t="shared" si="16"/>
        <v>-0.36309386000647698</v>
      </c>
      <c r="F106">
        <f t="shared" si="17"/>
        <v>53636.503489167771</v>
      </c>
      <c r="G106" t="str">
        <f t="shared" si="18"/>
        <v>D184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203.22580645161307</v>
      </c>
      <c r="E107">
        <f t="shared" si="16"/>
        <v>-0.39435585511332127</v>
      </c>
      <c r="F107">
        <f t="shared" si="17"/>
        <v>52612.141695501799</v>
      </c>
      <c r="G107" t="str">
        <f t="shared" si="18"/>
        <v>CD84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205.16129032258081</v>
      </c>
      <c r="E108">
        <f t="shared" si="16"/>
        <v>-0.42516788303564323</v>
      </c>
      <c r="F108">
        <f t="shared" si="17"/>
        <v>51602.523976571079</v>
      </c>
      <c r="G108" t="str">
        <f t="shared" si="18"/>
        <v>C992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207.09677419354855</v>
      </c>
      <c r="E109">
        <f t="shared" si="16"/>
        <v>-0.45549478669063675</v>
      </c>
      <c r="F109">
        <f t="shared" si="17"/>
        <v>50608.802324507909</v>
      </c>
      <c r="G109" t="str">
        <f t="shared" si="18"/>
        <v>C5B0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209.0322580645163</v>
      </c>
      <c r="E110">
        <f t="shared" si="16"/>
        <v>-0.48530196253108354</v>
      </c>
      <c r="F110">
        <f t="shared" si="17"/>
        <v>49632.110593743986</v>
      </c>
      <c r="G110" t="str">
        <f t="shared" si="18"/>
        <v>C1E0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210.96774193548404</v>
      </c>
      <c r="E111">
        <f t="shared" si="16"/>
        <v>-0.5145554000286312</v>
      </c>
      <c r="F111">
        <f t="shared" si="17"/>
        <v>48673.563207261846</v>
      </c>
      <c r="G111" t="str">
        <f t="shared" si="18"/>
        <v>BE21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212.90322580645179</v>
      </c>
      <c r="E112">
        <f t="shared" si="16"/>
        <v>-0.54322172048042128</v>
      </c>
      <c r="F112">
        <f t="shared" si="17"/>
        <v>47734.253885018035</v>
      </c>
      <c r="G112" t="str">
        <f t="shared" si="18"/>
        <v>BA76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214.83870967741953</v>
      </c>
      <c r="E113">
        <f t="shared" si="16"/>
        <v>-0.57126821509479464</v>
      </c>
      <c r="F113">
        <f t="shared" si="17"/>
        <v>46815.254395988864</v>
      </c>
      <c r="G113" t="str">
        <f t="shared" si="18"/>
        <v>B6DF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216.77419354838727</v>
      </c>
      <c r="E114">
        <f t="shared" si="16"/>
        <v>-0.59866288231261755</v>
      </c>
      <c r="F114">
        <f t="shared" si="17"/>
        <v>45917.61333526246</v>
      </c>
      <c r="G114" t="str">
        <f t="shared" si="18"/>
        <v>B35D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218.70967741935502</v>
      </c>
      <c r="E115">
        <f t="shared" si="16"/>
        <v>-0.62537446432163923</v>
      </c>
      <c r="F115">
        <f t="shared" si="17"/>
        <v>45042.354927572844</v>
      </c>
      <c r="G115" t="str">
        <f t="shared" si="18"/>
        <v>AFF2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220.64516129032276</v>
      </c>
      <c r="E116">
        <f t="shared" si="16"/>
        <v>-0.6513724827222247</v>
      </c>
      <c r="F116">
        <f t="shared" si="17"/>
        <v>44190.477858640865</v>
      </c>
      <c r="G116" t="str">
        <f t="shared" si="18"/>
        <v>AC9E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222.58064516129051</v>
      </c>
      <c r="E117">
        <f t="shared" si="16"/>
        <v>-0.67662727330375971</v>
      </c>
      <c r="F117">
        <f t="shared" si="17"/>
        <v>43362.954135655702</v>
      </c>
      <c r="G117" t="str">
        <f t="shared" si="18"/>
        <v>A962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224.51612903225825</v>
      </c>
      <c r="E118">
        <f t="shared" si="16"/>
        <v>-0.70111001989205479</v>
      </c>
      <c r="F118">
        <f t="shared" si="17"/>
        <v>42560.727978197043</v>
      </c>
      <c r="G118" t="str">
        <f t="shared" si="18"/>
        <v>A640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226.45161290322599</v>
      </c>
      <c r="E119">
        <f t="shared" si="16"/>
        <v>-0.72479278722912222</v>
      </c>
      <c r="F119">
        <f t="shared" si="17"/>
        <v>41784.714740863354</v>
      </c>
      <c r="G119" t="str">
        <f t="shared" si="18"/>
        <v>A338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228.38709677419374</v>
      </c>
      <c r="E120">
        <f t="shared" si="16"/>
        <v>-0.74764855284781107</v>
      </c>
      <c r="F120">
        <f t="shared" si="17"/>
        <v>41035.799868835777</v>
      </c>
      <c r="G120" t="str">
        <f t="shared" si="18"/>
        <v>A04B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230.32258064516148</v>
      </c>
      <c r="E121">
        <f t="shared" si="16"/>
        <v>-0.76965123790493417</v>
      </c>
      <c r="F121">
        <f t="shared" si="17"/>
        <v>40314.837887569025</v>
      </c>
      <c r="G121" t="str">
        <f t="shared" si="18"/>
        <v>9D7A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232.25806451612922</v>
      </c>
      <c r="E122">
        <f t="shared" si="16"/>
        <v>-0.79077573693770087</v>
      </c>
      <c r="F122">
        <f t="shared" si="17"/>
        <v>39622.651427762357</v>
      </c>
      <c r="G122" t="str">
        <f t="shared" si="18"/>
        <v>9AC6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234.19354838709697</v>
      </c>
      <c r="E123">
        <f t="shared" si="16"/>
        <v>-0.8109979465095033</v>
      </c>
      <c r="F123">
        <f t="shared" si="17"/>
        <v>38960.030286723108</v>
      </c>
      <c r="G123" t="str">
        <f t="shared" si="18"/>
        <v>9830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236.12903225806471</v>
      </c>
      <c r="E124">
        <f t="shared" si="16"/>
        <v>-0.83029479271237827</v>
      </c>
      <c r="F124">
        <f t="shared" si="17"/>
        <v>38327.730527193504</v>
      </c>
      <c r="G124" t="str">
        <f t="shared" si="18"/>
        <v>95B7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238.06451612903246</v>
      </c>
      <c r="E125">
        <f t="shared" si="16"/>
        <v>-0.8486442574947527</v>
      </c>
      <c r="F125">
        <f t="shared" si="17"/>
        <v>37726.473614669434</v>
      </c>
      <c r="G125" t="str">
        <f t="shared" si="18"/>
        <v>935E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240.0000000000002</v>
      </c>
      <c r="E126">
        <f t="shared" si="16"/>
        <v>-0.86602540378444015</v>
      </c>
      <c r="F126">
        <f t="shared" si="17"/>
        <v>37156.945594195247</v>
      </c>
      <c r="G126" t="str">
        <f t="shared" si="18"/>
        <v>9124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241.93548387096794</v>
      </c>
      <c r="E127">
        <f t="shared" si="16"/>
        <v>-0.88241839937822086</v>
      </c>
      <c r="F127">
        <f t="shared" si="17"/>
        <v>36619.796307573837</v>
      </c>
      <c r="G127" t="str">
        <f t="shared" si="18"/>
        <v>8F0B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243.87096774193569</v>
      </c>
      <c r="E128">
        <f t="shared" si="16"/>
        <v>-0.89780453957074324</v>
      </c>
      <c r="F128">
        <f t="shared" si="17"/>
        <v>36115.638651885456</v>
      </c>
      <c r="G128" t="str">
        <f t="shared" si="18"/>
        <v>8D13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245.80645161290343</v>
      </c>
      <c r="E129">
        <f t="shared" si="16"/>
        <v>-0.91216626849693483</v>
      </c>
      <c r="F129">
        <f t="shared" si="17"/>
        <v>35645.047880160935</v>
      </c>
      <c r="G129" t="str">
        <f t="shared" si="18"/>
        <v>8B3D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247.74193548387117</v>
      </c>
      <c r="E130">
        <f t="shared" si="16"/>
        <v>-0.92548719916356081</v>
      </c>
      <c r="F130">
        <f t="shared" si="17"/>
        <v>35208.560945007601</v>
      </c>
      <c r="G130" t="str">
        <f t="shared" si="18"/>
        <v>8988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249.67741935483892</v>
      </c>
      <c r="E131">
        <f t="shared" si="16"/>
        <v>-0.93775213214708153</v>
      </c>
      <c r="F131">
        <f t="shared" si="17"/>
        <v>34806.67588593658</v>
      </c>
      <c r="G131" t="str">
        <f t="shared" si="18"/>
        <v>87F6</v>
      </c>
      <c r="H131" t="str">
        <f t="shared" ref="H131:H194" si="19">DEC2BIN(A131,8)</f>
        <v>10000001</v>
      </c>
    </row>
    <row r="132" spans="1:8" x14ac:dyDescent="0.25">
      <c r="A132">
        <f t="shared" ref="A132:A195" si="20">A131+1</f>
        <v>130</v>
      </c>
      <c r="B132">
        <f t="shared" ref="B132:B195" si="21">B131+0.03082</f>
        <v>4.0065999999999917</v>
      </c>
      <c r="D132">
        <f t="shared" ref="D132:D195" si="22">D131+360/186</f>
        <v>251.61290322580666</v>
      </c>
      <c r="E132">
        <f t="shared" si="16"/>
        <v>-0.94894707293647029</v>
      </c>
      <c r="F132">
        <f t="shared" si="17"/>
        <v>34439.851261090676</v>
      </c>
      <c r="G132" t="str">
        <f t="shared" si="18"/>
        <v>8687</v>
      </c>
      <c r="H132" t="str">
        <f t="shared" si="19"/>
        <v>10000010</v>
      </c>
    </row>
    <row r="133" spans="1:8" x14ac:dyDescent="0.25">
      <c r="A133">
        <f t="shared" si="20"/>
        <v>131</v>
      </c>
      <c r="B133">
        <f t="shared" si="21"/>
        <v>4.037419999999992</v>
      </c>
      <c r="D133">
        <f t="shared" si="22"/>
        <v>253.54838709677441</v>
      </c>
      <c r="E133">
        <f t="shared" si="16"/>
        <v>-0.95905924790120323</v>
      </c>
      <c r="F133">
        <f t="shared" si="17"/>
        <v>34108.505624021273</v>
      </c>
      <c r="G133" t="str">
        <f t="shared" si="18"/>
        <v>853C</v>
      </c>
      <c r="H133" t="str">
        <f t="shared" si="19"/>
        <v>10000011</v>
      </c>
    </row>
    <row r="134" spans="1:8" x14ac:dyDescent="0.25">
      <c r="A134">
        <f t="shared" si="20"/>
        <v>132</v>
      </c>
      <c r="B134">
        <f t="shared" si="21"/>
        <v>4.0682399999999923</v>
      </c>
      <c r="D134">
        <f t="shared" si="22"/>
        <v>255.48387096774215</v>
      </c>
      <c r="E134">
        <f t="shared" si="16"/>
        <v>-0.96807711886620518</v>
      </c>
      <c r="F134">
        <f t="shared" si="17"/>
        <v>33813.017046111054</v>
      </c>
      <c r="G134" t="str">
        <f t="shared" si="18"/>
        <v>8415</v>
      </c>
      <c r="H134" t="str">
        <f t="shared" si="19"/>
        <v>10000100</v>
      </c>
    </row>
    <row r="135" spans="1:8" x14ac:dyDescent="0.25">
      <c r="A135">
        <f t="shared" si="20"/>
        <v>133</v>
      </c>
      <c r="B135">
        <f t="shared" si="21"/>
        <v>4.0990599999999926</v>
      </c>
      <c r="D135">
        <f t="shared" si="22"/>
        <v>257.41935483870986</v>
      </c>
      <c r="E135">
        <f t="shared" si="16"/>
        <v>-0.97599039627711603</v>
      </c>
      <c r="F135">
        <f t="shared" si="17"/>
        <v>33553.722685187735</v>
      </c>
      <c r="G135" t="str">
        <f t="shared" si="18"/>
        <v>8311</v>
      </c>
      <c r="H135" t="str">
        <f t="shared" si="19"/>
        <v>10000101</v>
      </c>
    </row>
    <row r="136" spans="1:8" x14ac:dyDescent="0.25">
      <c r="A136">
        <f t="shared" si="20"/>
        <v>134</v>
      </c>
      <c r="B136">
        <f t="shared" si="21"/>
        <v>4.1298799999999929</v>
      </c>
      <c r="D136">
        <f t="shared" si="22"/>
        <v>259.35483870967761</v>
      </c>
      <c r="E136">
        <f t="shared" si="16"/>
        <v>-0.98279005094085858</v>
      </c>
      <c r="F136">
        <f t="shared" si="17"/>
        <v>33330.918400820883</v>
      </c>
      <c r="G136" t="str">
        <f t="shared" si="18"/>
        <v>8232</v>
      </c>
      <c r="H136" t="str">
        <f t="shared" si="19"/>
        <v>10000110</v>
      </c>
    </row>
    <row r="137" spans="1:8" x14ac:dyDescent="0.25">
      <c r="A137">
        <f t="shared" si="20"/>
        <v>135</v>
      </c>
      <c r="B137">
        <f t="shared" si="21"/>
        <v>4.1606999999999932</v>
      </c>
      <c r="D137">
        <f t="shared" si="22"/>
        <v>261.29032258064535</v>
      </c>
      <c r="E137">
        <f t="shared" si="16"/>
        <v>-0.98846832432811182</v>
      </c>
      <c r="F137">
        <f t="shared" si="17"/>
        <v>33144.858416740761</v>
      </c>
      <c r="G137" t="str">
        <f t="shared" si="18"/>
        <v>8178</v>
      </c>
      <c r="H137" t="str">
        <f t="shared" si="19"/>
        <v>10000111</v>
      </c>
    </row>
    <row r="138" spans="1:8" x14ac:dyDescent="0.25">
      <c r="A138">
        <f t="shared" si="20"/>
        <v>136</v>
      </c>
      <c r="B138">
        <f t="shared" si="21"/>
        <v>4.1915199999999935</v>
      </c>
      <c r="D138">
        <f t="shared" si="22"/>
        <v>263.2258064516131</v>
      </c>
      <c r="E138">
        <f t="shared" si="16"/>
        <v>-0.99301873742593394</v>
      </c>
      <c r="F138">
        <f t="shared" si="17"/>
        <v>32995.755030764427</v>
      </c>
      <c r="G138" t="str">
        <f t="shared" si="18"/>
        <v>80E3</v>
      </c>
      <c r="H138" t="str">
        <f t="shared" si="19"/>
        <v>10001000</v>
      </c>
    </row>
    <row r="139" spans="1:8" x14ac:dyDescent="0.25">
      <c r="A139">
        <f t="shared" si="20"/>
        <v>137</v>
      </c>
      <c r="B139">
        <f t="shared" si="21"/>
        <v>4.2223399999999938</v>
      </c>
      <c r="D139">
        <f t="shared" si="22"/>
        <v>265.16129032258084</v>
      </c>
      <c r="E139">
        <f t="shared" si="16"/>
        <v>-0.99643609813043332</v>
      </c>
      <c r="F139">
        <f t="shared" si="17"/>
        <v>32883.778372560089</v>
      </c>
      <c r="G139" t="str">
        <f t="shared" si="18"/>
        <v>8073</v>
      </c>
      <c r="H139" t="str">
        <f t="shared" si="19"/>
        <v>10001001</v>
      </c>
    </row>
    <row r="140" spans="1:8" x14ac:dyDescent="0.25">
      <c r="A140">
        <f t="shared" si="20"/>
        <v>138</v>
      </c>
      <c r="B140">
        <f t="shared" si="21"/>
        <v>4.2531599999999941</v>
      </c>
      <c r="D140">
        <f t="shared" si="22"/>
        <v>267.09677419354858</v>
      </c>
      <c r="E140">
        <f t="shared" ref="E140:E187" si="23">SIN(RADIANS(D140))</f>
        <v>-0.99871650717105298</v>
      </c>
      <c r="F140">
        <f t="shared" ref="F140:F187" si="24">IF(E140&gt;=0, E140*32767, E140*32767+32767*2)</f>
        <v>32809.056209526112</v>
      </c>
      <c r="G140" t="str">
        <f t="shared" ref="G140:G187" si="25">DEC2HEX(F140,4)</f>
        <v>8029</v>
      </c>
      <c r="H140" t="str">
        <f t="shared" si="19"/>
        <v>10001010</v>
      </c>
    </row>
    <row r="141" spans="1:8" x14ac:dyDescent="0.25">
      <c r="A141">
        <f t="shared" si="20"/>
        <v>139</v>
      </c>
      <c r="B141">
        <f t="shared" si="21"/>
        <v>4.2839799999999943</v>
      </c>
      <c r="D141">
        <f t="shared" si="22"/>
        <v>269.03225806451633</v>
      </c>
      <c r="E141">
        <f t="shared" si="23"/>
        <v>-0.99985736255970992</v>
      </c>
      <c r="F141">
        <f t="shared" si="24"/>
        <v>32771.673801005985</v>
      </c>
      <c r="G141" t="str">
        <f t="shared" si="25"/>
        <v>8003</v>
      </c>
      <c r="H141" t="str">
        <f t="shared" si="19"/>
        <v>10001011</v>
      </c>
    </row>
    <row r="142" spans="1:8" x14ac:dyDescent="0.25">
      <c r="A142">
        <f t="shared" si="20"/>
        <v>140</v>
      </c>
      <c r="B142">
        <f t="shared" si="21"/>
        <v>4.3147999999999946</v>
      </c>
      <c r="D142">
        <f t="shared" si="22"/>
        <v>270.96774193548407</v>
      </c>
      <c r="E142">
        <f t="shared" si="23"/>
        <v>-0.99985736255970981</v>
      </c>
      <c r="F142">
        <f t="shared" si="24"/>
        <v>32771.673801005993</v>
      </c>
      <c r="G142" t="str">
        <f t="shared" si="25"/>
        <v>8003</v>
      </c>
      <c r="H142" t="str">
        <f t="shared" si="19"/>
        <v>10001100</v>
      </c>
    </row>
    <row r="143" spans="1:8" x14ac:dyDescent="0.25">
      <c r="A143">
        <f t="shared" si="20"/>
        <v>141</v>
      </c>
      <c r="B143">
        <f t="shared" si="21"/>
        <v>4.3456199999999949</v>
      </c>
      <c r="D143">
        <f t="shared" si="22"/>
        <v>272.90322580645181</v>
      </c>
      <c r="E143">
        <f t="shared" si="23"/>
        <v>-0.99871650717105265</v>
      </c>
      <c r="F143">
        <f t="shared" si="24"/>
        <v>32809.056209526119</v>
      </c>
      <c r="G143" t="str">
        <f t="shared" si="25"/>
        <v>8029</v>
      </c>
      <c r="H143" t="str">
        <f t="shared" si="19"/>
        <v>10001101</v>
      </c>
    </row>
    <row r="144" spans="1:8" x14ac:dyDescent="0.25">
      <c r="A144">
        <f t="shared" si="20"/>
        <v>142</v>
      </c>
      <c r="B144">
        <f t="shared" si="21"/>
        <v>4.3764399999999952</v>
      </c>
      <c r="D144">
        <f t="shared" si="22"/>
        <v>274.83870967741956</v>
      </c>
      <c r="E144">
        <f t="shared" si="23"/>
        <v>-0.99643609813043266</v>
      </c>
      <c r="F144">
        <f t="shared" si="24"/>
        <v>32883.778372560118</v>
      </c>
      <c r="G144" t="str">
        <f t="shared" si="25"/>
        <v>8073</v>
      </c>
      <c r="H144" t="str">
        <f t="shared" si="19"/>
        <v>10001110</v>
      </c>
    </row>
    <row r="145" spans="1:8" x14ac:dyDescent="0.25">
      <c r="A145">
        <f t="shared" si="20"/>
        <v>143</v>
      </c>
      <c r="B145">
        <f t="shared" si="21"/>
        <v>4.4072599999999955</v>
      </c>
      <c r="D145">
        <f t="shared" si="22"/>
        <v>276.7741935483873</v>
      </c>
      <c r="E145">
        <f t="shared" si="23"/>
        <v>-0.99301873742593316</v>
      </c>
      <c r="F145">
        <f t="shared" si="24"/>
        <v>32995.755030764449</v>
      </c>
      <c r="G145" t="str">
        <f t="shared" si="25"/>
        <v>80E3</v>
      </c>
      <c r="H145" t="str">
        <f t="shared" si="19"/>
        <v>10001111</v>
      </c>
    </row>
    <row r="146" spans="1:8" x14ac:dyDescent="0.25">
      <c r="A146">
        <f t="shared" si="20"/>
        <v>144</v>
      </c>
      <c r="B146">
        <f t="shared" si="21"/>
        <v>4.4380799999999958</v>
      </c>
      <c r="D146">
        <f t="shared" si="22"/>
        <v>278.70967741935505</v>
      </c>
      <c r="E146">
        <f t="shared" si="23"/>
        <v>-0.98846832432811083</v>
      </c>
      <c r="F146">
        <f t="shared" si="24"/>
        <v>33144.858416740797</v>
      </c>
      <c r="G146" t="str">
        <f t="shared" si="25"/>
        <v>8178</v>
      </c>
      <c r="H146" t="str">
        <f t="shared" si="19"/>
        <v>10010000</v>
      </c>
    </row>
    <row r="147" spans="1:8" x14ac:dyDescent="0.25">
      <c r="A147">
        <f t="shared" si="20"/>
        <v>145</v>
      </c>
      <c r="B147">
        <f t="shared" si="21"/>
        <v>4.4688999999999961</v>
      </c>
      <c r="D147">
        <f t="shared" si="22"/>
        <v>280.64516129032279</v>
      </c>
      <c r="E147">
        <f t="shared" si="23"/>
        <v>-0.98279005094085736</v>
      </c>
      <c r="F147">
        <f t="shared" si="24"/>
        <v>33330.918400820927</v>
      </c>
      <c r="G147" t="str">
        <f t="shared" si="25"/>
        <v>8232</v>
      </c>
      <c r="H147" t="str">
        <f t="shared" si="19"/>
        <v>10010001</v>
      </c>
    </row>
    <row r="148" spans="1:8" x14ac:dyDescent="0.25">
      <c r="A148">
        <f t="shared" si="20"/>
        <v>146</v>
      </c>
      <c r="B148">
        <f t="shared" si="21"/>
        <v>4.4997199999999964</v>
      </c>
      <c r="D148">
        <f t="shared" si="22"/>
        <v>282.58064516129053</v>
      </c>
      <c r="E148">
        <f t="shared" si="23"/>
        <v>-0.97599039627711459</v>
      </c>
      <c r="F148">
        <f t="shared" si="24"/>
        <v>33553.722685187786</v>
      </c>
      <c r="G148" t="str">
        <f t="shared" si="25"/>
        <v>8311</v>
      </c>
      <c r="H148" t="str">
        <f t="shared" si="19"/>
        <v>10010010</v>
      </c>
    </row>
    <row r="149" spans="1:8" x14ac:dyDescent="0.25">
      <c r="A149">
        <f t="shared" si="20"/>
        <v>147</v>
      </c>
      <c r="B149">
        <f t="shared" si="21"/>
        <v>4.5305399999999967</v>
      </c>
      <c r="D149">
        <f t="shared" si="22"/>
        <v>284.51612903225828</v>
      </c>
      <c r="E149">
        <f t="shared" si="23"/>
        <v>-0.96807711886620329</v>
      </c>
      <c r="F149">
        <f t="shared" si="24"/>
        <v>33813.017046111112</v>
      </c>
      <c r="G149" t="str">
        <f t="shared" si="25"/>
        <v>8415</v>
      </c>
      <c r="H149" t="str">
        <f t="shared" si="19"/>
        <v>10010011</v>
      </c>
    </row>
    <row r="150" spans="1:8" x14ac:dyDescent="0.25">
      <c r="A150">
        <f t="shared" si="20"/>
        <v>148</v>
      </c>
      <c r="B150">
        <f t="shared" si="21"/>
        <v>4.561359999999997</v>
      </c>
      <c r="D150">
        <f t="shared" si="22"/>
        <v>286.45161290322602</v>
      </c>
      <c r="E150">
        <f t="shared" si="23"/>
        <v>-0.95905924790120101</v>
      </c>
      <c r="F150">
        <f t="shared" si="24"/>
        <v>34108.505624021345</v>
      </c>
      <c r="G150" t="str">
        <f t="shared" si="25"/>
        <v>853C</v>
      </c>
      <c r="H150" t="str">
        <f t="shared" si="19"/>
        <v>10010100</v>
      </c>
    </row>
    <row r="151" spans="1:8" x14ac:dyDescent="0.25">
      <c r="A151">
        <f t="shared" si="20"/>
        <v>149</v>
      </c>
      <c r="B151">
        <f t="shared" si="21"/>
        <v>4.5921799999999973</v>
      </c>
      <c r="D151">
        <f t="shared" si="22"/>
        <v>288.38709677419376</v>
      </c>
      <c r="E151">
        <f t="shared" si="23"/>
        <v>-0.94894707293646785</v>
      </c>
      <c r="F151">
        <f t="shared" si="24"/>
        <v>34439.851261090756</v>
      </c>
      <c r="G151" t="str">
        <f t="shared" si="25"/>
        <v>8687</v>
      </c>
      <c r="H151" t="str">
        <f t="shared" si="19"/>
        <v>10010101</v>
      </c>
    </row>
    <row r="152" spans="1:8" x14ac:dyDescent="0.25">
      <c r="A152">
        <f t="shared" si="20"/>
        <v>150</v>
      </c>
      <c r="B152">
        <f t="shared" si="21"/>
        <v>4.6229999999999976</v>
      </c>
      <c r="D152">
        <f t="shared" si="22"/>
        <v>290.32258064516151</v>
      </c>
      <c r="E152">
        <f t="shared" si="23"/>
        <v>-0.9377521321470792</v>
      </c>
      <c r="F152">
        <f t="shared" si="24"/>
        <v>34806.675885936653</v>
      </c>
      <c r="G152" t="str">
        <f t="shared" si="25"/>
        <v>87F6</v>
      </c>
      <c r="H152" t="str">
        <f t="shared" si="19"/>
        <v>10010110</v>
      </c>
    </row>
    <row r="153" spans="1:8" x14ac:dyDescent="0.25">
      <c r="A153">
        <f t="shared" si="20"/>
        <v>151</v>
      </c>
      <c r="B153">
        <f t="shared" si="21"/>
        <v>4.6538199999999978</v>
      </c>
      <c r="D153">
        <f t="shared" si="22"/>
        <v>292.25806451612925</v>
      </c>
      <c r="E153">
        <f t="shared" si="23"/>
        <v>-0.92548719916355826</v>
      </c>
      <c r="F153">
        <f t="shared" si="24"/>
        <v>35208.560945007688</v>
      </c>
      <c r="G153" t="str">
        <f t="shared" si="25"/>
        <v>8988</v>
      </c>
      <c r="H153" t="str">
        <f t="shared" si="19"/>
        <v>10010111</v>
      </c>
    </row>
    <row r="154" spans="1:8" x14ac:dyDescent="0.25">
      <c r="A154">
        <f t="shared" si="20"/>
        <v>152</v>
      </c>
      <c r="B154">
        <f t="shared" si="21"/>
        <v>4.6846399999999981</v>
      </c>
      <c r="D154">
        <f t="shared" si="22"/>
        <v>294.193548387097</v>
      </c>
      <c r="E154">
        <f t="shared" si="23"/>
        <v>-0.91216626849693172</v>
      </c>
      <c r="F154">
        <f t="shared" si="24"/>
        <v>35645.047880161037</v>
      </c>
      <c r="G154" t="str">
        <f t="shared" si="25"/>
        <v>8B3D</v>
      </c>
      <c r="H154" t="str">
        <f t="shared" si="19"/>
        <v>10011000</v>
      </c>
    </row>
    <row r="155" spans="1:8" x14ac:dyDescent="0.25">
      <c r="A155">
        <f t="shared" si="20"/>
        <v>153</v>
      </c>
      <c r="B155">
        <f t="shared" si="21"/>
        <v>4.7154599999999984</v>
      </c>
      <c r="D155">
        <f t="shared" si="22"/>
        <v>296.12903225806474</v>
      </c>
      <c r="E155">
        <f t="shared" si="23"/>
        <v>-0.89780453957073991</v>
      </c>
      <c r="F155">
        <f t="shared" si="24"/>
        <v>36115.638651885565</v>
      </c>
      <c r="G155" t="str">
        <f t="shared" si="25"/>
        <v>8D13</v>
      </c>
      <c r="H155" t="str">
        <f t="shared" si="19"/>
        <v>10011001</v>
      </c>
    </row>
    <row r="156" spans="1:8" x14ac:dyDescent="0.25">
      <c r="A156">
        <f t="shared" si="20"/>
        <v>154</v>
      </c>
      <c r="B156">
        <f t="shared" si="21"/>
        <v>4.7462799999999987</v>
      </c>
      <c r="D156">
        <f t="shared" si="22"/>
        <v>298.06451612903248</v>
      </c>
      <c r="E156">
        <f t="shared" si="23"/>
        <v>-0.88241839937821731</v>
      </c>
      <c r="F156">
        <f t="shared" si="24"/>
        <v>36619.796307573954</v>
      </c>
      <c r="G156" t="str">
        <f t="shared" si="25"/>
        <v>8F0B</v>
      </c>
      <c r="H156" t="str">
        <f t="shared" si="19"/>
        <v>10011010</v>
      </c>
    </row>
    <row r="157" spans="1:8" x14ac:dyDescent="0.25">
      <c r="A157">
        <f t="shared" si="20"/>
        <v>155</v>
      </c>
      <c r="B157">
        <f t="shared" si="21"/>
        <v>4.777099999999999</v>
      </c>
      <c r="D157">
        <f t="shared" si="22"/>
        <v>300.00000000000023</v>
      </c>
      <c r="E157">
        <f t="shared" si="23"/>
        <v>-0.86602540378443682</v>
      </c>
      <c r="F157">
        <f t="shared" si="24"/>
        <v>37156.945594195364</v>
      </c>
      <c r="G157" t="str">
        <f t="shared" si="25"/>
        <v>9124</v>
      </c>
      <c r="H157" t="str">
        <f t="shared" si="19"/>
        <v>10011011</v>
      </c>
    </row>
    <row r="158" spans="1:8" x14ac:dyDescent="0.25">
      <c r="A158">
        <f t="shared" si="20"/>
        <v>156</v>
      </c>
      <c r="B158">
        <f t="shared" si="21"/>
        <v>4.8079199999999993</v>
      </c>
      <c r="D158">
        <f t="shared" si="22"/>
        <v>301.93548387096797</v>
      </c>
      <c r="E158">
        <f t="shared" si="23"/>
        <v>-0.84864425749474914</v>
      </c>
      <c r="F158">
        <f t="shared" si="24"/>
        <v>37726.47361466955</v>
      </c>
      <c r="G158" t="str">
        <f t="shared" si="25"/>
        <v>935E</v>
      </c>
      <c r="H158" t="str">
        <f t="shared" si="19"/>
        <v>10011100</v>
      </c>
    </row>
    <row r="159" spans="1:8" x14ac:dyDescent="0.25">
      <c r="A159">
        <f t="shared" si="20"/>
        <v>157</v>
      </c>
      <c r="B159">
        <f t="shared" si="21"/>
        <v>4.8387399999999996</v>
      </c>
      <c r="D159">
        <f t="shared" si="22"/>
        <v>303.87096774193571</v>
      </c>
      <c r="E159">
        <f t="shared" si="23"/>
        <v>-0.83029479271237405</v>
      </c>
      <c r="F159">
        <f t="shared" si="24"/>
        <v>38327.730527193635</v>
      </c>
      <c r="G159" t="str">
        <f t="shared" si="25"/>
        <v>95B7</v>
      </c>
      <c r="H159" t="str">
        <f t="shared" si="19"/>
        <v>10011101</v>
      </c>
    </row>
    <row r="160" spans="1:8" x14ac:dyDescent="0.25">
      <c r="A160">
        <f t="shared" si="20"/>
        <v>158</v>
      </c>
      <c r="B160">
        <f t="shared" si="21"/>
        <v>4.8695599999999999</v>
      </c>
      <c r="D160">
        <f t="shared" si="22"/>
        <v>305.80645161290346</v>
      </c>
      <c r="E160">
        <f t="shared" si="23"/>
        <v>-0.81099794650949875</v>
      </c>
      <c r="F160">
        <f t="shared" si="24"/>
        <v>38960.030286723253</v>
      </c>
      <c r="G160" t="str">
        <f t="shared" si="25"/>
        <v>9830</v>
      </c>
      <c r="H160" t="str">
        <f t="shared" si="19"/>
        <v>10011110</v>
      </c>
    </row>
    <row r="161" spans="1:8" x14ac:dyDescent="0.25">
      <c r="A161">
        <f t="shared" si="20"/>
        <v>159</v>
      </c>
      <c r="B161">
        <f t="shared" si="21"/>
        <v>4.9003800000000002</v>
      </c>
      <c r="D161">
        <f t="shared" si="22"/>
        <v>307.7419354838712</v>
      </c>
      <c r="E161">
        <f t="shared" si="23"/>
        <v>-0.79077573693769621</v>
      </c>
      <c r="F161">
        <f t="shared" si="24"/>
        <v>39622.65142776251</v>
      </c>
      <c r="G161" t="str">
        <f t="shared" si="25"/>
        <v>9AC6</v>
      </c>
      <c r="H161" t="str">
        <f t="shared" si="19"/>
        <v>10011111</v>
      </c>
    </row>
    <row r="162" spans="1:8" x14ac:dyDescent="0.25">
      <c r="A162">
        <f t="shared" si="20"/>
        <v>160</v>
      </c>
      <c r="B162">
        <f t="shared" si="21"/>
        <v>4.9312000000000005</v>
      </c>
      <c r="D162">
        <f t="shared" si="22"/>
        <v>309.67741935483895</v>
      </c>
      <c r="E162">
        <f t="shared" si="23"/>
        <v>-0.76965123790492984</v>
      </c>
      <c r="F162">
        <f t="shared" si="24"/>
        <v>40314.837887569163</v>
      </c>
      <c r="G162" t="str">
        <f t="shared" si="25"/>
        <v>9D7A</v>
      </c>
      <c r="H162" t="str">
        <f t="shared" si="19"/>
        <v>10100000</v>
      </c>
    </row>
    <row r="163" spans="1:8" x14ac:dyDescent="0.25">
      <c r="A163">
        <f t="shared" si="20"/>
        <v>161</v>
      </c>
      <c r="B163">
        <f t="shared" si="21"/>
        <v>4.9620200000000008</v>
      </c>
      <c r="D163">
        <f t="shared" si="22"/>
        <v>311.61290322580669</v>
      </c>
      <c r="E163">
        <f t="shared" si="23"/>
        <v>-0.74764855284780596</v>
      </c>
      <c r="F163">
        <f t="shared" si="24"/>
        <v>41035.799868835944</v>
      </c>
      <c r="G163" t="str">
        <f t="shared" si="25"/>
        <v>A04B</v>
      </c>
      <c r="H163" t="str">
        <f t="shared" si="19"/>
        <v>10100001</v>
      </c>
    </row>
    <row r="164" spans="1:8" x14ac:dyDescent="0.25">
      <c r="A164">
        <f t="shared" si="20"/>
        <v>162</v>
      </c>
      <c r="B164">
        <f t="shared" si="21"/>
        <v>4.9928400000000011</v>
      </c>
      <c r="D164">
        <f t="shared" si="22"/>
        <v>313.54838709677443</v>
      </c>
      <c r="E164">
        <f t="shared" si="23"/>
        <v>-0.724792787229117</v>
      </c>
      <c r="F164">
        <f t="shared" si="24"/>
        <v>41784.714740863521</v>
      </c>
      <c r="G164" t="str">
        <f t="shared" si="25"/>
        <v>A338</v>
      </c>
      <c r="H164" t="str">
        <f t="shared" si="19"/>
        <v>10100010</v>
      </c>
    </row>
    <row r="165" spans="1:8" x14ac:dyDescent="0.25">
      <c r="A165">
        <f t="shared" si="20"/>
        <v>163</v>
      </c>
      <c r="B165">
        <f t="shared" si="21"/>
        <v>5.0236600000000013</v>
      </c>
      <c r="D165">
        <f t="shared" si="22"/>
        <v>315.48387096774218</v>
      </c>
      <c r="E165">
        <f t="shared" si="23"/>
        <v>-0.70111001989204969</v>
      </c>
      <c r="F165">
        <f t="shared" si="24"/>
        <v>42560.727978197203</v>
      </c>
      <c r="G165" t="str">
        <f t="shared" si="25"/>
        <v>A640</v>
      </c>
      <c r="H165" t="str">
        <f t="shared" si="19"/>
        <v>10100011</v>
      </c>
    </row>
    <row r="166" spans="1:8" x14ac:dyDescent="0.25">
      <c r="A166">
        <f t="shared" si="20"/>
        <v>164</v>
      </c>
      <c r="B166">
        <f t="shared" si="21"/>
        <v>5.0544800000000016</v>
      </c>
      <c r="D166">
        <f t="shared" si="22"/>
        <v>317.41935483870992</v>
      </c>
      <c r="E166">
        <f t="shared" si="23"/>
        <v>-0.67662727330375438</v>
      </c>
      <c r="F166">
        <f t="shared" si="24"/>
        <v>43362.954135655877</v>
      </c>
      <c r="G166" t="str">
        <f t="shared" si="25"/>
        <v>A962</v>
      </c>
      <c r="H166" t="str">
        <f t="shared" si="19"/>
        <v>10100100</v>
      </c>
    </row>
    <row r="167" spans="1:8" x14ac:dyDescent="0.25">
      <c r="A167">
        <f t="shared" si="20"/>
        <v>165</v>
      </c>
      <c r="B167">
        <f t="shared" si="21"/>
        <v>5.0853000000000019</v>
      </c>
      <c r="D167">
        <f t="shared" si="22"/>
        <v>319.35483870967767</v>
      </c>
      <c r="E167">
        <f t="shared" si="23"/>
        <v>-0.65137248272221926</v>
      </c>
      <c r="F167">
        <f t="shared" si="24"/>
        <v>44190.477858641039</v>
      </c>
      <c r="G167" t="str">
        <f t="shared" si="25"/>
        <v>AC9E</v>
      </c>
      <c r="H167" t="str">
        <f t="shared" si="19"/>
        <v>10100101</v>
      </c>
    </row>
    <row r="168" spans="1:8" x14ac:dyDescent="0.25">
      <c r="A168">
        <f t="shared" si="20"/>
        <v>166</v>
      </c>
      <c r="B168">
        <f t="shared" si="21"/>
        <v>5.1161200000000022</v>
      </c>
      <c r="D168">
        <f t="shared" si="22"/>
        <v>321.29032258064541</v>
      </c>
      <c r="E168">
        <f t="shared" si="23"/>
        <v>-0.62537446432163324</v>
      </c>
      <c r="F168">
        <f t="shared" si="24"/>
        <v>45042.354927573047</v>
      </c>
      <c r="G168" t="str">
        <f t="shared" si="25"/>
        <v>AFF2</v>
      </c>
      <c r="H168" t="str">
        <f t="shared" si="19"/>
        <v>10100110</v>
      </c>
    </row>
    <row r="169" spans="1:8" x14ac:dyDescent="0.25">
      <c r="A169">
        <f t="shared" si="20"/>
        <v>167</v>
      </c>
      <c r="B169">
        <f t="shared" si="21"/>
        <v>5.1469400000000025</v>
      </c>
      <c r="D169">
        <f t="shared" si="22"/>
        <v>323.22580645161315</v>
      </c>
      <c r="E169">
        <f t="shared" si="23"/>
        <v>-0.59866288231261144</v>
      </c>
      <c r="F169">
        <f t="shared" si="24"/>
        <v>45917.613335262664</v>
      </c>
      <c r="G169" t="str">
        <f t="shared" si="25"/>
        <v>B35D</v>
      </c>
      <c r="H169" t="str">
        <f t="shared" si="19"/>
        <v>10100111</v>
      </c>
    </row>
    <row r="170" spans="1:8" x14ac:dyDescent="0.25">
      <c r="A170">
        <f t="shared" si="20"/>
        <v>168</v>
      </c>
      <c r="B170">
        <f t="shared" si="21"/>
        <v>5.1777600000000028</v>
      </c>
      <c r="D170">
        <f t="shared" si="22"/>
        <v>325.1612903225809</v>
      </c>
      <c r="E170">
        <f t="shared" si="23"/>
        <v>-0.57126821509478876</v>
      </c>
      <c r="F170">
        <f t="shared" si="24"/>
        <v>46815.254395989061</v>
      </c>
      <c r="G170" t="str">
        <f t="shared" si="25"/>
        <v>B6DF</v>
      </c>
      <c r="H170" t="str">
        <f t="shared" si="19"/>
        <v>10101000</v>
      </c>
    </row>
    <row r="171" spans="1:8" x14ac:dyDescent="0.25">
      <c r="A171">
        <f t="shared" si="20"/>
        <v>169</v>
      </c>
      <c r="B171">
        <f t="shared" si="21"/>
        <v>5.2085800000000031</v>
      </c>
      <c r="D171">
        <f t="shared" si="22"/>
        <v>327.09677419354864</v>
      </c>
      <c r="E171">
        <f t="shared" si="23"/>
        <v>-0.54322172048041528</v>
      </c>
      <c r="F171">
        <f t="shared" si="24"/>
        <v>47734.253885018232</v>
      </c>
      <c r="G171" t="str">
        <f t="shared" si="25"/>
        <v>BA76</v>
      </c>
      <c r="H171" t="str">
        <f t="shared" si="19"/>
        <v>10101001</v>
      </c>
    </row>
    <row r="172" spans="1:8" x14ac:dyDescent="0.25">
      <c r="A172">
        <f t="shared" si="20"/>
        <v>170</v>
      </c>
      <c r="B172">
        <f t="shared" si="21"/>
        <v>5.2394000000000034</v>
      </c>
      <c r="D172">
        <f t="shared" si="22"/>
        <v>329.03225806451638</v>
      </c>
      <c r="E172">
        <f t="shared" si="23"/>
        <v>-0.51455540002862532</v>
      </c>
      <c r="F172">
        <f t="shared" si="24"/>
        <v>48673.563207262036</v>
      </c>
      <c r="G172" t="str">
        <f t="shared" si="25"/>
        <v>BE21</v>
      </c>
      <c r="H172" t="str">
        <f t="shared" si="19"/>
        <v>10101010</v>
      </c>
    </row>
    <row r="173" spans="1:8" x14ac:dyDescent="0.25">
      <c r="A173">
        <f t="shared" si="20"/>
        <v>171</v>
      </c>
      <c r="B173">
        <f t="shared" si="21"/>
        <v>5.2702200000000037</v>
      </c>
      <c r="D173">
        <f t="shared" si="22"/>
        <v>330.96774193548413</v>
      </c>
      <c r="E173">
        <f t="shared" si="23"/>
        <v>-0.48530196253107688</v>
      </c>
      <c r="F173">
        <f t="shared" si="24"/>
        <v>49632.110593744204</v>
      </c>
      <c r="G173" t="str">
        <f t="shared" si="25"/>
        <v>C1E0</v>
      </c>
      <c r="H173" t="str">
        <f t="shared" si="19"/>
        <v>10101011</v>
      </c>
    </row>
    <row r="174" spans="1:8" x14ac:dyDescent="0.25">
      <c r="A174">
        <f t="shared" si="20"/>
        <v>172</v>
      </c>
      <c r="B174">
        <f t="shared" si="21"/>
        <v>5.301040000000004</v>
      </c>
      <c r="D174">
        <f t="shared" si="22"/>
        <v>332.90322580645187</v>
      </c>
      <c r="E174">
        <f t="shared" si="23"/>
        <v>-0.45549478669062993</v>
      </c>
      <c r="F174">
        <f t="shared" si="24"/>
        <v>50608.802324508128</v>
      </c>
      <c r="G174" t="str">
        <f t="shared" si="25"/>
        <v>C5B0</v>
      </c>
      <c r="H174" t="str">
        <f t="shared" si="19"/>
        <v>10101100</v>
      </c>
    </row>
    <row r="175" spans="1:8" x14ac:dyDescent="0.25">
      <c r="A175">
        <f t="shared" si="20"/>
        <v>173</v>
      </c>
      <c r="B175">
        <f t="shared" si="21"/>
        <v>5.3318600000000043</v>
      </c>
      <c r="D175">
        <f t="shared" si="22"/>
        <v>334.83870967741962</v>
      </c>
      <c r="E175">
        <f t="shared" si="23"/>
        <v>-0.42516788303563668</v>
      </c>
      <c r="F175">
        <f t="shared" si="24"/>
        <v>51602.52397657129</v>
      </c>
      <c r="G175" t="str">
        <f t="shared" si="25"/>
        <v>C992</v>
      </c>
      <c r="H175" t="str">
        <f t="shared" si="19"/>
        <v>10101101</v>
      </c>
    </row>
    <row r="176" spans="1:8" x14ac:dyDescent="0.25">
      <c r="A176">
        <f t="shared" si="20"/>
        <v>174</v>
      </c>
      <c r="B176">
        <f t="shared" si="21"/>
        <v>5.3626800000000046</v>
      </c>
      <c r="D176">
        <f t="shared" si="22"/>
        <v>336.77419354838736</v>
      </c>
      <c r="E176">
        <f t="shared" si="23"/>
        <v>-0.39435585511331467</v>
      </c>
      <c r="F176">
        <f t="shared" si="24"/>
        <v>52612.141695502018</v>
      </c>
      <c r="G176" t="str">
        <f t="shared" si="25"/>
        <v>CD84</v>
      </c>
      <c r="H176" t="str">
        <f t="shared" si="19"/>
        <v>10101110</v>
      </c>
    </row>
    <row r="177" spans="1:8" x14ac:dyDescent="0.25">
      <c r="A177">
        <f t="shared" si="20"/>
        <v>175</v>
      </c>
      <c r="B177">
        <f t="shared" si="21"/>
        <v>5.3935000000000048</v>
      </c>
      <c r="D177">
        <f t="shared" si="22"/>
        <v>338.7096774193551</v>
      </c>
      <c r="E177">
        <f t="shared" si="23"/>
        <v>-0.3630938600064707</v>
      </c>
      <c r="F177">
        <f t="shared" si="24"/>
        <v>53636.503489167975</v>
      </c>
      <c r="G177" t="str">
        <f t="shared" si="25"/>
        <v>D184</v>
      </c>
      <c r="H177" t="str">
        <f t="shared" si="19"/>
        <v>10101111</v>
      </c>
    </row>
    <row r="178" spans="1:8" x14ac:dyDescent="0.25">
      <c r="A178">
        <f t="shared" si="20"/>
        <v>176</v>
      </c>
      <c r="B178">
        <f t="shared" si="21"/>
        <v>5.4243200000000051</v>
      </c>
      <c r="D178">
        <f t="shared" si="22"/>
        <v>340.64516129032285</v>
      </c>
      <c r="E178">
        <f t="shared" si="23"/>
        <v>-0.33141756821863122</v>
      </c>
      <c r="F178">
        <f t="shared" si="24"/>
        <v>54674.440542180113</v>
      </c>
      <c r="G178" t="str">
        <f t="shared" si="25"/>
        <v>D592</v>
      </c>
      <c r="H178" t="str">
        <f t="shared" si="19"/>
        <v>10110000</v>
      </c>
    </row>
    <row r="179" spans="1:8" x14ac:dyDescent="0.25">
      <c r="A179">
        <f t="shared" si="20"/>
        <v>177</v>
      </c>
      <c r="B179">
        <f t="shared" si="21"/>
        <v>5.4551400000000054</v>
      </c>
      <c r="D179">
        <f t="shared" si="22"/>
        <v>342.58064516129059</v>
      </c>
      <c r="E179">
        <f t="shared" si="23"/>
        <v>-0.29936312297335349</v>
      </c>
      <c r="F179">
        <f t="shared" si="24"/>
        <v>55724.768549532128</v>
      </c>
      <c r="G179" t="str">
        <f t="shared" si="25"/>
        <v>D9AC</v>
      </c>
      <c r="H179" t="str">
        <f t="shared" si="19"/>
        <v>10110001</v>
      </c>
    </row>
    <row r="180" spans="1:8" x14ac:dyDescent="0.25">
      <c r="A180">
        <f t="shared" si="20"/>
        <v>178</v>
      </c>
      <c r="B180">
        <f t="shared" si="21"/>
        <v>5.4859600000000057</v>
      </c>
      <c r="D180">
        <f t="shared" si="22"/>
        <v>344.51612903225833</v>
      </c>
      <c r="E180">
        <f t="shared" si="23"/>
        <v>-0.26696709897414728</v>
      </c>
      <c r="F180">
        <f t="shared" si="24"/>
        <v>56786.289067914113</v>
      </c>
      <c r="G180" t="str">
        <f t="shared" si="25"/>
        <v>DDD2</v>
      </c>
      <c r="H180" t="str">
        <f t="shared" si="19"/>
        <v>10110010</v>
      </c>
    </row>
    <row r="181" spans="1:8" x14ac:dyDescent="0.25">
      <c r="A181">
        <f t="shared" si="20"/>
        <v>179</v>
      </c>
      <c r="B181">
        <f t="shared" si="21"/>
        <v>5.516780000000006</v>
      </c>
      <c r="D181">
        <f t="shared" si="22"/>
        <v>346.45161290322608</v>
      </c>
      <c r="E181">
        <f t="shared" si="23"/>
        <v>-0.23426646067207788</v>
      </c>
      <c r="F181">
        <f t="shared" si="24"/>
        <v>57857.790883158028</v>
      </c>
      <c r="G181" t="str">
        <f t="shared" si="25"/>
        <v>E201</v>
      </c>
      <c r="H181" t="str">
        <f t="shared" si="19"/>
        <v>10110011</v>
      </c>
    </row>
    <row r="182" spans="1:8" x14ac:dyDescent="0.25">
      <c r="A182">
        <f t="shared" si="20"/>
        <v>180</v>
      </c>
      <c r="B182">
        <f t="shared" si="21"/>
        <v>5.5476000000000063</v>
      </c>
      <c r="D182">
        <f t="shared" si="22"/>
        <v>348.38709677419382</v>
      </c>
      <c r="E182">
        <f t="shared" si="23"/>
        <v>-0.20129852008865592</v>
      </c>
      <c r="F182">
        <f t="shared" si="24"/>
        <v>58938.051392255009</v>
      </c>
      <c r="G182" t="str">
        <f t="shared" si="25"/>
        <v>E63A</v>
      </c>
      <c r="H182" t="str">
        <f t="shared" si="19"/>
        <v>10110100</v>
      </c>
    </row>
    <row r="183" spans="1:8" x14ac:dyDescent="0.25">
      <c r="A183">
        <f t="shared" si="20"/>
        <v>181</v>
      </c>
      <c r="B183">
        <f t="shared" si="21"/>
        <v>5.5784200000000066</v>
      </c>
      <c r="D183">
        <f t="shared" si="22"/>
        <v>350.32258064516157</v>
      </c>
      <c r="E183">
        <f t="shared" si="23"/>
        <v>-0.16810089424214328</v>
      </c>
      <c r="F183">
        <f t="shared" si="24"/>
        <v>60025.837998367693</v>
      </c>
      <c r="G183" t="str">
        <f t="shared" si="25"/>
        <v>EA79</v>
      </c>
      <c r="H183" t="str">
        <f t="shared" si="19"/>
        <v>10110101</v>
      </c>
    </row>
    <row r="184" spans="1:8" x14ac:dyDescent="0.25">
      <c r="A184">
        <f t="shared" si="20"/>
        <v>182</v>
      </c>
      <c r="B184">
        <f t="shared" si="21"/>
        <v>5.6092400000000069</v>
      </c>
      <c r="D184">
        <f t="shared" si="22"/>
        <v>352.25806451612931</v>
      </c>
      <c r="E184">
        <f t="shared" si="23"/>
        <v>-0.1347114622258562</v>
      </c>
      <c r="F184">
        <f t="shared" si="24"/>
        <v>61119.909517245367</v>
      </c>
      <c r="G184" t="str">
        <f t="shared" si="25"/>
        <v>EEBF</v>
      </c>
      <c r="H184" t="str">
        <f t="shared" si="19"/>
        <v>10110110</v>
      </c>
    </row>
    <row r="185" spans="1:8" x14ac:dyDescent="0.25">
      <c r="A185">
        <f t="shared" si="20"/>
        <v>183</v>
      </c>
      <c r="B185">
        <f t="shared" si="21"/>
        <v>5.6400600000000072</v>
      </c>
      <c r="D185">
        <f t="shared" si="22"/>
        <v>354.19354838709705</v>
      </c>
      <c r="E185">
        <f t="shared" si="23"/>
        <v>-0.10116832198742755</v>
      </c>
      <c r="F185">
        <f t="shared" si="24"/>
        <v>62219.017593437959</v>
      </c>
      <c r="G185" t="str">
        <f t="shared" si="25"/>
        <v>F30B</v>
      </c>
      <c r="H185" t="str">
        <f t="shared" si="19"/>
        <v>10110111</v>
      </c>
    </row>
    <row r="186" spans="1:8" x14ac:dyDescent="0.25">
      <c r="A186">
        <f t="shared" si="20"/>
        <v>184</v>
      </c>
      <c r="B186">
        <f t="shared" si="21"/>
        <v>5.6708800000000075</v>
      </c>
      <c r="D186">
        <f t="shared" si="22"/>
        <v>356.1290322580648</v>
      </c>
      <c r="E186">
        <f t="shared" si="23"/>
        <v>-6.7509746858360808E-2</v>
      </c>
      <c r="F186">
        <f t="shared" si="24"/>
        <v>63321.90812469209</v>
      </c>
      <c r="G186" t="str">
        <f t="shared" si="25"/>
        <v>F759</v>
      </c>
      <c r="H186" t="str">
        <f t="shared" si="19"/>
        <v>10111000</v>
      </c>
    </row>
    <row r="187" spans="1:8" x14ac:dyDescent="0.25">
      <c r="A187">
        <f t="shared" si="20"/>
        <v>185</v>
      </c>
      <c r="B187">
        <f t="shared" si="21"/>
        <v>5.7017000000000078</v>
      </c>
      <c r="D187">
        <f t="shared" si="22"/>
        <v>358.06451612903254</v>
      </c>
      <c r="E187">
        <f t="shared" si="23"/>
        <v>-3.3774141883462928E-2</v>
      </c>
      <c r="F187">
        <f t="shared" si="24"/>
        <v>64427.32269290457</v>
      </c>
      <c r="G187" t="str">
        <f t="shared" si="25"/>
        <v>FBAB</v>
      </c>
      <c r="H187" t="str">
        <f t="shared" si="19"/>
        <v>10111001</v>
      </c>
    </row>
    <row r="188" spans="1:8" x14ac:dyDescent="0.25">
      <c r="A188">
        <f t="shared" si="20"/>
        <v>186</v>
      </c>
      <c r="B188">
        <f t="shared" si="21"/>
        <v>5.7325200000000081</v>
      </c>
      <c r="D188">
        <f t="shared" si="22"/>
        <v>360.00000000000028</v>
      </c>
      <c r="E188">
        <f t="shared" ref="E188:E249" si="26">SIN(RADIANS(D188))</f>
        <v>5.0840408272190274E-15</v>
      </c>
      <c r="F188">
        <f t="shared" ref="F188:F249" si="27">IF(E188&gt;=0, E188*32767, E188*32767+32767*2)</f>
        <v>1.6658876578548587E-10</v>
      </c>
      <c r="G188" t="str">
        <f t="shared" ref="G188:G249" si="28">DEC2HEX(F188,4)</f>
        <v>0000</v>
      </c>
      <c r="H188" t="str">
        <f t="shared" si="19"/>
        <v>10111010</v>
      </c>
    </row>
    <row r="189" spans="1:8" x14ac:dyDescent="0.25">
      <c r="A189">
        <f t="shared" si="20"/>
        <v>187</v>
      </c>
      <c r="B189">
        <f t="shared" si="21"/>
        <v>5.7633400000000083</v>
      </c>
      <c r="D189">
        <f t="shared" si="22"/>
        <v>361.93548387096803</v>
      </c>
      <c r="E189">
        <f t="shared" si="26"/>
        <v>3.3774141883473087E-2</v>
      </c>
      <c r="F189">
        <f t="shared" si="27"/>
        <v>1106.6773070957627</v>
      </c>
      <c r="G189" t="str">
        <f t="shared" si="28"/>
        <v>0452</v>
      </c>
      <c r="H189" t="str">
        <f t="shared" si="19"/>
        <v>10111011</v>
      </c>
    </row>
    <row r="190" spans="1:8" x14ac:dyDescent="0.25">
      <c r="A190">
        <f t="shared" si="20"/>
        <v>188</v>
      </c>
      <c r="B190">
        <f t="shared" si="21"/>
        <v>5.7941600000000086</v>
      </c>
      <c r="D190">
        <f t="shared" si="22"/>
        <v>363.87096774193577</v>
      </c>
      <c r="E190">
        <f t="shared" si="26"/>
        <v>6.7509746858370065E-2</v>
      </c>
      <c r="F190">
        <f t="shared" si="27"/>
        <v>2212.0918753082119</v>
      </c>
      <c r="G190" t="str">
        <f t="shared" si="28"/>
        <v>08A4</v>
      </c>
      <c r="H190" t="str">
        <f t="shared" si="19"/>
        <v>10111100</v>
      </c>
    </row>
    <row r="191" spans="1:8" x14ac:dyDescent="0.25">
      <c r="A191">
        <f t="shared" si="20"/>
        <v>189</v>
      </c>
      <c r="B191">
        <f t="shared" si="21"/>
        <v>5.8249800000000089</v>
      </c>
      <c r="D191">
        <f t="shared" si="22"/>
        <v>365.80645161290352</v>
      </c>
      <c r="E191">
        <f t="shared" si="26"/>
        <v>0.10116832198743678</v>
      </c>
      <c r="F191">
        <f t="shared" si="27"/>
        <v>3314.9824065623407</v>
      </c>
      <c r="G191" t="str">
        <f t="shared" si="28"/>
        <v>0CF2</v>
      </c>
      <c r="H191" t="str">
        <f t="shared" si="19"/>
        <v>10111101</v>
      </c>
    </row>
    <row r="192" spans="1:8" x14ac:dyDescent="0.25">
      <c r="A192">
        <f t="shared" si="20"/>
        <v>190</v>
      </c>
      <c r="B192">
        <f t="shared" si="21"/>
        <v>5.8558000000000092</v>
      </c>
      <c r="D192">
        <f t="shared" si="22"/>
        <v>367.74193548387126</v>
      </c>
      <c r="E192">
        <f t="shared" si="26"/>
        <v>0.13471146222586627</v>
      </c>
      <c r="F192">
        <f t="shared" si="27"/>
        <v>4414.0904827549602</v>
      </c>
      <c r="G192" t="str">
        <f t="shared" si="28"/>
        <v>113E</v>
      </c>
      <c r="H192" t="str">
        <f t="shared" si="19"/>
        <v>10111110</v>
      </c>
    </row>
    <row r="193" spans="1:8" x14ac:dyDescent="0.25">
      <c r="A193">
        <f t="shared" si="20"/>
        <v>191</v>
      </c>
      <c r="B193">
        <f t="shared" si="21"/>
        <v>5.8866200000000095</v>
      </c>
      <c r="D193">
        <f t="shared" si="22"/>
        <v>369.677419354839</v>
      </c>
      <c r="E193">
        <f t="shared" si="26"/>
        <v>0.1681008942421533</v>
      </c>
      <c r="F193">
        <f t="shared" si="27"/>
        <v>5508.1620016326369</v>
      </c>
      <c r="G193" t="str">
        <f t="shared" si="28"/>
        <v>1584</v>
      </c>
      <c r="H193" t="str">
        <f t="shared" si="19"/>
        <v>10111111</v>
      </c>
    </row>
    <row r="194" spans="1:8" x14ac:dyDescent="0.25">
      <c r="A194">
        <f t="shared" si="20"/>
        <v>192</v>
      </c>
      <c r="B194">
        <f t="shared" si="21"/>
        <v>5.9174400000000098</v>
      </c>
      <c r="D194">
        <f t="shared" si="22"/>
        <v>371.61290322580675</v>
      </c>
      <c r="E194">
        <f t="shared" si="26"/>
        <v>0.20129852008866503</v>
      </c>
      <c r="F194">
        <f t="shared" si="27"/>
        <v>6595.9486077452866</v>
      </c>
      <c r="G194" t="str">
        <f t="shared" si="28"/>
        <v>19C3</v>
      </c>
      <c r="H194" t="str">
        <f t="shared" si="19"/>
        <v>11000000</v>
      </c>
    </row>
    <row r="195" spans="1:8" x14ac:dyDescent="0.25">
      <c r="A195">
        <f t="shared" si="20"/>
        <v>193</v>
      </c>
      <c r="B195">
        <f t="shared" si="21"/>
        <v>5.9482600000000101</v>
      </c>
      <c r="D195">
        <f t="shared" si="22"/>
        <v>373.54838709677449</v>
      </c>
      <c r="E195">
        <f t="shared" si="26"/>
        <v>0.2342664606720869</v>
      </c>
      <c r="F195">
        <f t="shared" si="27"/>
        <v>7676.2091168422712</v>
      </c>
      <c r="G195" t="str">
        <f t="shared" si="28"/>
        <v>1DFC</v>
      </c>
      <c r="H195" t="str">
        <f t="shared" ref="H195:H249" si="29">DEC2BIN(A195,8)</f>
        <v>11000001</v>
      </c>
    </row>
    <row r="196" spans="1:8" x14ac:dyDescent="0.25">
      <c r="A196">
        <f t="shared" ref="A196:A249" si="30">A195+1</f>
        <v>194</v>
      </c>
      <c r="B196">
        <f t="shared" ref="B196:B249" si="31">B195+0.03082</f>
        <v>5.9790800000000104</v>
      </c>
      <c r="D196">
        <f t="shared" ref="D196:D249" si="32">D195+360/186</f>
        <v>375.48387096774223</v>
      </c>
      <c r="E196">
        <f t="shared" si="26"/>
        <v>0.26696709897415621</v>
      </c>
      <c r="F196">
        <f t="shared" si="27"/>
        <v>8747.7109320861764</v>
      </c>
      <c r="G196" t="str">
        <f t="shared" si="28"/>
        <v>222B</v>
      </c>
      <c r="H196" t="str">
        <f t="shared" si="29"/>
        <v>11000010</v>
      </c>
    </row>
    <row r="197" spans="1:8" x14ac:dyDescent="0.25">
      <c r="A197">
        <f t="shared" si="30"/>
        <v>195</v>
      </c>
      <c r="B197">
        <f t="shared" si="31"/>
        <v>6.0099000000000107</v>
      </c>
      <c r="D197">
        <f t="shared" si="32"/>
        <v>377.41935483870998</v>
      </c>
      <c r="E197">
        <f t="shared" si="26"/>
        <v>0.29936312297336315</v>
      </c>
      <c r="F197">
        <f t="shared" si="27"/>
        <v>9809.2314504681908</v>
      </c>
      <c r="G197" t="str">
        <f t="shared" si="28"/>
        <v>2651</v>
      </c>
      <c r="H197" t="str">
        <f t="shared" si="29"/>
        <v>11000011</v>
      </c>
    </row>
    <row r="198" spans="1:8" x14ac:dyDescent="0.25">
      <c r="A198">
        <f t="shared" si="30"/>
        <v>196</v>
      </c>
      <c r="B198">
        <f t="shared" si="31"/>
        <v>6.040720000000011</v>
      </c>
      <c r="D198">
        <f t="shared" si="32"/>
        <v>379.35483870967772</v>
      </c>
      <c r="E198">
        <f t="shared" si="26"/>
        <v>0.33141756821864082</v>
      </c>
      <c r="F198">
        <f t="shared" si="27"/>
        <v>10859.559457820204</v>
      </c>
      <c r="G198" t="str">
        <f t="shared" si="28"/>
        <v>2A6B</v>
      </c>
      <c r="H198" t="str">
        <f t="shared" si="29"/>
        <v>11000100</v>
      </c>
    </row>
    <row r="199" spans="1:8" x14ac:dyDescent="0.25">
      <c r="A199">
        <f t="shared" si="30"/>
        <v>197</v>
      </c>
      <c r="B199">
        <f t="shared" si="31"/>
        <v>6.0715400000000113</v>
      </c>
      <c r="D199">
        <f t="shared" si="32"/>
        <v>381.29032258064547</v>
      </c>
      <c r="E199">
        <f t="shared" si="26"/>
        <v>0.36309386000647936</v>
      </c>
      <c r="F199">
        <f t="shared" si="27"/>
        <v>11897.496510832309</v>
      </c>
      <c r="G199" t="str">
        <f t="shared" si="28"/>
        <v>2E79</v>
      </c>
      <c r="H199" t="str">
        <f t="shared" si="29"/>
        <v>11000101</v>
      </c>
    </row>
    <row r="200" spans="1:8" x14ac:dyDescent="0.25">
      <c r="A200">
        <f t="shared" si="30"/>
        <v>198</v>
      </c>
      <c r="B200">
        <f t="shared" si="31"/>
        <v>6.1023600000000116</v>
      </c>
      <c r="D200">
        <f t="shared" si="32"/>
        <v>383.22580645161321</v>
      </c>
      <c r="E200">
        <f t="shared" si="26"/>
        <v>0.39435585511332316</v>
      </c>
      <c r="F200">
        <f t="shared" si="27"/>
        <v>12921.858304498261</v>
      </c>
      <c r="G200" t="str">
        <f t="shared" si="28"/>
        <v>3279</v>
      </c>
      <c r="H200" t="str">
        <f t="shared" si="29"/>
        <v>11000110</v>
      </c>
    </row>
    <row r="201" spans="1:8" x14ac:dyDescent="0.25">
      <c r="A201">
        <f t="shared" si="30"/>
        <v>199</v>
      </c>
      <c r="B201">
        <f t="shared" si="31"/>
        <v>6.1331800000000118</v>
      </c>
      <c r="D201">
        <f t="shared" si="32"/>
        <v>385.16129032258095</v>
      </c>
      <c r="E201">
        <f t="shared" si="26"/>
        <v>0.42516788303564512</v>
      </c>
      <c r="F201">
        <f t="shared" si="27"/>
        <v>13931.476023428984</v>
      </c>
      <c r="G201" t="str">
        <f t="shared" si="28"/>
        <v>366B</v>
      </c>
      <c r="H201" t="str">
        <f t="shared" si="29"/>
        <v>11000111</v>
      </c>
    </row>
    <row r="202" spans="1:8" x14ac:dyDescent="0.25">
      <c r="A202">
        <f t="shared" si="30"/>
        <v>200</v>
      </c>
      <c r="B202">
        <f t="shared" si="31"/>
        <v>6.1640000000000121</v>
      </c>
      <c r="D202">
        <f t="shared" si="32"/>
        <v>387.0967741935487</v>
      </c>
      <c r="E202">
        <f t="shared" si="26"/>
        <v>0.45549478669063898</v>
      </c>
      <c r="F202">
        <f t="shared" si="27"/>
        <v>14925.197675492167</v>
      </c>
      <c r="G202" t="str">
        <f t="shared" si="28"/>
        <v>3A4D</v>
      </c>
      <c r="H202" t="str">
        <f t="shared" si="29"/>
        <v>11001000</v>
      </c>
    </row>
    <row r="203" spans="1:8" x14ac:dyDescent="0.25">
      <c r="A203">
        <f t="shared" si="30"/>
        <v>201</v>
      </c>
      <c r="B203">
        <f t="shared" si="31"/>
        <v>6.1948200000000124</v>
      </c>
      <c r="D203">
        <f t="shared" si="32"/>
        <v>389.03225806451644</v>
      </c>
      <c r="E203">
        <f t="shared" si="26"/>
        <v>0.48530196253108576</v>
      </c>
      <c r="F203">
        <f t="shared" si="27"/>
        <v>15901.889406256087</v>
      </c>
      <c r="G203" t="str">
        <f t="shared" si="28"/>
        <v>3E1D</v>
      </c>
      <c r="H203" t="str">
        <f t="shared" si="29"/>
        <v>11001001</v>
      </c>
    </row>
    <row r="204" spans="1:8" x14ac:dyDescent="0.25">
      <c r="A204">
        <f t="shared" si="30"/>
        <v>202</v>
      </c>
      <c r="B204">
        <f t="shared" si="31"/>
        <v>6.2256400000000127</v>
      </c>
      <c r="D204">
        <f t="shared" si="32"/>
        <v>390.96774193548418</v>
      </c>
      <c r="E204">
        <f t="shared" si="26"/>
        <v>0.51455540002863331</v>
      </c>
      <c r="F204">
        <f t="shared" si="27"/>
        <v>16860.436792738226</v>
      </c>
      <c r="G204" t="str">
        <f t="shared" si="28"/>
        <v>41DC</v>
      </c>
      <c r="H204" t="str">
        <f t="shared" si="29"/>
        <v>11001010</v>
      </c>
    </row>
    <row r="205" spans="1:8" x14ac:dyDescent="0.25">
      <c r="A205">
        <f t="shared" si="30"/>
        <v>203</v>
      </c>
      <c r="B205">
        <f t="shared" si="31"/>
        <v>6.256460000000013</v>
      </c>
      <c r="D205">
        <f t="shared" si="32"/>
        <v>392.90322580645193</v>
      </c>
      <c r="E205">
        <f t="shared" si="26"/>
        <v>0.54322172048042305</v>
      </c>
      <c r="F205">
        <f t="shared" si="27"/>
        <v>17799.746114982023</v>
      </c>
      <c r="G205" t="str">
        <f t="shared" si="28"/>
        <v>4587</v>
      </c>
      <c r="H205" t="str">
        <f t="shared" si="29"/>
        <v>11001011</v>
      </c>
    </row>
    <row r="206" spans="1:8" x14ac:dyDescent="0.25">
      <c r="A206">
        <f t="shared" si="30"/>
        <v>204</v>
      </c>
      <c r="B206">
        <f t="shared" si="31"/>
        <v>6.2872800000000133</v>
      </c>
      <c r="D206">
        <f t="shared" si="32"/>
        <v>394.83870967741967</v>
      </c>
      <c r="E206">
        <f t="shared" si="26"/>
        <v>0.57126821509479708</v>
      </c>
      <c r="F206">
        <f t="shared" si="27"/>
        <v>18718.745604011216</v>
      </c>
      <c r="G206" t="str">
        <f t="shared" si="28"/>
        <v>491E</v>
      </c>
      <c r="H206" t="str">
        <f t="shared" si="29"/>
        <v>11001100</v>
      </c>
    </row>
    <row r="207" spans="1:8" x14ac:dyDescent="0.25">
      <c r="A207">
        <f t="shared" si="30"/>
        <v>205</v>
      </c>
      <c r="B207">
        <f t="shared" si="31"/>
        <v>6.3181000000000136</v>
      </c>
      <c r="D207">
        <f t="shared" si="32"/>
        <v>396.77419354838742</v>
      </c>
      <c r="E207">
        <f t="shared" si="26"/>
        <v>0.59866288231261966</v>
      </c>
      <c r="F207">
        <f t="shared" si="27"/>
        <v>19616.386664737609</v>
      </c>
      <c r="G207" t="str">
        <f t="shared" si="28"/>
        <v>4CA0</v>
      </c>
      <c r="H207" t="str">
        <f t="shared" si="29"/>
        <v>11001101</v>
      </c>
    </row>
    <row r="208" spans="1:8" x14ac:dyDescent="0.25">
      <c r="A208">
        <f t="shared" si="30"/>
        <v>206</v>
      </c>
      <c r="B208">
        <f t="shared" si="31"/>
        <v>6.3489200000000139</v>
      </c>
      <c r="D208">
        <f t="shared" si="32"/>
        <v>398.70967741935516</v>
      </c>
      <c r="E208">
        <f t="shared" si="26"/>
        <v>0.62537446432164112</v>
      </c>
      <c r="F208">
        <f t="shared" si="27"/>
        <v>20491.645072427214</v>
      </c>
      <c r="G208" t="str">
        <f t="shared" si="28"/>
        <v>500B</v>
      </c>
      <c r="H208" t="str">
        <f t="shared" si="29"/>
        <v>11001110</v>
      </c>
    </row>
    <row r="209" spans="1:8" x14ac:dyDescent="0.25">
      <c r="A209">
        <f t="shared" si="30"/>
        <v>207</v>
      </c>
      <c r="B209">
        <f t="shared" si="31"/>
        <v>6.3797400000000142</v>
      </c>
      <c r="D209">
        <f t="shared" si="32"/>
        <v>400.6451612903229</v>
      </c>
      <c r="E209">
        <f t="shared" si="26"/>
        <v>0.65137248272222625</v>
      </c>
      <c r="F209">
        <f t="shared" si="27"/>
        <v>21343.522141359186</v>
      </c>
      <c r="G209" t="str">
        <f t="shared" si="28"/>
        <v>535F</v>
      </c>
      <c r="H209" t="str">
        <f t="shared" si="29"/>
        <v>11001111</v>
      </c>
    </row>
    <row r="210" spans="1:8" x14ac:dyDescent="0.25">
      <c r="A210">
        <f t="shared" si="30"/>
        <v>208</v>
      </c>
      <c r="B210">
        <f t="shared" si="31"/>
        <v>6.4105600000000145</v>
      </c>
      <c r="D210">
        <f t="shared" si="32"/>
        <v>402.58064516129065</v>
      </c>
      <c r="E210">
        <f t="shared" si="26"/>
        <v>0.67662727330376127</v>
      </c>
      <c r="F210">
        <f t="shared" si="27"/>
        <v>22171.045864344345</v>
      </c>
      <c r="G210" t="str">
        <f t="shared" si="28"/>
        <v>569B</v>
      </c>
      <c r="H210" t="str">
        <f t="shared" si="29"/>
        <v>11010000</v>
      </c>
    </row>
    <row r="211" spans="1:8" x14ac:dyDescent="0.25">
      <c r="A211">
        <f t="shared" si="30"/>
        <v>209</v>
      </c>
      <c r="B211">
        <f t="shared" si="31"/>
        <v>6.4413800000000148</v>
      </c>
      <c r="D211">
        <f t="shared" si="32"/>
        <v>404.51612903225839</v>
      </c>
      <c r="E211">
        <f t="shared" si="26"/>
        <v>0.7011100198920569</v>
      </c>
      <c r="F211">
        <f t="shared" si="27"/>
        <v>22973.27202180303</v>
      </c>
      <c r="G211" t="str">
        <f t="shared" si="28"/>
        <v>59BD</v>
      </c>
      <c r="H211" t="str">
        <f t="shared" si="29"/>
        <v>11010001</v>
      </c>
    </row>
    <row r="212" spans="1:8" x14ac:dyDescent="0.25">
      <c r="A212">
        <f t="shared" si="30"/>
        <v>210</v>
      </c>
      <c r="B212">
        <f t="shared" si="31"/>
        <v>6.4722000000000151</v>
      </c>
      <c r="D212">
        <f t="shared" si="32"/>
        <v>406.45161290322613</v>
      </c>
      <c r="E212">
        <f t="shared" si="26"/>
        <v>0.72479278722912399</v>
      </c>
      <c r="F212">
        <f t="shared" si="27"/>
        <v>23749.285259136705</v>
      </c>
      <c r="G212" t="str">
        <f t="shared" si="28"/>
        <v>5CC5</v>
      </c>
      <c r="H212" t="str">
        <f t="shared" si="29"/>
        <v>11010010</v>
      </c>
    </row>
    <row r="213" spans="1:8" x14ac:dyDescent="0.25">
      <c r="A213">
        <f t="shared" si="30"/>
        <v>211</v>
      </c>
      <c r="B213">
        <f t="shared" si="31"/>
        <v>6.5030200000000153</v>
      </c>
      <c r="D213">
        <f t="shared" si="32"/>
        <v>408.38709677419388</v>
      </c>
      <c r="E213">
        <f t="shared" si="26"/>
        <v>0.74764855284781273</v>
      </c>
      <c r="F213">
        <f t="shared" si="27"/>
        <v>24498.200131164278</v>
      </c>
      <c r="G213" t="str">
        <f t="shared" si="28"/>
        <v>5FB2</v>
      </c>
      <c r="H213" t="str">
        <f t="shared" si="29"/>
        <v>11010011</v>
      </c>
    </row>
    <row r="214" spans="1:8" x14ac:dyDescent="0.25">
      <c r="A214">
        <f t="shared" si="30"/>
        <v>212</v>
      </c>
      <c r="B214">
        <f t="shared" si="31"/>
        <v>6.5338400000000156</v>
      </c>
      <c r="D214">
        <f t="shared" si="32"/>
        <v>410.32258064516162</v>
      </c>
      <c r="E214">
        <f t="shared" si="26"/>
        <v>0.76965123790493584</v>
      </c>
      <c r="F214">
        <f t="shared" si="27"/>
        <v>25219.162112431033</v>
      </c>
      <c r="G214" t="str">
        <f t="shared" si="28"/>
        <v>6283</v>
      </c>
      <c r="H214" t="str">
        <f t="shared" si="29"/>
        <v>11010100</v>
      </c>
    </row>
    <row r="215" spans="1:8" x14ac:dyDescent="0.25">
      <c r="A215">
        <f t="shared" si="30"/>
        <v>213</v>
      </c>
      <c r="B215">
        <f t="shared" si="31"/>
        <v>6.5646600000000159</v>
      </c>
      <c r="D215">
        <f t="shared" si="32"/>
        <v>412.25806451612937</v>
      </c>
      <c r="E215">
        <f t="shared" si="26"/>
        <v>0.79077573693770187</v>
      </c>
      <c r="F215">
        <f t="shared" si="27"/>
        <v>25911.348572237675</v>
      </c>
      <c r="G215" t="str">
        <f t="shared" si="28"/>
        <v>6537</v>
      </c>
      <c r="H215" t="str">
        <f t="shared" si="29"/>
        <v>11010101</v>
      </c>
    </row>
    <row r="216" spans="1:8" x14ac:dyDescent="0.25">
      <c r="A216">
        <f t="shared" si="30"/>
        <v>214</v>
      </c>
      <c r="B216">
        <f t="shared" si="31"/>
        <v>6.5954800000000162</v>
      </c>
      <c r="D216">
        <f t="shared" si="32"/>
        <v>414.19354838709711</v>
      </c>
      <c r="E216">
        <f t="shared" si="26"/>
        <v>0.81099794650950474</v>
      </c>
      <c r="F216">
        <f t="shared" si="27"/>
        <v>26573.969713276943</v>
      </c>
      <c r="G216" t="str">
        <f t="shared" si="28"/>
        <v>67CD</v>
      </c>
      <c r="H216" t="str">
        <f t="shared" si="29"/>
        <v>11010110</v>
      </c>
    </row>
    <row r="217" spans="1:8" x14ac:dyDescent="0.25">
      <c r="A217">
        <f t="shared" si="30"/>
        <v>215</v>
      </c>
      <c r="B217">
        <f t="shared" si="31"/>
        <v>6.6263000000000165</v>
      </c>
      <c r="D217">
        <f t="shared" si="32"/>
        <v>416.12903225806485</v>
      </c>
      <c r="E217">
        <f t="shared" si="26"/>
        <v>0.83029479271237971</v>
      </c>
      <c r="F217">
        <f t="shared" si="27"/>
        <v>27206.269472806547</v>
      </c>
      <c r="G217" t="str">
        <f t="shared" si="28"/>
        <v>6A46</v>
      </c>
      <c r="H217" t="str">
        <f t="shared" si="29"/>
        <v>11010111</v>
      </c>
    </row>
    <row r="218" spans="1:8" x14ac:dyDescent="0.25">
      <c r="A218">
        <f t="shared" si="30"/>
        <v>216</v>
      </c>
      <c r="B218">
        <f t="shared" si="31"/>
        <v>6.6571200000000168</v>
      </c>
      <c r="D218">
        <f t="shared" si="32"/>
        <v>418.0645161290326</v>
      </c>
      <c r="E218">
        <f t="shared" si="26"/>
        <v>0.84864425749475403</v>
      </c>
      <c r="F218">
        <f t="shared" si="27"/>
        <v>27807.526385330606</v>
      </c>
      <c r="G218" t="str">
        <f t="shared" si="28"/>
        <v>6C9F</v>
      </c>
      <c r="H218" t="str">
        <f t="shared" si="29"/>
        <v>11011000</v>
      </c>
    </row>
    <row r="219" spans="1:8" x14ac:dyDescent="0.25">
      <c r="A219">
        <f t="shared" si="30"/>
        <v>217</v>
      </c>
      <c r="B219">
        <f t="shared" si="31"/>
        <v>6.6879400000000171</v>
      </c>
      <c r="D219">
        <f t="shared" si="32"/>
        <v>420.00000000000034</v>
      </c>
      <c r="E219">
        <f t="shared" si="26"/>
        <v>0.86602540378444148</v>
      </c>
      <c r="F219">
        <f t="shared" si="27"/>
        <v>28377.054405804793</v>
      </c>
      <c r="G219" t="str">
        <f t="shared" si="28"/>
        <v>6ED9</v>
      </c>
      <c r="H219" t="str">
        <f t="shared" si="29"/>
        <v>11011001</v>
      </c>
    </row>
    <row r="220" spans="1:8" x14ac:dyDescent="0.25">
      <c r="A220">
        <f t="shared" si="30"/>
        <v>218</v>
      </c>
      <c r="B220">
        <f t="shared" si="31"/>
        <v>6.7187600000000174</v>
      </c>
      <c r="D220">
        <f t="shared" si="32"/>
        <v>421.93548387096808</v>
      </c>
      <c r="E220">
        <f t="shared" si="26"/>
        <v>0.88241839937822164</v>
      </c>
      <c r="F220">
        <f t="shared" si="27"/>
        <v>28914.203692426188</v>
      </c>
      <c r="G220" t="str">
        <f t="shared" si="28"/>
        <v>70F2</v>
      </c>
      <c r="H220" t="str">
        <f t="shared" si="29"/>
        <v>11011010</v>
      </c>
    </row>
    <row r="221" spans="1:8" x14ac:dyDescent="0.25">
      <c r="A221">
        <f t="shared" si="30"/>
        <v>219</v>
      </c>
      <c r="B221">
        <f t="shared" si="31"/>
        <v>6.7495800000000177</v>
      </c>
      <c r="D221">
        <f t="shared" si="32"/>
        <v>423.87096774193583</v>
      </c>
      <c r="E221">
        <f t="shared" si="26"/>
        <v>0.89780453957074435</v>
      </c>
      <c r="F221">
        <f t="shared" si="27"/>
        <v>29418.36134811458</v>
      </c>
      <c r="G221" t="str">
        <f t="shared" si="28"/>
        <v>72EA</v>
      </c>
      <c r="H221" t="str">
        <f t="shared" si="29"/>
        <v>11011011</v>
      </c>
    </row>
    <row r="222" spans="1:8" x14ac:dyDescent="0.25">
      <c r="A222">
        <f t="shared" si="30"/>
        <v>220</v>
      </c>
      <c r="B222">
        <f t="shared" si="31"/>
        <v>6.780400000000018</v>
      </c>
      <c r="D222">
        <f t="shared" si="32"/>
        <v>425.80645161290357</v>
      </c>
      <c r="E222">
        <f t="shared" si="26"/>
        <v>0.91216626849693583</v>
      </c>
      <c r="F222">
        <f t="shared" si="27"/>
        <v>29888.952119839098</v>
      </c>
      <c r="G222" t="str">
        <f t="shared" si="28"/>
        <v>74C0</v>
      </c>
      <c r="H222" t="str">
        <f t="shared" si="29"/>
        <v>11011100</v>
      </c>
    </row>
    <row r="223" spans="1:8" x14ac:dyDescent="0.25">
      <c r="A223">
        <f t="shared" si="30"/>
        <v>221</v>
      </c>
      <c r="B223">
        <f t="shared" si="31"/>
        <v>6.8112200000000183</v>
      </c>
      <c r="D223">
        <f t="shared" si="32"/>
        <v>427.74193548387132</v>
      </c>
      <c r="E223">
        <f t="shared" si="26"/>
        <v>0.92548719916356181</v>
      </c>
      <c r="F223">
        <f t="shared" si="27"/>
        <v>30325.439054992428</v>
      </c>
      <c r="G223" t="str">
        <f t="shared" si="28"/>
        <v>7675</v>
      </c>
      <c r="H223" t="str">
        <f t="shared" si="29"/>
        <v>11011101</v>
      </c>
    </row>
    <row r="224" spans="1:8" x14ac:dyDescent="0.25">
      <c r="A224">
        <f t="shared" si="30"/>
        <v>222</v>
      </c>
      <c r="B224">
        <f t="shared" si="31"/>
        <v>6.8420400000000186</v>
      </c>
      <c r="D224">
        <f t="shared" si="32"/>
        <v>429.67741935483906</v>
      </c>
      <c r="E224">
        <f t="shared" si="26"/>
        <v>0.93775213214708242</v>
      </c>
      <c r="F224">
        <f t="shared" si="27"/>
        <v>30727.324114063449</v>
      </c>
      <c r="G224" t="str">
        <f t="shared" si="28"/>
        <v>7807</v>
      </c>
      <c r="H224" t="str">
        <f t="shared" si="29"/>
        <v>11011110</v>
      </c>
    </row>
    <row r="225" spans="1:8" x14ac:dyDescent="0.25">
      <c r="A225">
        <f t="shared" si="30"/>
        <v>223</v>
      </c>
      <c r="B225">
        <f t="shared" si="31"/>
        <v>6.8728600000000188</v>
      </c>
      <c r="D225">
        <f t="shared" si="32"/>
        <v>431.6129032258068</v>
      </c>
      <c r="E225">
        <f t="shared" si="26"/>
        <v>0.94894707293647085</v>
      </c>
      <c r="F225">
        <f t="shared" si="27"/>
        <v>31094.148738909342</v>
      </c>
      <c r="G225" t="str">
        <f t="shared" si="28"/>
        <v>7976</v>
      </c>
      <c r="H225" t="str">
        <f t="shared" si="29"/>
        <v>11011111</v>
      </c>
    </row>
    <row r="226" spans="1:8" x14ac:dyDescent="0.25">
      <c r="A226">
        <f t="shared" si="30"/>
        <v>224</v>
      </c>
      <c r="B226">
        <f t="shared" si="31"/>
        <v>6.9036800000000191</v>
      </c>
      <c r="D226">
        <f t="shared" si="32"/>
        <v>433.54838709677455</v>
      </c>
      <c r="E226">
        <f t="shared" si="26"/>
        <v>0.95905924790120389</v>
      </c>
      <c r="F226">
        <f t="shared" si="27"/>
        <v>31425.494375978749</v>
      </c>
      <c r="G226" t="str">
        <f t="shared" si="28"/>
        <v>7AC1</v>
      </c>
      <c r="H226" t="str">
        <f t="shared" si="29"/>
        <v>11100000</v>
      </c>
    </row>
    <row r="227" spans="1:8" x14ac:dyDescent="0.25">
      <c r="A227">
        <f t="shared" si="30"/>
        <v>225</v>
      </c>
      <c r="B227">
        <f t="shared" si="31"/>
        <v>6.9345000000000194</v>
      </c>
      <c r="D227">
        <f t="shared" si="32"/>
        <v>435.48387096774229</v>
      </c>
      <c r="E227">
        <f t="shared" si="26"/>
        <v>0.96807711886620584</v>
      </c>
      <c r="F227">
        <f t="shared" si="27"/>
        <v>31720.982953888968</v>
      </c>
      <c r="G227" t="str">
        <f t="shared" si="28"/>
        <v>7BE8</v>
      </c>
      <c r="H227" t="str">
        <f t="shared" si="29"/>
        <v>11100001</v>
      </c>
    </row>
    <row r="228" spans="1:8" x14ac:dyDescent="0.25">
      <c r="A228">
        <f t="shared" si="30"/>
        <v>226</v>
      </c>
      <c r="B228">
        <f t="shared" si="31"/>
        <v>6.9653200000000197</v>
      </c>
      <c r="D228">
        <f t="shared" si="32"/>
        <v>437.41935483871003</v>
      </c>
      <c r="E228">
        <f t="shared" si="26"/>
        <v>0.97599039627711659</v>
      </c>
      <c r="F228">
        <f t="shared" si="27"/>
        <v>31980.27731481228</v>
      </c>
      <c r="G228" t="str">
        <f t="shared" si="28"/>
        <v>7CEC</v>
      </c>
      <c r="H228" t="str">
        <f t="shared" si="29"/>
        <v>11100010</v>
      </c>
    </row>
    <row r="229" spans="1:8" x14ac:dyDescent="0.25">
      <c r="A229">
        <f t="shared" si="30"/>
        <v>227</v>
      </c>
      <c r="B229">
        <f t="shared" si="31"/>
        <v>6.99614000000002</v>
      </c>
      <c r="D229">
        <f t="shared" si="32"/>
        <v>439.35483870967778</v>
      </c>
      <c r="E229">
        <f t="shared" si="26"/>
        <v>0.98279005094085903</v>
      </c>
      <c r="F229">
        <f t="shared" si="27"/>
        <v>32203.081599179128</v>
      </c>
      <c r="G229" t="str">
        <f t="shared" si="28"/>
        <v>7DCB</v>
      </c>
      <c r="H229" t="str">
        <f t="shared" si="29"/>
        <v>11100011</v>
      </c>
    </row>
    <row r="230" spans="1:8" x14ac:dyDescent="0.25">
      <c r="A230">
        <f t="shared" si="30"/>
        <v>228</v>
      </c>
      <c r="B230">
        <f t="shared" si="31"/>
        <v>7.0269600000000203</v>
      </c>
      <c r="D230">
        <f t="shared" si="32"/>
        <v>441.29032258064552</v>
      </c>
      <c r="E230">
        <f t="shared" si="26"/>
        <v>0.98846832432811238</v>
      </c>
      <c r="F230">
        <f t="shared" si="27"/>
        <v>32389.141583259257</v>
      </c>
      <c r="G230" t="str">
        <f t="shared" si="28"/>
        <v>7E85</v>
      </c>
      <c r="H230" t="str">
        <f t="shared" si="29"/>
        <v>11100100</v>
      </c>
    </row>
    <row r="231" spans="1:8" x14ac:dyDescent="0.25">
      <c r="A231">
        <f t="shared" si="30"/>
        <v>229</v>
      </c>
      <c r="B231">
        <f t="shared" si="31"/>
        <v>7.0577800000000206</v>
      </c>
      <c r="D231">
        <f t="shared" si="32"/>
        <v>443.22580645161327</v>
      </c>
      <c r="E231">
        <f t="shared" si="26"/>
        <v>0.99301873742593438</v>
      </c>
      <c r="F231">
        <f t="shared" si="27"/>
        <v>32538.244969235591</v>
      </c>
      <c r="G231" t="str">
        <f t="shared" si="28"/>
        <v>7F1A</v>
      </c>
      <c r="H231" t="str">
        <f t="shared" si="29"/>
        <v>11100101</v>
      </c>
    </row>
    <row r="232" spans="1:8" x14ac:dyDescent="0.25">
      <c r="A232">
        <f t="shared" si="30"/>
        <v>230</v>
      </c>
      <c r="B232">
        <f t="shared" si="31"/>
        <v>7.0886000000000209</v>
      </c>
      <c r="D232">
        <f t="shared" si="32"/>
        <v>445.16129032258101</v>
      </c>
      <c r="E232">
        <f t="shared" si="26"/>
        <v>0.99643609813043355</v>
      </c>
      <c r="F232">
        <f t="shared" si="27"/>
        <v>32650.221627439914</v>
      </c>
      <c r="G232" t="str">
        <f t="shared" si="28"/>
        <v>7F8A</v>
      </c>
      <c r="H232" t="str">
        <f t="shared" si="29"/>
        <v>11100110</v>
      </c>
    </row>
    <row r="233" spans="1:8" x14ac:dyDescent="0.25">
      <c r="A233">
        <f t="shared" si="30"/>
        <v>231</v>
      </c>
      <c r="B233">
        <f t="shared" si="31"/>
        <v>7.1194200000000212</v>
      </c>
      <c r="D233">
        <f t="shared" si="32"/>
        <v>447.09677419354875</v>
      </c>
      <c r="E233">
        <f t="shared" si="26"/>
        <v>0.99871650717105309</v>
      </c>
      <c r="F233">
        <f t="shared" si="27"/>
        <v>32724.943790473895</v>
      </c>
      <c r="G233" t="str">
        <f t="shared" si="28"/>
        <v>7FD4</v>
      </c>
      <c r="H233" t="str">
        <f t="shared" si="29"/>
        <v>11100111</v>
      </c>
    </row>
    <row r="234" spans="1:8" x14ac:dyDescent="0.25">
      <c r="A234">
        <f t="shared" si="30"/>
        <v>232</v>
      </c>
      <c r="B234">
        <f t="shared" si="31"/>
        <v>7.1502400000000215</v>
      </c>
      <c r="D234">
        <f t="shared" si="32"/>
        <v>449.0322580645165</v>
      </c>
      <c r="E234">
        <f t="shared" si="26"/>
        <v>0.99985736255970992</v>
      </c>
      <c r="F234">
        <f t="shared" si="27"/>
        <v>32762.326198994015</v>
      </c>
      <c r="G234" t="str">
        <f t="shared" si="28"/>
        <v>7FFA</v>
      </c>
      <c r="H234" t="str">
        <f t="shared" si="29"/>
        <v>11101000</v>
      </c>
    </row>
    <row r="235" spans="1:8" x14ac:dyDescent="0.25">
      <c r="A235">
        <f t="shared" si="30"/>
        <v>233</v>
      </c>
      <c r="B235">
        <f t="shared" si="31"/>
        <v>7.1810600000000218</v>
      </c>
      <c r="D235">
        <f t="shared" si="32"/>
        <v>450.96774193548424</v>
      </c>
      <c r="E235">
        <f t="shared" si="26"/>
        <v>0.99985736255970969</v>
      </c>
      <c r="F235">
        <f t="shared" si="27"/>
        <v>32762.326198994007</v>
      </c>
      <c r="G235" t="str">
        <f t="shared" si="28"/>
        <v>7FFA</v>
      </c>
      <c r="H235" t="str">
        <f t="shared" si="29"/>
        <v>11101001</v>
      </c>
    </row>
    <row r="236" spans="1:8" x14ac:dyDescent="0.25">
      <c r="A236">
        <f t="shared" si="30"/>
        <v>234</v>
      </c>
      <c r="B236">
        <f t="shared" si="31"/>
        <v>7.2118800000000221</v>
      </c>
      <c r="D236">
        <f t="shared" si="32"/>
        <v>452.90322580645199</v>
      </c>
      <c r="E236">
        <f t="shared" si="26"/>
        <v>0.99871650717105243</v>
      </c>
      <c r="F236">
        <f t="shared" si="27"/>
        <v>32724.943790473873</v>
      </c>
      <c r="G236" t="str">
        <f t="shared" si="28"/>
        <v>7FD4</v>
      </c>
      <c r="H236" t="str">
        <f t="shared" si="29"/>
        <v>11101010</v>
      </c>
    </row>
    <row r="237" spans="1:8" x14ac:dyDescent="0.25">
      <c r="A237">
        <f t="shared" si="30"/>
        <v>235</v>
      </c>
      <c r="B237">
        <f t="shared" si="31"/>
        <v>7.2427000000000223</v>
      </c>
      <c r="D237">
        <f t="shared" si="32"/>
        <v>454.83870967741973</v>
      </c>
      <c r="E237">
        <f t="shared" si="26"/>
        <v>0.99643609813043243</v>
      </c>
      <c r="F237">
        <f t="shared" si="27"/>
        <v>32650.221627439878</v>
      </c>
      <c r="G237" t="str">
        <f t="shared" si="28"/>
        <v>7F8A</v>
      </c>
      <c r="H237" t="str">
        <f t="shared" si="29"/>
        <v>11101011</v>
      </c>
    </row>
    <row r="238" spans="1:8" x14ac:dyDescent="0.25">
      <c r="A238">
        <f t="shared" si="30"/>
        <v>236</v>
      </c>
      <c r="B238">
        <f t="shared" si="31"/>
        <v>7.2735200000000226</v>
      </c>
      <c r="D238">
        <f t="shared" si="32"/>
        <v>456.77419354838747</v>
      </c>
      <c r="E238">
        <f t="shared" si="26"/>
        <v>0.99301873742593294</v>
      </c>
      <c r="F238">
        <f t="shared" si="27"/>
        <v>32538.244969235544</v>
      </c>
      <c r="G238" t="str">
        <f t="shared" si="28"/>
        <v>7F1A</v>
      </c>
      <c r="H238" t="str">
        <f t="shared" si="29"/>
        <v>11101100</v>
      </c>
    </row>
    <row r="239" spans="1:8" x14ac:dyDescent="0.25">
      <c r="A239">
        <f t="shared" si="30"/>
        <v>237</v>
      </c>
      <c r="B239">
        <f t="shared" si="31"/>
        <v>7.3043400000000229</v>
      </c>
      <c r="D239">
        <f t="shared" si="32"/>
        <v>458.70967741935522</v>
      </c>
      <c r="E239">
        <f t="shared" si="26"/>
        <v>0.98846832432811049</v>
      </c>
      <c r="F239">
        <f t="shared" si="27"/>
        <v>32389.141583259196</v>
      </c>
      <c r="G239" t="str">
        <f t="shared" si="28"/>
        <v>7E85</v>
      </c>
      <c r="H239" t="str">
        <f t="shared" si="29"/>
        <v>11101101</v>
      </c>
    </row>
    <row r="240" spans="1:8" x14ac:dyDescent="0.25">
      <c r="A240">
        <f t="shared" si="30"/>
        <v>238</v>
      </c>
      <c r="B240">
        <f t="shared" si="31"/>
        <v>7.3351600000000232</v>
      </c>
      <c r="D240">
        <f t="shared" si="32"/>
        <v>460.64516129032296</v>
      </c>
      <c r="E240">
        <f t="shared" si="26"/>
        <v>0.98279005094085692</v>
      </c>
      <c r="F240">
        <f t="shared" si="27"/>
        <v>32203.081599179059</v>
      </c>
      <c r="G240" t="str">
        <f t="shared" si="28"/>
        <v>7DCB</v>
      </c>
      <c r="H240" t="str">
        <f t="shared" si="29"/>
        <v>11101110</v>
      </c>
    </row>
    <row r="241" spans="1:8" x14ac:dyDescent="0.25">
      <c r="A241">
        <f t="shared" si="30"/>
        <v>239</v>
      </c>
      <c r="B241">
        <f t="shared" si="31"/>
        <v>7.3659800000000235</v>
      </c>
      <c r="D241">
        <f t="shared" si="32"/>
        <v>462.5806451612907</v>
      </c>
      <c r="E241">
        <f t="shared" si="26"/>
        <v>0.97599039627711404</v>
      </c>
      <c r="F241">
        <f t="shared" si="27"/>
        <v>31980.277314812196</v>
      </c>
      <c r="G241" t="str">
        <f t="shared" si="28"/>
        <v>7CEC</v>
      </c>
      <c r="H241" t="str">
        <f t="shared" si="29"/>
        <v>11101111</v>
      </c>
    </row>
    <row r="242" spans="1:8" x14ac:dyDescent="0.25">
      <c r="A242">
        <f t="shared" si="30"/>
        <v>240</v>
      </c>
      <c r="B242">
        <f t="shared" si="31"/>
        <v>7.3968000000000238</v>
      </c>
      <c r="D242">
        <f t="shared" si="32"/>
        <v>464.51612903225845</v>
      </c>
      <c r="E242">
        <f t="shared" si="26"/>
        <v>0.9680771188662024</v>
      </c>
      <c r="F242">
        <f t="shared" si="27"/>
        <v>31720.982953888855</v>
      </c>
      <c r="G242" t="str">
        <f t="shared" si="28"/>
        <v>7BE8</v>
      </c>
      <c r="H242" t="str">
        <f t="shared" si="29"/>
        <v>11110000</v>
      </c>
    </row>
    <row r="243" spans="1:8" x14ac:dyDescent="0.25">
      <c r="A243">
        <f t="shared" si="30"/>
        <v>241</v>
      </c>
      <c r="B243">
        <f t="shared" si="31"/>
        <v>7.4276200000000241</v>
      </c>
      <c r="D243">
        <f t="shared" si="32"/>
        <v>466.45161290322619</v>
      </c>
      <c r="E243">
        <f t="shared" si="26"/>
        <v>0.95905924790120001</v>
      </c>
      <c r="F243">
        <f t="shared" si="27"/>
        <v>31425.494375978622</v>
      </c>
      <c r="G243" t="str">
        <f t="shared" si="28"/>
        <v>7AC1</v>
      </c>
      <c r="H243" t="str">
        <f t="shared" si="29"/>
        <v>11110001</v>
      </c>
    </row>
    <row r="244" spans="1:8" x14ac:dyDescent="0.25">
      <c r="A244">
        <f t="shared" si="30"/>
        <v>242</v>
      </c>
      <c r="B244">
        <f t="shared" si="31"/>
        <v>7.4584400000000244</v>
      </c>
      <c r="D244">
        <f t="shared" si="32"/>
        <v>468.38709677419394</v>
      </c>
      <c r="E244">
        <f t="shared" si="26"/>
        <v>0.94894707293646685</v>
      </c>
      <c r="F244">
        <f t="shared" si="27"/>
        <v>31094.148738909211</v>
      </c>
      <c r="G244" t="str">
        <f t="shared" si="28"/>
        <v>7976</v>
      </c>
      <c r="H244" t="str">
        <f t="shared" si="29"/>
        <v>11110010</v>
      </c>
    </row>
    <row r="245" spans="1:8" x14ac:dyDescent="0.25">
      <c r="A245">
        <f t="shared" si="30"/>
        <v>243</v>
      </c>
      <c r="B245">
        <f t="shared" si="31"/>
        <v>7.4892600000000247</v>
      </c>
      <c r="D245">
        <f t="shared" si="32"/>
        <v>470.32258064516168</v>
      </c>
      <c r="E245">
        <f t="shared" si="26"/>
        <v>0.93775213214707809</v>
      </c>
      <c r="F245">
        <f t="shared" si="27"/>
        <v>30727.324114063307</v>
      </c>
      <c r="G245" t="str">
        <f t="shared" si="28"/>
        <v>7807</v>
      </c>
      <c r="H245" t="str">
        <f t="shared" si="29"/>
        <v>11110011</v>
      </c>
    </row>
    <row r="246" spans="1:8" x14ac:dyDescent="0.25">
      <c r="A246">
        <f t="shared" si="30"/>
        <v>244</v>
      </c>
      <c r="B246">
        <f t="shared" si="31"/>
        <v>7.520080000000025</v>
      </c>
      <c r="D246">
        <f t="shared" si="32"/>
        <v>472.25806451612942</v>
      </c>
      <c r="E246">
        <f t="shared" si="26"/>
        <v>0.92548719916355704</v>
      </c>
      <c r="F246">
        <f t="shared" si="27"/>
        <v>30325.439054992272</v>
      </c>
      <c r="G246" t="str">
        <f t="shared" si="28"/>
        <v>7675</v>
      </c>
      <c r="H246" t="str">
        <f t="shared" si="29"/>
        <v>11110100</v>
      </c>
    </row>
    <row r="247" spans="1:8" x14ac:dyDescent="0.25">
      <c r="A247">
        <f t="shared" si="30"/>
        <v>245</v>
      </c>
      <c r="B247">
        <f t="shared" si="31"/>
        <v>7.5509000000000253</v>
      </c>
      <c r="D247">
        <f t="shared" si="32"/>
        <v>474.19354838709717</v>
      </c>
      <c r="E247">
        <f t="shared" si="26"/>
        <v>0.91216626849693061</v>
      </c>
      <c r="F247">
        <f t="shared" si="27"/>
        <v>29888.952119838927</v>
      </c>
      <c r="G247" t="str">
        <f t="shared" si="28"/>
        <v>74C0</v>
      </c>
      <c r="H247" t="str">
        <f t="shared" si="29"/>
        <v>11110101</v>
      </c>
    </row>
    <row r="248" spans="1:8" x14ac:dyDescent="0.25">
      <c r="A248">
        <f t="shared" si="30"/>
        <v>246</v>
      </c>
      <c r="B248">
        <f t="shared" si="31"/>
        <v>7.5817200000000255</v>
      </c>
      <c r="D248">
        <f t="shared" si="32"/>
        <v>476.12903225806491</v>
      </c>
      <c r="E248">
        <f t="shared" si="26"/>
        <v>0.8978045395707388</v>
      </c>
      <c r="F248">
        <f t="shared" si="27"/>
        <v>29418.361348114398</v>
      </c>
      <c r="G248" t="str">
        <f t="shared" si="28"/>
        <v>72EA</v>
      </c>
      <c r="H248" t="str">
        <f t="shared" si="29"/>
        <v>11110110</v>
      </c>
    </row>
    <row r="249" spans="1:8" x14ac:dyDescent="0.25">
      <c r="A249">
        <f t="shared" si="30"/>
        <v>247</v>
      </c>
      <c r="B249">
        <f t="shared" si="31"/>
        <v>7.6125400000000258</v>
      </c>
      <c r="D249">
        <f t="shared" si="32"/>
        <v>478.06451612903265</v>
      </c>
      <c r="E249">
        <f t="shared" si="26"/>
        <v>0.88241839937821609</v>
      </c>
      <c r="F249">
        <f t="shared" si="27"/>
        <v>28914.203692426006</v>
      </c>
      <c r="G249" t="str">
        <f t="shared" si="28"/>
        <v>70F2</v>
      </c>
      <c r="H249" t="str">
        <f t="shared" si="29"/>
        <v>11110111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1" workbookViewId="0">
      <selection activeCell="G176" sqref="A176:G24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D2+360/175</f>
        <v>2.0571428571428569</v>
      </c>
      <c r="E3">
        <f t="shared" ref="E3:E66" si="0">SIN(RADIANS(D3))</f>
        <v>3.5896202634582174E-2</v>
      </c>
      <c r="F3">
        <f t="shared" ref="F3:F66" si="1">IF(E3&gt;=0, E3*32767, E3*32767+32767*2)</f>
        <v>1176.2108717273541</v>
      </c>
      <c r="G3" t="str">
        <f>DEC2HEX(F3, 4)</f>
        <v>0498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D3+360/175</f>
        <v>4.1142857142857139</v>
      </c>
      <c r="E4">
        <f t="shared" si="0"/>
        <v>7.1746136761379281E-2</v>
      </c>
      <c r="F4">
        <f t="shared" si="1"/>
        <v>2350.905663260115</v>
      </c>
      <c r="G4" t="str">
        <f t="shared" ref="G4:G67" si="6">DEC2HEX(F4, 4)</f>
        <v>092E</v>
      </c>
      <c r="H4" t="str">
        <f t="shared" si="2"/>
        <v>00000010</v>
      </c>
      <c r="M4" t="s">
        <v>28</v>
      </c>
      <c r="N4">
        <v>184.99700000000001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6.1714285714285708</v>
      </c>
      <c r="E5">
        <f t="shared" si="0"/>
        <v>0.10750359351052489</v>
      </c>
      <c r="F5">
        <f t="shared" si="1"/>
        <v>3522.5702485593692</v>
      </c>
      <c r="G5" t="str">
        <f t="shared" si="6"/>
        <v>0DC2</v>
      </c>
      <c r="H5" t="str">
        <f t="shared" si="2"/>
        <v>00000011</v>
      </c>
      <c r="M5" t="s">
        <v>29</v>
      </c>
      <c r="N5">
        <f>1/N4</f>
        <v>5.4054930620496544E-3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8.2285714285714278</v>
      </c>
      <c r="E6">
        <f t="shared" si="0"/>
        <v>0.14312248321111948</v>
      </c>
      <c r="F6">
        <f t="shared" si="1"/>
        <v>4689.6944073787517</v>
      </c>
      <c r="G6" t="str">
        <f t="shared" si="6"/>
        <v>1251</v>
      </c>
      <c r="H6" t="str">
        <f t="shared" si="2"/>
        <v>00000100</v>
      </c>
      <c r="M6" t="s">
        <v>30</v>
      </c>
      <c r="N6">
        <f>N5*1000</f>
        <v>5.4054930620496542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10.285714285714285</v>
      </c>
      <c r="E7">
        <f t="shared" si="0"/>
        <v>0.17855689479863665</v>
      </c>
      <c r="F7">
        <f t="shared" si="1"/>
        <v>5850.7737718669268</v>
      </c>
      <c r="G7" t="str">
        <f t="shared" si="6"/>
        <v>16DA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12.342857142857142</v>
      </c>
      <c r="E8">
        <f t="shared" si="0"/>
        <v>0.21376115499211443</v>
      </c>
      <c r="F8">
        <f t="shared" si="1"/>
        <v>7004.3117656266131</v>
      </c>
      <c r="G8" t="str">
        <f t="shared" si="6"/>
        <v>1B5C</v>
      </c>
      <c r="H8" t="str">
        <f t="shared" si="2"/>
        <v>00000110</v>
      </c>
      <c r="M8" s="1" t="s">
        <v>44</v>
      </c>
      <c r="N8">
        <v>175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14.399999999999999</v>
      </c>
      <c r="E9">
        <f t="shared" si="0"/>
        <v>0.24868988716485474</v>
      </c>
      <c r="F9">
        <f t="shared" si="1"/>
        <v>8148.8215327307953</v>
      </c>
      <c r="G9" t="str">
        <f t="shared" si="6"/>
        <v>1FD4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16.457142857142856</v>
      </c>
      <c r="E10">
        <f t="shared" si="0"/>
        <v>0.28329806983274941</v>
      </c>
      <c r="F10">
        <f t="shared" si="1"/>
        <v>9282.8278542096996</v>
      </c>
      <c r="G10" t="s">
        <v>43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18.514285714285712</v>
      </c>
      <c r="E11">
        <f t="shared" si="0"/>
        <v>0.31754109468484432</v>
      </c>
      <c r="F11">
        <f t="shared" si="1"/>
        <v>10404.869049538294</v>
      </c>
      <c r="G11" t="str">
        <f t="shared" si="6"/>
        <v>28A4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20.571428571428569</v>
      </c>
      <c r="E12">
        <f t="shared" si="0"/>
        <v>0.35137482408134268</v>
      </c>
      <c r="F12">
        <f t="shared" si="1"/>
        <v>11513.498860673355</v>
      </c>
      <c r="G12" t="str">
        <f t="shared" si="6"/>
        <v>2CF9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22.628571428571426</v>
      </c>
      <c r="E13">
        <f t="shared" si="0"/>
        <v>0.38475564794493594</v>
      </c>
      <c r="F13">
        <f t="shared" si="1"/>
        <v>12607.288316211716</v>
      </c>
      <c r="G13" t="str">
        <f t="shared" si="6"/>
        <v>313F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24.685714285714283</v>
      </c>
      <c r="E14">
        <f t="shared" si="0"/>
        <v>0.41764053997213108</v>
      </c>
      <c r="F14">
        <f t="shared" si="1"/>
        <v>13684.827573266819</v>
      </c>
      <c r="G14" t="str">
        <f t="shared" si="6"/>
        <v>3574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26.74285714285714</v>
      </c>
      <c r="E15">
        <f t="shared" si="0"/>
        <v>0.44998711309212114</v>
      </c>
      <c r="F15">
        <f t="shared" si="1"/>
        <v>14744.727734689533</v>
      </c>
      <c r="G15" t="str">
        <f t="shared" si="6"/>
        <v>3998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28.799999999999997</v>
      </c>
      <c r="E16">
        <f t="shared" si="0"/>
        <v>0.48175367410171521</v>
      </c>
      <c r="F16">
        <f t="shared" si="1"/>
        <v>15785.622639290903</v>
      </c>
      <c r="G16" t="str">
        <f t="shared" si="6"/>
        <v>3DA9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30.857142857142854</v>
      </c>
      <c r="E17">
        <f t="shared" si="0"/>
        <v>0.51289927740590613</v>
      </c>
      <c r="F17">
        <f t="shared" si="1"/>
        <v>16806.170622759328</v>
      </c>
      <c r="G17" t="str">
        <f t="shared" si="6"/>
        <v>41A6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32.914285714285711</v>
      </c>
      <c r="E18">
        <f t="shared" si="0"/>
        <v>0.54338377779480562</v>
      </c>
      <c r="F18">
        <f t="shared" si="1"/>
        <v>17805.056247002394</v>
      </c>
      <c r="G18" t="str">
        <f t="shared" si="6"/>
        <v>458D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34.971428571428568</v>
      </c>
      <c r="E19">
        <f t="shared" si="0"/>
        <v>0.57316788218892212</v>
      </c>
      <c r="F19">
        <f t="shared" si="1"/>
        <v>18780.99199568441</v>
      </c>
      <c r="G19" t="str">
        <f t="shared" si="6"/>
        <v>495C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37.028571428571425</v>
      </c>
      <c r="E20">
        <f t="shared" si="0"/>
        <v>0.60221320028608205</v>
      </c>
      <c r="F20">
        <f t="shared" si="1"/>
        <v>19732.719933774049</v>
      </c>
      <c r="G20" t="str">
        <f t="shared" si="6"/>
        <v>4D14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39.085714285714282</v>
      </c>
      <c r="E21">
        <f t="shared" si="0"/>
        <v>0.63048229404471368</v>
      </c>
      <c r="F21">
        <f t="shared" si="1"/>
        <v>20659.013328963134</v>
      </c>
      <c r="G21" t="str">
        <f t="shared" si="6"/>
        <v>50B3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41.142857142857139</v>
      </c>
      <c r="E22">
        <f t="shared" si="0"/>
        <v>0.65793872593971259</v>
      </c>
      <c r="F22">
        <f t="shared" si="1"/>
        <v>21558.678232866561</v>
      </c>
      <c r="G22" t="str">
        <f t="shared" si="6"/>
        <v>5436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43.199999999999996</v>
      </c>
      <c r="E23">
        <f t="shared" si="0"/>
        <v>0.68454710592868862</v>
      </c>
      <c r="F23">
        <f t="shared" si="1"/>
        <v>22430.555019965341</v>
      </c>
      <c r="G23" t="str">
        <f t="shared" si="6"/>
        <v>579E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45.257142857142853</v>
      </c>
      <c r="E24">
        <f t="shared" si="0"/>
        <v>0.71027313706805695</v>
      </c>
      <c r="F24">
        <f t="shared" si="1"/>
        <v>23273.519882309021</v>
      </c>
      <c r="G24" t="str">
        <f t="shared" si="6"/>
        <v>5AE9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47.31428571428571</v>
      </c>
      <c r="E25">
        <f t="shared" si="0"/>
        <v>0.73508365972017675</v>
      </c>
      <c r="F25">
        <f t="shared" si="1"/>
        <v>24086.48627805103</v>
      </c>
      <c r="G25" t="str">
        <f t="shared" si="6"/>
        <v>5E16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49.371428571428567</v>
      </c>
      <c r="E26">
        <f t="shared" si="0"/>
        <v>0.75894669429455552</v>
      </c>
      <c r="F26">
        <f t="shared" si="1"/>
        <v>24868.4063319497</v>
      </c>
      <c r="G26" t="str">
        <f t="shared" si="6"/>
        <v>6124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51.428571428571423</v>
      </c>
      <c r="E27">
        <f t="shared" si="0"/>
        <v>0.78183148246802969</v>
      </c>
      <c r="F27">
        <f t="shared" si="1"/>
        <v>25618.272186029928</v>
      </c>
      <c r="G27" t="str">
        <f t="shared" si="6"/>
        <v>6412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53.48571428571428</v>
      </c>
      <c r="E28">
        <f t="shared" si="0"/>
        <v>0.80370852683078864</v>
      </c>
      <c r="F28">
        <f t="shared" si="1"/>
        <v>26335.117298664452</v>
      </c>
      <c r="G28" t="str">
        <f t="shared" si="6"/>
        <v>66DF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55.542857142857137</v>
      </c>
      <c r="E29">
        <f t="shared" si="0"/>
        <v>0.82454962890714067</v>
      </c>
      <c r="F29">
        <f t="shared" si="1"/>
        <v>27018.01769040028</v>
      </c>
      <c r="G29" t="str">
        <f t="shared" si="6"/>
        <v>698A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57.599999999999994</v>
      </c>
      <c r="E30">
        <f t="shared" si="0"/>
        <v>0.84432792550201496</v>
      </c>
      <c r="F30">
        <f t="shared" si="1"/>
        <v>27666.093134924526</v>
      </c>
      <c r="G30" t="str">
        <f t="shared" si="6"/>
        <v>6C12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59.657142857142851</v>
      </c>
      <c r="E31">
        <f t="shared" si="0"/>
        <v>0.86301792332635019</v>
      </c>
      <c r="F31">
        <f t="shared" si="1"/>
        <v>28278.508293634517</v>
      </c>
      <c r="G31" t="str">
        <f t="shared" si="6"/>
        <v>6E76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61.714285714285708</v>
      </c>
      <c r="E32">
        <f t="shared" si="0"/>
        <v>0.880595531856738</v>
      </c>
      <c r="F32">
        <f t="shared" si="1"/>
        <v>28854.473792349734</v>
      </c>
      <c r="G32" t="str">
        <f t="shared" si="6"/>
        <v>70B6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63.771428571428565</v>
      </c>
      <c r="E33">
        <f t="shared" si="0"/>
        <v>0.89703809438696858</v>
      </c>
      <c r="F33">
        <f t="shared" si="1"/>
        <v>29393.2472387778</v>
      </c>
      <c r="G33" t="str">
        <f t="shared" si="6"/>
        <v>72D1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65.828571428571422</v>
      </c>
      <c r="E34">
        <f t="shared" si="0"/>
        <v>0.9123244172314543</v>
      </c>
      <c r="F34">
        <f t="shared" si="1"/>
        <v>29894.134179423065</v>
      </c>
      <c r="G34" t="str">
        <f t="shared" si="6"/>
        <v>74C6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67.885714285714272</v>
      </c>
      <c r="E35">
        <f t="shared" si="0"/>
        <v>0.92643479704288745</v>
      </c>
      <c r="F35">
        <f t="shared" si="1"/>
        <v>30356.488994704294</v>
      </c>
      <c r="G35" t="str">
        <f t="shared" si="6"/>
        <v>7694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69.942857142857122</v>
      </c>
      <c r="E36">
        <f t="shared" si="0"/>
        <v>0.9393510462089234</v>
      </c>
      <c r="F36">
        <f t="shared" si="1"/>
        <v>30779.715731127792</v>
      </c>
      <c r="G36" t="str">
        <f t="shared" si="6"/>
        <v>783B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71.999999999999972</v>
      </c>
      <c r="E37">
        <f t="shared" si="0"/>
        <v>0.95105651629515342</v>
      </c>
      <c r="F37">
        <f t="shared" si="1"/>
        <v>31163.268869443291</v>
      </c>
      <c r="G37" t="str">
        <f t="shared" si="6"/>
        <v>79BB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74.057142857142821</v>
      </c>
      <c r="E38">
        <f t="shared" si="0"/>
        <v>0.96153611950414863</v>
      </c>
      <c r="F38">
        <f t="shared" si="1"/>
        <v>31506.65402779244</v>
      </c>
      <c r="G38" t="str">
        <f t="shared" si="6"/>
        <v>7B12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76.114285714285671</v>
      </c>
      <c r="E39">
        <f t="shared" si="0"/>
        <v>0.97077634812291802</v>
      </c>
      <c r="F39">
        <f t="shared" si="1"/>
        <v>31809.428598943654</v>
      </c>
      <c r="G39" t="str">
        <f t="shared" si="6"/>
        <v>7C41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78.171428571428521</v>
      </c>
      <c r="E40">
        <f t="shared" si="0"/>
        <v>0.9787652919337112</v>
      </c>
      <c r="F40">
        <f t="shared" si="1"/>
        <v>32071.202320791916</v>
      </c>
      <c r="G40" t="str">
        <f t="shared" si="6"/>
        <v>7D47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80.228571428571371</v>
      </c>
      <c r="E41">
        <f t="shared" si="0"/>
        <v>0.98549265356572646</v>
      </c>
      <c r="F41">
        <f t="shared" si="1"/>
        <v>32291.637779388158</v>
      </c>
      <c r="G41" t="str">
        <f t="shared" si="6"/>
        <v>7E23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82.285714285714221</v>
      </c>
      <c r="E42">
        <f t="shared" si="0"/>
        <v>0.99094976176793459</v>
      </c>
      <c r="F42">
        <f t="shared" si="1"/>
        <v>32470.450843849914</v>
      </c>
      <c r="G42" t="str">
        <f t="shared" si="6"/>
        <v>7ED6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84.342857142857071</v>
      </c>
      <c r="E43">
        <f t="shared" si="0"/>
        <v>0.99512958258591111</v>
      </c>
      <c r="F43">
        <f t="shared" si="1"/>
        <v>32607.41103259255</v>
      </c>
      <c r="G43" t="str">
        <f t="shared" si="6"/>
        <v>7F5F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86.39999999999992</v>
      </c>
      <c r="E44">
        <f t="shared" si="0"/>
        <v>0.99802672842827145</v>
      </c>
      <c r="F44">
        <f t="shared" si="1"/>
        <v>32702.341810409169</v>
      </c>
      <c r="G44" t="str">
        <f t="shared" si="6"/>
        <v>7FBE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88.45714285714277</v>
      </c>
      <c r="E45">
        <f t="shared" si="0"/>
        <v>0.99963746501102113</v>
      </c>
      <c r="F45">
        <f t="shared" si="1"/>
        <v>32755.12081601613</v>
      </c>
      <c r="G45" t="str">
        <f t="shared" si="6"/>
        <v>7FF3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90.51428571428562</v>
      </c>
      <c r="E46">
        <f t="shared" si="0"/>
        <v>0.99995971617087109</v>
      </c>
      <c r="F46">
        <f t="shared" si="1"/>
        <v>32765.680019770934</v>
      </c>
      <c r="G46" t="str">
        <f t="shared" si="6"/>
        <v>7FFD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92.57142857142847</v>
      </c>
      <c r="E47">
        <f t="shared" si="0"/>
        <v>0.9989930665413147</v>
      </c>
      <c r="F47">
        <f t="shared" si="1"/>
        <v>32734.00581135926</v>
      </c>
      <c r="G47" t="str">
        <f t="shared" si="6"/>
        <v>7FDE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94.62857142857132</v>
      </c>
      <c r="E48">
        <f t="shared" si="0"/>
        <v>0.99673876208801482</v>
      </c>
      <c r="F48">
        <f t="shared" si="1"/>
        <v>32660.13901733798</v>
      </c>
      <c r="G48" t="str">
        <f t="shared" si="6"/>
        <v>7F94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96.68571428571417</v>
      </c>
      <c r="E49">
        <f t="shared" si="0"/>
        <v>0.99319970850281314</v>
      </c>
      <c r="F49">
        <f t="shared" si="1"/>
        <v>32544.174848511677</v>
      </c>
      <c r="G49" t="str">
        <f t="shared" si="6"/>
        <v>7F20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98.742857142857019</v>
      </c>
      <c r="E50">
        <f t="shared" si="0"/>
        <v>0.98838046745843111</v>
      </c>
      <c r="F50">
        <f t="shared" si="1"/>
        <v>32386.262777210413</v>
      </c>
      <c r="G50" t="str">
        <f t="shared" si="6"/>
        <v>7E82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100.79999999999987</v>
      </c>
      <c r="E51">
        <f t="shared" si="0"/>
        <v>0.98228725072868905</v>
      </c>
      <c r="F51">
        <f t="shared" si="1"/>
        <v>32186.606344626955</v>
      </c>
      <c r="G51" t="str">
        <f t="shared" si="6"/>
        <v>7DBA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102.85714285714272</v>
      </c>
      <c r="E52">
        <f t="shared" si="0"/>
        <v>0.97492791218182417</v>
      </c>
      <c r="F52">
        <f t="shared" si="1"/>
        <v>31945.462898461832</v>
      </c>
      <c r="G52" t="str">
        <f t="shared" si="6"/>
        <v>7CC9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104.91428571428557</v>
      </c>
      <c r="E53">
        <f t="shared" si="0"/>
        <v>0.96631193765722467</v>
      </c>
      <c r="F53">
        <f t="shared" si="1"/>
        <v>31663.143261214282</v>
      </c>
      <c r="G53" t="str">
        <f t="shared" si="6"/>
        <v>7BAF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106.97142857142842</v>
      </c>
      <c r="E54">
        <f t="shared" si="0"/>
        <v>0.95645043273863228</v>
      </c>
      <c r="F54">
        <f t="shared" si="1"/>
        <v>31340.011329546764</v>
      </c>
      <c r="G54" t="str">
        <f t="shared" si="6"/>
        <v>7A6C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109.02857142857127</v>
      </c>
      <c r="E55">
        <f t="shared" si="0"/>
        <v>0.94535610843956985</v>
      </c>
      <c r="F55">
        <f t="shared" si="1"/>
        <v>30976.483605239384</v>
      </c>
      <c r="G55" t="str">
        <f t="shared" si="6"/>
        <v>7900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111.08571428571412</v>
      </c>
      <c r="E56">
        <f t="shared" si="0"/>
        <v>0.93304326481944522</v>
      </c>
      <c r="F56">
        <f t="shared" si="1"/>
        <v>30573.028658338761</v>
      </c>
      <c r="G56" t="str">
        <f t="shared" si="6"/>
        <v>776D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113.14285714285697</v>
      </c>
      <c r="E57">
        <f t="shared" si="0"/>
        <v>0.91952777255145191</v>
      </c>
      <c r="F57">
        <f t="shared" si="1"/>
        <v>30130.166523193424</v>
      </c>
      <c r="G57" t="str">
        <f t="shared" si="6"/>
        <v>75B2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115.19999999999982</v>
      </c>
      <c r="E58">
        <f t="shared" si="0"/>
        <v>0.9048270524660208</v>
      </c>
      <c r="F58">
        <f t="shared" si="1"/>
        <v>29648.468028154104</v>
      </c>
      <c r="G58" t="str">
        <f t="shared" si="6"/>
        <v>73D0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117.25714285714267</v>
      </c>
      <c r="E59">
        <f t="shared" si="0"/>
        <v>0.88896005309619475</v>
      </c>
      <c r="F59">
        <f t="shared" si="1"/>
        <v>29128.554059803013</v>
      </c>
      <c r="G59" t="str">
        <f t="shared" si="6"/>
        <v>71C8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119.31428571428552</v>
      </c>
      <c r="E60">
        <f t="shared" si="0"/>
        <v>0.87194722625386412</v>
      </c>
      <c r="F60">
        <f t="shared" si="1"/>
        <v>28571.094762660367</v>
      </c>
      <c r="G60" t="str">
        <f t="shared" si="6"/>
        <v>6F9B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121.37142857142837</v>
      </c>
      <c r="E61">
        <f t="shared" si="0"/>
        <v>0.85381050066834918</v>
      </c>
      <c r="F61">
        <f t="shared" si="1"/>
        <v>27976.808675399796</v>
      </c>
      <c r="G61" t="str">
        <f t="shared" si="6"/>
        <v>6D48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123.42857142857122</v>
      </c>
      <c r="E62">
        <f t="shared" si="0"/>
        <v>0.83457325372130464</v>
      </c>
      <c r="F62">
        <f t="shared" si="1"/>
        <v>27346.461804685991</v>
      </c>
      <c r="G62" t="str">
        <f t="shared" si="6"/>
        <v>6AD2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125.48571428571407</v>
      </c>
      <c r="E63">
        <f t="shared" si="0"/>
        <v>0.81426028131438088</v>
      </c>
      <c r="F63">
        <f t="shared" si="1"/>
        <v>26680.86663782832</v>
      </c>
      <c r="G63" t="str">
        <f t="shared" si="6"/>
        <v>6838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127.54285714285692</v>
      </c>
      <c r="E64">
        <f t="shared" si="0"/>
        <v>0.79289776590847783</v>
      </c>
      <c r="F64">
        <f t="shared" si="1"/>
        <v>25980.881095523095</v>
      </c>
      <c r="G64" t="str">
        <f t="shared" si="6"/>
        <v>657C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129.59999999999977</v>
      </c>
      <c r="E65">
        <f t="shared" si="0"/>
        <v>0.77051324277579181</v>
      </c>
      <c r="F65">
        <f t="shared" si="1"/>
        <v>25247.40742603437</v>
      </c>
      <c r="G65" t="str">
        <f t="shared" si="6"/>
        <v>629F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131.65714285714262</v>
      </c>
      <c r="E66">
        <f t="shared" si="0"/>
        <v>0.74713556450815244</v>
      </c>
      <c r="F66">
        <f t="shared" si="1"/>
        <v>24481.391042238633</v>
      </c>
      <c r="G66" t="str">
        <f t="shared" si="6"/>
        <v>5FA1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133.71428571428547</v>
      </c>
      <c r="E67">
        <f t="shared" ref="E67:E75" si="7">SIN(RADIANS(D67))</f>
        <v>0.72279486382739466</v>
      </c>
      <c r="F67">
        <f t="shared" ref="F67:F75" si="8">IF(E67&gt;=0, E67*32767, E67*32767+32767*2)</f>
        <v>23683.81930303224</v>
      </c>
      <c r="G67" t="str">
        <f t="shared" si="6"/>
        <v>5C83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D67+360/175</f>
        <v>135.77142857142832</v>
      </c>
      <c r="E68">
        <f t="shared" si="7"/>
        <v>0.69752251474570548</v>
      </c>
      <c r="F68">
        <f t="shared" si="8"/>
        <v>22855.72024067253</v>
      </c>
      <c r="G68" t="str">
        <f t="shared" ref="G68:G75" si="13">DEC2HEX(F68, 4)</f>
        <v>5947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137.82857142857117</v>
      </c>
      <c r="E69">
        <f t="shared" si="7"/>
        <v>0.67135109212600741</v>
      </c>
      <c r="F69">
        <f t="shared" si="8"/>
        <v>21998.161235692885</v>
      </c>
      <c r="G69" t="str">
        <f t="shared" si="13"/>
        <v>55EE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139.88571428571402</v>
      </c>
      <c r="E70">
        <f t="shared" si="7"/>
        <v>0.64431432969449809</v>
      </c>
      <c r="F70">
        <f t="shared" si="8"/>
        <v>21112.247641099621</v>
      </c>
      <c r="G70" t="str">
        <f t="shared" si="13"/>
        <v>5278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141.94285714285687</v>
      </c>
      <c r="E71">
        <f t="shared" si="7"/>
        <v>0.61644707655947373</v>
      </c>
      <c r="F71">
        <f t="shared" si="8"/>
        <v>20199.121357624277</v>
      </c>
      <c r="G71" t="str">
        <f t="shared" si="13"/>
        <v>4EE7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143.99999999999972</v>
      </c>
      <c r="E72">
        <f t="shared" si="7"/>
        <v>0.58778525229247713</v>
      </c>
      <c r="F72">
        <f t="shared" si="8"/>
        <v>19259.959361867597</v>
      </c>
      <c r="G72" t="str">
        <f t="shared" si="13"/>
        <v>4B3B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146.05714285714257</v>
      </c>
      <c r="E73">
        <f t="shared" si="7"/>
        <v>0.5583658006296669</v>
      </c>
      <c r="F73">
        <f t="shared" si="8"/>
        <v>18295.972189232296</v>
      </c>
      <c r="G73" t="str">
        <f t="shared" si="13"/>
        <v>4777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148.11428571428542</v>
      </c>
      <c r="E74">
        <f t="shared" si="7"/>
        <v>0.52822664185308865</v>
      </c>
      <c r="F74">
        <f t="shared" si="8"/>
        <v>17308.402373600155</v>
      </c>
      <c r="G74" t="str">
        <f t="shared" si="13"/>
        <v>439C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150.17142857142827</v>
      </c>
      <c r="E75">
        <f t="shared" si="7"/>
        <v>0.49740662391322665</v>
      </c>
      <c r="F75">
        <f t="shared" si="8"/>
        <v>16298.522845764697</v>
      </c>
      <c r="G75" t="str">
        <f t="shared" si="13"/>
        <v>3FAA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152.22857142857112</v>
      </c>
      <c r="E76">
        <f t="shared" ref="E76:E139" si="14">SIN(RADIANS(D76))</f>
        <v>0.46594547235582984</v>
      </c>
      <c r="F76">
        <f t="shared" ref="F76:F139" si="15">IF(E76&gt;=0, E76*32767, E76*32767+32767*2)</f>
        <v>15267.635292683477</v>
      </c>
      <c r="G76" t="str">
        <f t="shared" ref="G76:G139" si="16">DEC2HEX(F76, 4)</f>
        <v>3BA3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154.28571428571396</v>
      </c>
      <c r="E77">
        <f t="shared" si="14"/>
        <v>0.43388373911756301</v>
      </c>
      <c r="F77">
        <f t="shared" si="15"/>
        <v>14217.068479665188</v>
      </c>
      <c r="G77" t="str">
        <f t="shared" si="16"/>
        <v>3789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156.34285714285681</v>
      </c>
      <c r="E78">
        <f t="shared" si="14"/>
        <v>0.40126275025647939</v>
      </c>
      <c r="F78">
        <f t="shared" si="15"/>
        <v>13148.176537654061</v>
      </c>
      <c r="G78" t="str">
        <f t="shared" si="16"/>
        <v>335C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158.39999999999966</v>
      </c>
      <c r="E79">
        <f t="shared" si="14"/>
        <v>0.36812455268468353</v>
      </c>
      <c r="F79">
        <f t="shared" si="15"/>
        <v>12062.337217819026</v>
      </c>
      <c r="G79" t="str">
        <f t="shared" si="16"/>
        <v>2F1E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160.45714285714251</v>
      </c>
      <c r="E80">
        <f t="shared" si="14"/>
        <v>0.33451185997185123</v>
      </c>
      <c r="F80">
        <f t="shared" si="15"/>
        <v>10960.950115697649</v>
      </c>
      <c r="G80" t="str">
        <f t="shared" si="16"/>
        <v>2AD0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162.51428571428536</v>
      </c>
      <c r="E81">
        <f t="shared" si="14"/>
        <v>0.30046799728945767</v>
      </c>
      <c r="F81">
        <f t="shared" si="15"/>
        <v>9845.4348671836597</v>
      </c>
      <c r="G81" t="str">
        <f t="shared" si="16"/>
        <v>2675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164.57142857142821</v>
      </c>
      <c r="E82">
        <f t="shared" si="14"/>
        <v>0.26603684556668122</v>
      </c>
      <c r="F82">
        <f t="shared" si="15"/>
        <v>8717.2293186834431</v>
      </c>
      <c r="G82" t="str">
        <f t="shared" si="16"/>
        <v>220D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166.62857142857106</v>
      </c>
      <c r="E83">
        <f t="shared" si="14"/>
        <v>0.23126278492995858</v>
      </c>
      <c r="F83">
        <f t="shared" si="15"/>
        <v>7577.7876737999532</v>
      </c>
      <c r="G83" t="str">
        <f t="shared" si="16"/>
        <v>1D99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168.68571428571391</v>
      </c>
      <c r="E84">
        <f t="shared" si="14"/>
        <v>0.19619063749910148</v>
      </c>
      <c r="F84">
        <f t="shared" si="15"/>
        <v>6428.5786189330584</v>
      </c>
      <c r="G84" t="str">
        <f t="shared" si="16"/>
        <v>191C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170.74285714285676</v>
      </c>
      <c r="E85">
        <f t="shared" si="14"/>
        <v>0.16086560961370505</v>
      </c>
      <c r="F85">
        <f t="shared" si="15"/>
        <v>5271.083430212273</v>
      </c>
      <c r="G85" t="str">
        <f t="shared" si="16"/>
        <v>1497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172.79999999999961</v>
      </c>
      <c r="E86">
        <f t="shared" si="14"/>
        <v>0.12533323356431114</v>
      </c>
      <c r="F86">
        <f t="shared" si="15"/>
        <v>4106.7940642017829</v>
      </c>
      <c r="G86" t="str">
        <f t="shared" si="16"/>
        <v>100A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174.85714285714246</v>
      </c>
      <c r="E87">
        <f t="shared" si="14"/>
        <v>8.9639308903440254E-2</v>
      </c>
      <c r="F87">
        <f t="shared" si="15"/>
        <v>2937.2112348390269</v>
      </c>
      <c r="G87" t="str">
        <f t="shared" si="16"/>
        <v>0B79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176.91428571428531</v>
      </c>
      <c r="E88">
        <f t="shared" si="14"/>
        <v>5.3829843412135238E-2</v>
      </c>
      <c r="F88">
        <f t="shared" si="15"/>
        <v>1763.8424790854353</v>
      </c>
      <c r="G88" t="str">
        <f t="shared" si="16"/>
        <v>06E3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178.97142857142816</v>
      </c>
      <c r="E89">
        <f t="shared" si="14"/>
        <v>1.7950993798104553E-2</v>
      </c>
      <c r="F89">
        <f t="shared" si="15"/>
        <v>588.20021378249191</v>
      </c>
      <c r="G89" t="str">
        <f t="shared" si="16"/>
        <v>024C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181.02857142857101</v>
      </c>
      <c r="E90">
        <f t="shared" si="14"/>
        <v>-1.7950993798090099E-2</v>
      </c>
      <c r="F90">
        <f t="shared" si="15"/>
        <v>64945.799786217984</v>
      </c>
      <c r="G90" t="str">
        <f t="shared" si="16"/>
        <v>FDB1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183.08571428571386</v>
      </c>
      <c r="E91">
        <f t="shared" si="14"/>
        <v>-5.3829843412120805E-2</v>
      </c>
      <c r="F91">
        <f t="shared" si="15"/>
        <v>63770.15752091504</v>
      </c>
      <c r="G91" t="str">
        <f t="shared" si="16"/>
        <v>F91A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185.14285714285671</v>
      </c>
      <c r="E92">
        <f t="shared" si="14"/>
        <v>-8.9639308903425849E-2</v>
      </c>
      <c r="F92">
        <f t="shared" si="15"/>
        <v>62596.788765161444</v>
      </c>
      <c r="G92" t="str">
        <f t="shared" si="16"/>
        <v>F484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187.19999999999956</v>
      </c>
      <c r="E93">
        <f t="shared" si="14"/>
        <v>-0.12533323356429679</v>
      </c>
      <c r="F93">
        <f t="shared" si="15"/>
        <v>61427.205935798687</v>
      </c>
      <c r="G93" t="str">
        <f t="shared" si="16"/>
        <v>EFF3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189.25714285714241</v>
      </c>
      <c r="E94">
        <f t="shared" si="14"/>
        <v>-0.16086560961369076</v>
      </c>
      <c r="F94">
        <f t="shared" si="15"/>
        <v>60262.916569788198</v>
      </c>
      <c r="G94" t="str">
        <f t="shared" si="16"/>
        <v>EB66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191.31428571428526</v>
      </c>
      <c r="E95">
        <f t="shared" si="14"/>
        <v>-0.1961906374990873</v>
      </c>
      <c r="F95">
        <f t="shared" si="15"/>
        <v>59105.421381067405</v>
      </c>
      <c r="G95" t="str">
        <f t="shared" si="16"/>
        <v>E6E1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193.37142857142811</v>
      </c>
      <c r="E96">
        <f t="shared" si="14"/>
        <v>-0.23126278492994451</v>
      </c>
      <c r="F96">
        <f t="shared" si="15"/>
        <v>57956.212326200504</v>
      </c>
      <c r="G96" t="str">
        <f t="shared" si="16"/>
        <v>E264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195.42857142857096</v>
      </c>
      <c r="E97">
        <f t="shared" si="14"/>
        <v>-0.26603684556666729</v>
      </c>
      <c r="F97">
        <f t="shared" si="15"/>
        <v>56816.770681317015</v>
      </c>
      <c r="G97" t="str">
        <f t="shared" si="16"/>
        <v>DDF0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197.48571428571381</v>
      </c>
      <c r="E98">
        <f t="shared" si="14"/>
        <v>-0.30046799728944384</v>
      </c>
      <c r="F98">
        <f t="shared" si="15"/>
        <v>55688.565132816795</v>
      </c>
      <c r="G98" t="str">
        <f t="shared" si="16"/>
        <v>D988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199.54285714285666</v>
      </c>
      <c r="E99">
        <f t="shared" si="14"/>
        <v>-0.33451185997183719</v>
      </c>
      <c r="F99">
        <f t="shared" si="15"/>
        <v>54573.049884302811</v>
      </c>
      <c r="G99" t="str">
        <f t="shared" si="16"/>
        <v>D52D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201.59999999999951</v>
      </c>
      <c r="E100">
        <f t="shared" si="14"/>
        <v>-0.36812455268467009</v>
      </c>
      <c r="F100">
        <f t="shared" si="15"/>
        <v>53471.662782181418</v>
      </c>
      <c r="G100" t="str">
        <f t="shared" si="16"/>
        <v>D0DF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203.65714285714236</v>
      </c>
      <c r="E101">
        <f t="shared" si="14"/>
        <v>-0.40126275025646618</v>
      </c>
      <c r="F101">
        <f t="shared" si="15"/>
        <v>52385.823462346372</v>
      </c>
      <c r="G101" t="str">
        <f t="shared" si="16"/>
        <v>CCA1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205.71428571428521</v>
      </c>
      <c r="E102">
        <f t="shared" si="14"/>
        <v>-0.43388373911755002</v>
      </c>
      <c r="F102">
        <f t="shared" si="15"/>
        <v>51316.931520335238</v>
      </c>
      <c r="G102" t="str">
        <f t="shared" si="16"/>
        <v>C874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207.77142857142806</v>
      </c>
      <c r="E103">
        <f t="shared" si="14"/>
        <v>-0.46594547235581701</v>
      </c>
      <c r="F103">
        <f t="shared" si="15"/>
        <v>50266.364707316941</v>
      </c>
      <c r="G103" t="str">
        <f t="shared" si="16"/>
        <v>C45A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209.82857142857091</v>
      </c>
      <c r="E104">
        <f t="shared" si="14"/>
        <v>-0.49740662391321411</v>
      </c>
      <c r="F104">
        <f t="shared" si="15"/>
        <v>49235.477154235712</v>
      </c>
      <c r="G104" t="str">
        <f t="shared" si="16"/>
        <v>C053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211.88571428571376</v>
      </c>
      <c r="E105">
        <f t="shared" si="14"/>
        <v>-0.52822664185307633</v>
      </c>
      <c r="F105">
        <f t="shared" si="15"/>
        <v>48225.597626400253</v>
      </c>
      <c r="G105" t="str">
        <f t="shared" si="16"/>
        <v>BC61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213.94285714285661</v>
      </c>
      <c r="E106">
        <f t="shared" si="14"/>
        <v>-0.55836580062965491</v>
      </c>
      <c r="F106">
        <f t="shared" si="15"/>
        <v>47238.027810768093</v>
      </c>
      <c r="G106" t="str">
        <f t="shared" si="16"/>
        <v>B886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215.99999999999946</v>
      </c>
      <c r="E107">
        <f t="shared" si="14"/>
        <v>-0.58778525229246548</v>
      </c>
      <c r="F107">
        <f t="shared" si="15"/>
        <v>46274.040638132785</v>
      </c>
      <c r="G107" t="str">
        <f t="shared" si="16"/>
        <v>B4C2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218.05714285714231</v>
      </c>
      <c r="E108">
        <f t="shared" si="14"/>
        <v>-0.61644707655946229</v>
      </c>
      <c r="F108">
        <f t="shared" si="15"/>
        <v>45334.878642376098</v>
      </c>
      <c r="G108" t="str">
        <f t="shared" si="16"/>
        <v>B116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220.11428571428516</v>
      </c>
      <c r="E109">
        <f t="shared" si="14"/>
        <v>-0.64431432969448699</v>
      </c>
      <c r="F109">
        <f t="shared" si="15"/>
        <v>44421.752358900747</v>
      </c>
      <c r="G109" t="str">
        <f t="shared" si="16"/>
        <v>AD85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222.17142857142801</v>
      </c>
      <c r="E110">
        <f t="shared" si="14"/>
        <v>-0.67135109212599664</v>
      </c>
      <c r="F110">
        <f t="shared" si="15"/>
        <v>43535.838764307467</v>
      </c>
      <c r="G110" t="str">
        <f t="shared" si="16"/>
        <v>AA0F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224.22857142857086</v>
      </c>
      <c r="E111">
        <f t="shared" si="14"/>
        <v>-0.69752251474569515</v>
      </c>
      <c r="F111">
        <f t="shared" si="15"/>
        <v>42678.279759327808</v>
      </c>
      <c r="G111" t="str">
        <f t="shared" si="16"/>
        <v>A6B6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226.28571428571371</v>
      </c>
      <c r="E112">
        <f t="shared" si="14"/>
        <v>-0.72279486382738467</v>
      </c>
      <c r="F112">
        <f t="shared" si="15"/>
        <v>41850.180696968091</v>
      </c>
      <c r="G112" t="str">
        <f t="shared" si="16"/>
        <v>A37A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228.34285714285656</v>
      </c>
      <c r="E113">
        <f t="shared" si="14"/>
        <v>-0.74713556450814289</v>
      </c>
      <c r="F113">
        <f t="shared" si="15"/>
        <v>41052.60895776168</v>
      </c>
      <c r="G113" t="str">
        <f t="shared" si="16"/>
        <v>A05C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230.39999999999941</v>
      </c>
      <c r="E114">
        <f t="shared" si="14"/>
        <v>-0.77051324277578259</v>
      </c>
      <c r="F114">
        <f t="shared" si="15"/>
        <v>40286.592573965929</v>
      </c>
      <c r="G114" t="str">
        <f t="shared" si="16"/>
        <v>9D5E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232.45714285714226</v>
      </c>
      <c r="E115">
        <f t="shared" si="14"/>
        <v>-0.79289776590846894</v>
      </c>
      <c r="F115">
        <f t="shared" si="15"/>
        <v>39553.118904477196</v>
      </c>
      <c r="G115" t="str">
        <f t="shared" si="16"/>
        <v>9A81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234.51428571428511</v>
      </c>
      <c r="E116">
        <f t="shared" si="14"/>
        <v>-0.81426028131437223</v>
      </c>
      <c r="F116">
        <f t="shared" si="15"/>
        <v>38853.133362171968</v>
      </c>
      <c r="G116" t="str">
        <f t="shared" si="16"/>
        <v>97C5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236.57142857142796</v>
      </c>
      <c r="E117">
        <f t="shared" si="14"/>
        <v>-0.83457325372129665</v>
      </c>
      <c r="F117">
        <f t="shared" si="15"/>
        <v>38187.538195314271</v>
      </c>
      <c r="G117" t="str">
        <f t="shared" si="16"/>
        <v>952B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238.62857142857081</v>
      </c>
      <c r="E118">
        <f t="shared" si="14"/>
        <v>-0.85381050066834174</v>
      </c>
      <c r="F118">
        <f t="shared" si="15"/>
        <v>37557.191324600448</v>
      </c>
      <c r="G118" t="str">
        <f t="shared" si="16"/>
        <v>92B5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240.68571428571366</v>
      </c>
      <c r="E119">
        <f t="shared" si="14"/>
        <v>-0.87194722625385679</v>
      </c>
      <c r="F119">
        <f t="shared" si="15"/>
        <v>36962.905237339874</v>
      </c>
      <c r="G119" t="str">
        <f t="shared" si="16"/>
        <v>9062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242.74285714285651</v>
      </c>
      <c r="E120">
        <f t="shared" si="14"/>
        <v>-0.88896005309618809</v>
      </c>
      <c r="F120">
        <f t="shared" si="15"/>
        <v>36405.445940197205</v>
      </c>
      <c r="G120" t="str">
        <f t="shared" si="16"/>
        <v>8E35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244.79999999999936</v>
      </c>
      <c r="E121">
        <f t="shared" si="14"/>
        <v>-0.9048270524660148</v>
      </c>
      <c r="F121">
        <f t="shared" si="15"/>
        <v>35885.531971846096</v>
      </c>
      <c r="G121" t="str">
        <f t="shared" si="16"/>
        <v>8C2D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246.85714285714221</v>
      </c>
      <c r="E122">
        <f t="shared" si="14"/>
        <v>-0.91952777255144602</v>
      </c>
      <c r="F122">
        <f t="shared" si="15"/>
        <v>35403.833476806773</v>
      </c>
      <c r="G122" t="str">
        <f t="shared" si="16"/>
        <v>8A4B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248.91428571428506</v>
      </c>
      <c r="E123">
        <f t="shared" si="14"/>
        <v>-0.93304326481944</v>
      </c>
      <c r="F123">
        <f t="shared" si="15"/>
        <v>34960.97134166141</v>
      </c>
      <c r="G123" t="str">
        <f t="shared" si="16"/>
        <v>8890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250.97142857142791</v>
      </c>
      <c r="E124">
        <f t="shared" si="14"/>
        <v>-0.94535610843956519</v>
      </c>
      <c r="F124">
        <f t="shared" si="15"/>
        <v>34557.516394760765</v>
      </c>
      <c r="G124" t="str">
        <f t="shared" si="16"/>
        <v>86FD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253.02857142857076</v>
      </c>
      <c r="E125">
        <f t="shared" si="14"/>
        <v>-0.95645043273862806</v>
      </c>
      <c r="F125">
        <f t="shared" si="15"/>
        <v>34193.988670453371</v>
      </c>
      <c r="G125" t="str">
        <f t="shared" si="16"/>
        <v>8591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255.08571428571361</v>
      </c>
      <c r="E126">
        <f t="shared" si="14"/>
        <v>-0.9663119376572209</v>
      </c>
      <c r="F126">
        <f t="shared" si="15"/>
        <v>33870.856738785842</v>
      </c>
      <c r="G126" t="str">
        <f t="shared" si="16"/>
        <v>844E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257.14285714285649</v>
      </c>
      <c r="E127">
        <f t="shared" si="14"/>
        <v>-0.97492791218182095</v>
      </c>
      <c r="F127">
        <f t="shared" si="15"/>
        <v>33588.53710153827</v>
      </c>
      <c r="G127" t="str">
        <f t="shared" si="16"/>
        <v>8334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259.19999999999936</v>
      </c>
      <c r="E128">
        <f t="shared" si="14"/>
        <v>-0.9822872507286865</v>
      </c>
      <c r="F128">
        <f t="shared" si="15"/>
        <v>33347.393655373133</v>
      </c>
      <c r="G128" t="str">
        <f t="shared" si="16"/>
        <v>8243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261.25714285714224</v>
      </c>
      <c r="E129">
        <f t="shared" si="14"/>
        <v>-0.98838046745842911</v>
      </c>
      <c r="F129">
        <f t="shared" si="15"/>
        <v>33147.737222789656</v>
      </c>
      <c r="G129" t="str">
        <f t="shared" si="16"/>
        <v>817B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263.31428571428512</v>
      </c>
      <c r="E130">
        <f t="shared" si="14"/>
        <v>-0.9931997085028117</v>
      </c>
      <c r="F130">
        <f t="shared" si="15"/>
        <v>32989.825151488374</v>
      </c>
      <c r="G130" t="str">
        <f t="shared" si="16"/>
        <v>80DD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265.371428571428</v>
      </c>
      <c r="E131">
        <f t="shared" si="14"/>
        <v>-0.99673876208801382</v>
      </c>
      <c r="F131">
        <f t="shared" si="15"/>
        <v>32873.860982662052</v>
      </c>
      <c r="G131" t="str">
        <f t="shared" si="16"/>
        <v>8069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D131+360/175</f>
        <v>267.42857142857088</v>
      </c>
      <c r="E132">
        <f t="shared" si="14"/>
        <v>-0.99899306654131426</v>
      </c>
      <c r="F132">
        <f t="shared" si="15"/>
        <v>32799.994188640754</v>
      </c>
      <c r="G132" t="str">
        <f t="shared" si="16"/>
        <v>801F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269.48571428571375</v>
      </c>
      <c r="E133">
        <f t="shared" si="14"/>
        <v>-0.99995971617087098</v>
      </c>
      <c r="F133">
        <f t="shared" si="15"/>
        <v>32768.319980229069</v>
      </c>
      <c r="G133" t="str">
        <f t="shared" si="16"/>
        <v>8000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271.54285714285663</v>
      </c>
      <c r="E134">
        <f t="shared" si="14"/>
        <v>-0.99963746501102135</v>
      </c>
      <c r="F134">
        <f t="shared" si="15"/>
        <v>32778.879183983867</v>
      </c>
      <c r="G134" t="str">
        <f t="shared" si="16"/>
        <v>800A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273.59999999999951</v>
      </c>
      <c r="E135">
        <f t="shared" si="14"/>
        <v>-0.99802672842827211</v>
      </c>
      <c r="F135">
        <f t="shared" si="15"/>
        <v>32831.658189590809</v>
      </c>
      <c r="G135" t="str">
        <f t="shared" si="16"/>
        <v>803F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275.65714285714239</v>
      </c>
      <c r="E136">
        <f t="shared" si="14"/>
        <v>-0.99512958258591211</v>
      </c>
      <c r="F136">
        <f t="shared" si="15"/>
        <v>32926.588967407413</v>
      </c>
      <c r="G136" t="str">
        <f t="shared" si="16"/>
        <v>809E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277.71428571428527</v>
      </c>
      <c r="E137">
        <f t="shared" si="14"/>
        <v>-0.99094976176793581</v>
      </c>
      <c r="F137">
        <f t="shared" si="15"/>
        <v>33063.549156150046</v>
      </c>
      <c r="G137" t="str">
        <f t="shared" si="16"/>
        <v>8127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279.77142857142815</v>
      </c>
      <c r="E138">
        <f t="shared" si="14"/>
        <v>-0.98549265356572791</v>
      </c>
      <c r="F138">
        <f t="shared" si="15"/>
        <v>33242.362220611794</v>
      </c>
      <c r="G138" t="str">
        <f t="shared" si="16"/>
        <v>81DA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281.82857142857102</v>
      </c>
      <c r="E139">
        <f t="shared" si="14"/>
        <v>-0.97876529193371276</v>
      </c>
      <c r="F139">
        <f t="shared" si="15"/>
        <v>33462.79767920803</v>
      </c>
      <c r="G139" t="str">
        <f t="shared" si="16"/>
        <v>82B6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283.8857142857139</v>
      </c>
      <c r="E140">
        <f t="shared" ref="E140:E176" si="21">SIN(RADIANS(D140))</f>
        <v>-0.9707763481229198</v>
      </c>
      <c r="F140">
        <f t="shared" ref="F140:F176" si="22">IF(E140&gt;=0, E140*32767, E140*32767+32767*2)</f>
        <v>33724.571401056288</v>
      </c>
      <c r="G140" t="str">
        <f t="shared" ref="G140:G176" si="23">DEC2HEX(F140, 4)</f>
        <v>83BC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285.94285714285678</v>
      </c>
      <c r="E141">
        <f t="shared" si="21"/>
        <v>-0.96153611950415063</v>
      </c>
      <c r="F141">
        <f t="shared" si="22"/>
        <v>34027.345972207491</v>
      </c>
      <c r="G141" t="str">
        <f t="shared" si="23"/>
        <v>84EB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287.99999999999966</v>
      </c>
      <c r="E142">
        <f t="shared" si="21"/>
        <v>-0.95105651629515553</v>
      </c>
      <c r="F142">
        <f t="shared" si="22"/>
        <v>34370.73113055664</v>
      </c>
      <c r="G142" t="str">
        <f t="shared" si="23"/>
        <v>8642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290.05714285714254</v>
      </c>
      <c r="E143">
        <f t="shared" si="21"/>
        <v>-0.9393510462089254</v>
      </c>
      <c r="F143">
        <f t="shared" si="22"/>
        <v>34754.284268872143</v>
      </c>
      <c r="G143" t="str">
        <f t="shared" si="23"/>
        <v>87C2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292.11428571428542</v>
      </c>
      <c r="E144">
        <f t="shared" si="21"/>
        <v>-0.92643479704288945</v>
      </c>
      <c r="F144">
        <f t="shared" si="22"/>
        <v>35177.511005295644</v>
      </c>
      <c r="G144" t="str">
        <f t="shared" si="23"/>
        <v>8969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294.17142857142829</v>
      </c>
      <c r="E145">
        <f t="shared" si="21"/>
        <v>-0.91232441723145641</v>
      </c>
      <c r="F145">
        <f t="shared" si="22"/>
        <v>35639.865820576866</v>
      </c>
      <c r="G145" t="str">
        <f t="shared" si="23"/>
        <v>8B37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296.22857142857117</v>
      </c>
      <c r="E146">
        <f t="shared" si="21"/>
        <v>-0.8970380943869708</v>
      </c>
      <c r="F146">
        <f t="shared" si="22"/>
        <v>36140.752761222131</v>
      </c>
      <c r="G146" t="str">
        <f t="shared" si="23"/>
        <v>8D2C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298.28571428571405</v>
      </c>
      <c r="E147">
        <f t="shared" si="21"/>
        <v>-0.88059553185673978</v>
      </c>
      <c r="F147">
        <f t="shared" si="22"/>
        <v>36679.526207650211</v>
      </c>
      <c r="G147" t="str">
        <f t="shared" si="23"/>
        <v>8F47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300.34285714285693</v>
      </c>
      <c r="E148">
        <f t="shared" si="21"/>
        <v>-0.86301792332635208</v>
      </c>
      <c r="F148">
        <f t="shared" si="22"/>
        <v>37255.491706365421</v>
      </c>
      <c r="G148" t="str">
        <f t="shared" si="23"/>
        <v>9187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302.39999999999981</v>
      </c>
      <c r="E149">
        <f t="shared" si="21"/>
        <v>-0.84432792550201685</v>
      </c>
      <c r="F149">
        <f t="shared" si="22"/>
        <v>37867.906865075412</v>
      </c>
      <c r="G149" t="str">
        <f t="shared" si="23"/>
        <v>93EB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304.45714285714268</v>
      </c>
      <c r="E150">
        <f t="shared" si="21"/>
        <v>-0.82454962890714256</v>
      </c>
      <c r="F150">
        <f t="shared" si="22"/>
        <v>38515.982309599654</v>
      </c>
      <c r="G150" t="str">
        <f t="shared" si="23"/>
        <v>9673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306.51428571428556</v>
      </c>
      <c r="E151">
        <f t="shared" si="21"/>
        <v>-0.80370852683079053</v>
      </c>
      <c r="F151">
        <f t="shared" si="22"/>
        <v>39198.882701335489</v>
      </c>
      <c r="G151" t="str">
        <f t="shared" si="23"/>
        <v>991E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308.57142857142844</v>
      </c>
      <c r="E152">
        <f t="shared" si="21"/>
        <v>-0.78183148246803102</v>
      </c>
      <c r="F152">
        <f t="shared" si="22"/>
        <v>39915.727813970028</v>
      </c>
      <c r="G152" t="str">
        <f t="shared" si="23"/>
        <v>9BEB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310.62857142857132</v>
      </c>
      <c r="E153">
        <f t="shared" si="21"/>
        <v>-0.75894669429455675</v>
      </c>
      <c r="F153">
        <f t="shared" si="22"/>
        <v>40665.593668050264</v>
      </c>
      <c r="G153" t="str">
        <f t="shared" si="23"/>
        <v>9ED9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312.6857142857142</v>
      </c>
      <c r="E154">
        <f t="shared" si="21"/>
        <v>-0.73508365972017786</v>
      </c>
      <c r="F154">
        <f t="shared" si="22"/>
        <v>41447.513721948933</v>
      </c>
      <c r="G154" t="str">
        <f t="shared" si="23"/>
        <v>A1E7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314.74285714285708</v>
      </c>
      <c r="E155">
        <f t="shared" si="21"/>
        <v>-0.71027313706805806</v>
      </c>
      <c r="F155">
        <f t="shared" si="22"/>
        <v>42260.480117690939</v>
      </c>
      <c r="G155" t="str">
        <f t="shared" si="23"/>
        <v>A514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316.79999999999995</v>
      </c>
      <c r="E156">
        <f t="shared" si="21"/>
        <v>-0.68454710592868961</v>
      </c>
      <c r="F156">
        <f t="shared" si="22"/>
        <v>43103.444980034626</v>
      </c>
      <c r="G156" t="str">
        <f t="shared" si="23"/>
        <v>A85F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318.85714285714283</v>
      </c>
      <c r="E157">
        <f t="shared" si="21"/>
        <v>-0.65793872593971281</v>
      </c>
      <c r="F157">
        <f t="shared" si="22"/>
        <v>43975.321767133428</v>
      </c>
      <c r="G157" t="str">
        <f t="shared" si="23"/>
        <v>ABC7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320.91428571428571</v>
      </c>
      <c r="E158">
        <f t="shared" si="21"/>
        <v>-0.63048229404471379</v>
      </c>
      <c r="F158">
        <f t="shared" si="22"/>
        <v>44874.986671036866</v>
      </c>
      <c r="G158" t="str">
        <f t="shared" si="23"/>
        <v>AF4A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322.97142857142859</v>
      </c>
      <c r="E159">
        <f t="shared" si="21"/>
        <v>-0.60221320028608205</v>
      </c>
      <c r="F159">
        <f t="shared" si="22"/>
        <v>45801.280066225954</v>
      </c>
      <c r="G159" t="str">
        <f t="shared" si="23"/>
        <v>B2E9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325.02857142857147</v>
      </c>
      <c r="E160">
        <f t="shared" si="21"/>
        <v>-0.57316788218892201</v>
      </c>
      <c r="F160">
        <f t="shared" si="22"/>
        <v>46753.00800431559</v>
      </c>
      <c r="G160" t="str">
        <f t="shared" si="23"/>
        <v>B6A1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327.08571428571435</v>
      </c>
      <c r="E161">
        <f t="shared" si="21"/>
        <v>-0.54338377779480451</v>
      </c>
      <c r="F161">
        <f t="shared" si="22"/>
        <v>47728.943752997642</v>
      </c>
      <c r="G161" t="str">
        <f t="shared" si="23"/>
        <v>BA70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329.14285714285722</v>
      </c>
      <c r="E162">
        <f t="shared" si="21"/>
        <v>-0.5128992774059048</v>
      </c>
      <c r="F162">
        <f t="shared" si="22"/>
        <v>48727.82937724072</v>
      </c>
      <c r="G162" t="str">
        <f t="shared" si="23"/>
        <v>BE57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331.2000000000001</v>
      </c>
      <c r="E163">
        <f t="shared" si="21"/>
        <v>-0.48175367410171377</v>
      </c>
      <c r="F163">
        <f t="shared" si="22"/>
        <v>49748.377360709143</v>
      </c>
      <c r="G163" t="str">
        <f t="shared" si="23"/>
        <v>C254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333.25714285714298</v>
      </c>
      <c r="E164">
        <f t="shared" si="21"/>
        <v>-0.44998711309211947</v>
      </c>
      <c r="F164">
        <f t="shared" si="22"/>
        <v>50789.272265310523</v>
      </c>
      <c r="G164" t="str">
        <f t="shared" si="23"/>
        <v>C665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335.31428571428586</v>
      </c>
      <c r="E165">
        <f t="shared" si="21"/>
        <v>-0.41764053997212924</v>
      </c>
      <c r="F165">
        <f t="shared" si="22"/>
        <v>51849.172426733239</v>
      </c>
      <c r="G165" t="str">
        <f t="shared" si="23"/>
        <v>CA89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337.37142857142874</v>
      </c>
      <c r="E166">
        <f t="shared" si="21"/>
        <v>-0.38475564794493311</v>
      </c>
      <c r="F166">
        <f t="shared" si="22"/>
        <v>52926.71168378838</v>
      </c>
      <c r="G166" t="str">
        <f t="shared" si="23"/>
        <v>CEBE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339.42857142857162</v>
      </c>
      <c r="E167">
        <f t="shared" si="21"/>
        <v>-0.35137482408133958</v>
      </c>
      <c r="F167">
        <f t="shared" si="22"/>
        <v>54020.501139326749</v>
      </c>
      <c r="G167" t="str">
        <f t="shared" si="23"/>
        <v>D304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341.48571428571449</v>
      </c>
      <c r="E168">
        <f t="shared" si="21"/>
        <v>-0.31754109468484099</v>
      </c>
      <c r="F168">
        <f t="shared" si="22"/>
        <v>55129.130950461811</v>
      </c>
      <c r="G168" t="str">
        <f t="shared" si="23"/>
        <v>D759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343.54285714285737</v>
      </c>
      <c r="E169">
        <f t="shared" si="21"/>
        <v>-0.28329806983274591</v>
      </c>
      <c r="F169">
        <f t="shared" si="22"/>
        <v>56251.172145790413</v>
      </c>
      <c r="G169" t="str">
        <f t="shared" si="23"/>
        <v>DBBB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345.60000000000025</v>
      </c>
      <c r="E170">
        <f t="shared" si="21"/>
        <v>-0.24868988716485105</v>
      </c>
      <c r="F170">
        <f t="shared" si="22"/>
        <v>57385.178467269325</v>
      </c>
      <c r="G170" t="str">
        <f t="shared" si="23"/>
        <v>E029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347.65714285714313</v>
      </c>
      <c r="E171">
        <f t="shared" si="21"/>
        <v>-0.21376115499210965</v>
      </c>
      <c r="F171">
        <f t="shared" si="22"/>
        <v>58529.688234373541</v>
      </c>
      <c r="G171" t="str">
        <f t="shared" si="23"/>
        <v>E4A1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349.71428571428601</v>
      </c>
      <c r="E172">
        <f t="shared" si="21"/>
        <v>-0.17855689479863163</v>
      </c>
      <c r="F172">
        <f t="shared" si="22"/>
        <v>59683.226228133237</v>
      </c>
      <c r="G172" t="str">
        <f t="shared" si="23"/>
        <v>E923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351.77142857142888</v>
      </c>
      <c r="E173">
        <f t="shared" si="21"/>
        <v>-0.14312248321111426</v>
      </c>
      <c r="F173">
        <f t="shared" si="22"/>
        <v>60844.305592621422</v>
      </c>
      <c r="G173" t="str">
        <f t="shared" si="23"/>
        <v>EDAC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353.82857142857176</v>
      </c>
      <c r="E174">
        <f t="shared" si="21"/>
        <v>-0.1075035935105195</v>
      </c>
      <c r="F174">
        <f t="shared" si="22"/>
        <v>62011.42975144081</v>
      </c>
      <c r="G174" t="str">
        <f t="shared" si="23"/>
        <v>F23B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355.88571428571464</v>
      </c>
      <c r="E175">
        <f t="shared" si="21"/>
        <v>-7.17461367613728E-2</v>
      </c>
      <c r="F175">
        <f t="shared" si="22"/>
        <v>63183.094336740098</v>
      </c>
      <c r="G175" t="str">
        <f t="shared" si="23"/>
        <v>F6CF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357.94285714285752</v>
      </c>
      <c r="E176">
        <f t="shared" si="21"/>
        <v>-3.5896202634575498E-2</v>
      </c>
      <c r="F176">
        <f t="shared" si="22"/>
        <v>64357.789128272867</v>
      </c>
      <c r="G176" t="str">
        <f t="shared" si="23"/>
        <v>FB65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360.0000000000004</v>
      </c>
      <c r="E177">
        <f t="shared" ref="E177:E240" si="24">SIN(RADIANS(D177))</f>
        <v>6.8603976666192779E-15</v>
      </c>
      <c r="F177">
        <f t="shared" ref="F177:F240" si="25">IF(E177&gt;=0, E177*32767, E177*32767+32767*2)</f>
        <v>2.2479465034211388E-10</v>
      </c>
      <c r="G177" t="str">
        <f t="shared" ref="G177:G240" si="26">DEC2HEX(F177, 4)</f>
        <v>0000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362.05714285714328</v>
      </c>
      <c r="E178">
        <f t="shared" si="24"/>
        <v>3.589620263458921E-2</v>
      </c>
      <c r="F178">
        <f t="shared" si="25"/>
        <v>1176.2108717275846</v>
      </c>
      <c r="G178" t="str">
        <f t="shared" si="26"/>
        <v>0498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364.11428571428615</v>
      </c>
      <c r="E179">
        <f t="shared" si="24"/>
        <v>7.1746136761386484E-2</v>
      </c>
      <c r="F179">
        <f t="shared" si="25"/>
        <v>2350.905663260351</v>
      </c>
      <c r="G179" t="str">
        <f t="shared" si="26"/>
        <v>092E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366.17142857142903</v>
      </c>
      <c r="E180">
        <f t="shared" si="24"/>
        <v>0.10750359351053314</v>
      </c>
      <c r="F180">
        <f t="shared" si="25"/>
        <v>3522.5702485596394</v>
      </c>
      <c r="G180" t="str">
        <f t="shared" si="26"/>
        <v>0DC2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368.22857142857191</v>
      </c>
      <c r="E181">
        <f t="shared" si="24"/>
        <v>0.14312248321112786</v>
      </c>
      <c r="F181">
        <f t="shared" si="25"/>
        <v>4689.6944073790264</v>
      </c>
      <c r="G181" t="str">
        <f t="shared" si="26"/>
        <v>1251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370.28571428571479</v>
      </c>
      <c r="E182">
        <f t="shared" si="24"/>
        <v>0.17855689479864514</v>
      </c>
      <c r="F182">
        <f t="shared" si="25"/>
        <v>5850.7737718672051</v>
      </c>
      <c r="G182" t="str">
        <f t="shared" si="26"/>
        <v>16DA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372.34285714285767</v>
      </c>
      <c r="E183">
        <f t="shared" si="24"/>
        <v>0.21376115499212306</v>
      </c>
      <c r="F183">
        <f t="shared" si="25"/>
        <v>7004.311765626896</v>
      </c>
      <c r="G183" t="str">
        <f t="shared" si="26"/>
        <v>1B5C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374.40000000000055</v>
      </c>
      <c r="E184">
        <f t="shared" si="24"/>
        <v>0.24868988716486348</v>
      </c>
      <c r="F184">
        <f t="shared" si="25"/>
        <v>8148.8215327310818</v>
      </c>
      <c r="G184" t="str">
        <f t="shared" si="26"/>
        <v>1FD4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376.45714285714342</v>
      </c>
      <c r="E185">
        <f t="shared" si="24"/>
        <v>0.28329806983275907</v>
      </c>
      <c r="F185">
        <f t="shared" si="25"/>
        <v>9282.8278542100161</v>
      </c>
      <c r="G185" t="str">
        <f t="shared" si="26"/>
        <v>2442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378.5142857142863</v>
      </c>
      <c r="E186">
        <f t="shared" si="24"/>
        <v>0.31754109468485403</v>
      </c>
      <c r="F186">
        <f t="shared" si="25"/>
        <v>10404.869049538613</v>
      </c>
      <c r="G186" t="str">
        <f t="shared" si="26"/>
        <v>28A4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380.57142857142918</v>
      </c>
      <c r="E187">
        <f t="shared" si="24"/>
        <v>0.35137482408135245</v>
      </c>
      <c r="F187">
        <f t="shared" si="25"/>
        <v>11513.498860673675</v>
      </c>
      <c r="G187" t="str">
        <f t="shared" si="26"/>
        <v>2CF9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382.62857142857206</v>
      </c>
      <c r="E188">
        <f t="shared" si="24"/>
        <v>0.38475564794494577</v>
      </c>
      <c r="F188">
        <f t="shared" si="25"/>
        <v>12607.288316212038</v>
      </c>
      <c r="G188" t="str">
        <f t="shared" si="26"/>
        <v>313F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384.68571428571494</v>
      </c>
      <c r="E189">
        <f t="shared" si="24"/>
        <v>0.41764053997214168</v>
      </c>
      <c r="F189">
        <f t="shared" si="25"/>
        <v>13684.827573267166</v>
      </c>
      <c r="G189" t="str">
        <f t="shared" si="26"/>
        <v>3574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386.74285714285782</v>
      </c>
      <c r="E190">
        <f t="shared" si="24"/>
        <v>0.44998711309213169</v>
      </c>
      <c r="F190">
        <f t="shared" si="25"/>
        <v>14744.727734689879</v>
      </c>
      <c r="G190" t="str">
        <f t="shared" si="26"/>
        <v>3998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388.80000000000069</v>
      </c>
      <c r="E191">
        <f t="shared" si="24"/>
        <v>0.48175367410172576</v>
      </c>
      <c r="F191">
        <f t="shared" si="25"/>
        <v>15785.622639291249</v>
      </c>
      <c r="G191" t="str">
        <f t="shared" si="26"/>
        <v>3DA9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390.85714285714357</v>
      </c>
      <c r="E192">
        <f t="shared" si="24"/>
        <v>0.51289927740591656</v>
      </c>
      <c r="F192">
        <f t="shared" si="25"/>
        <v>16806.17062275967</v>
      </c>
      <c r="G192" t="str">
        <f t="shared" si="26"/>
        <v>41A6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392.91428571428645</v>
      </c>
      <c r="E193">
        <f t="shared" si="24"/>
        <v>0.54338377779481606</v>
      </c>
      <c r="F193">
        <f t="shared" si="25"/>
        <v>17805.056247002736</v>
      </c>
      <c r="G193" t="str">
        <f t="shared" si="26"/>
        <v>458D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394.97142857142933</v>
      </c>
      <c r="E194">
        <f t="shared" si="24"/>
        <v>0.57316788218893322</v>
      </c>
      <c r="F194">
        <f t="shared" si="25"/>
        <v>18780.991995684773</v>
      </c>
      <c r="G194" t="str">
        <f t="shared" si="26"/>
        <v>495C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397.02857142857221</v>
      </c>
      <c r="E195">
        <f t="shared" si="24"/>
        <v>0.60221320028609304</v>
      </c>
      <c r="F195">
        <f t="shared" si="25"/>
        <v>19732.71993377441</v>
      </c>
      <c r="G195" t="str">
        <f t="shared" si="26"/>
        <v>4D14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D195+360/175</f>
        <v>399.08571428571508</v>
      </c>
      <c r="E196">
        <f t="shared" si="24"/>
        <v>0.63048229404472445</v>
      </c>
      <c r="F196">
        <f t="shared" si="25"/>
        <v>20659.013328963487</v>
      </c>
      <c r="G196" t="str">
        <f t="shared" si="26"/>
        <v>50B3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401.14285714285796</v>
      </c>
      <c r="E197">
        <f t="shared" si="24"/>
        <v>0.65793872593972313</v>
      </c>
      <c r="F197">
        <f t="shared" si="25"/>
        <v>21558.678232866907</v>
      </c>
      <c r="G197" t="str">
        <f t="shared" si="26"/>
        <v>5436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403.20000000000084</v>
      </c>
      <c r="E198">
        <f t="shared" si="24"/>
        <v>0.68454710592869961</v>
      </c>
      <c r="F198">
        <f t="shared" si="25"/>
        <v>22430.555019965701</v>
      </c>
      <c r="G198" t="str">
        <f t="shared" si="26"/>
        <v>579E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405.25714285714372</v>
      </c>
      <c r="E199">
        <f t="shared" si="24"/>
        <v>0.71027313706806772</v>
      </c>
      <c r="F199">
        <f t="shared" si="25"/>
        <v>23273.519882309374</v>
      </c>
      <c r="G199" t="str">
        <f t="shared" si="26"/>
        <v>5AE9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407.3142857142866</v>
      </c>
      <c r="E200">
        <f t="shared" si="24"/>
        <v>0.73508365972018719</v>
      </c>
      <c r="F200">
        <f t="shared" si="25"/>
        <v>24086.486278051372</v>
      </c>
      <c r="G200" t="str">
        <f t="shared" si="26"/>
        <v>5E16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409.37142857142948</v>
      </c>
      <c r="E201">
        <f t="shared" si="24"/>
        <v>0.75894669429456563</v>
      </c>
      <c r="F201">
        <f t="shared" si="25"/>
        <v>24868.406331950031</v>
      </c>
      <c r="G201" t="str">
        <f t="shared" si="26"/>
        <v>6124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411.42857142857235</v>
      </c>
      <c r="E202">
        <f t="shared" si="24"/>
        <v>0.78183148246803957</v>
      </c>
      <c r="F202">
        <f t="shared" si="25"/>
        <v>25618.272186030252</v>
      </c>
      <c r="G202" t="str">
        <f t="shared" si="26"/>
        <v>6412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413.48571428571523</v>
      </c>
      <c r="E203">
        <f t="shared" si="24"/>
        <v>0.80370852683079874</v>
      </c>
      <c r="F203">
        <f t="shared" si="25"/>
        <v>26335.117298664783</v>
      </c>
      <c r="G203" t="str">
        <f t="shared" si="26"/>
        <v>66DF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415.54285714285811</v>
      </c>
      <c r="E204">
        <f t="shared" si="24"/>
        <v>0.82454962890715033</v>
      </c>
      <c r="F204">
        <f t="shared" si="25"/>
        <v>27018.017690400597</v>
      </c>
      <c r="G204" t="str">
        <f t="shared" si="26"/>
        <v>698A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417.60000000000099</v>
      </c>
      <c r="E205">
        <f t="shared" si="24"/>
        <v>0.84432792550202429</v>
      </c>
      <c r="F205">
        <f t="shared" si="25"/>
        <v>27666.093134924831</v>
      </c>
      <c r="G205" t="str">
        <f t="shared" si="26"/>
        <v>6C12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419.65714285714387</v>
      </c>
      <c r="E206">
        <f t="shared" si="24"/>
        <v>0.86301792332635907</v>
      </c>
      <c r="F206">
        <f t="shared" si="25"/>
        <v>28278.508293634808</v>
      </c>
      <c r="G206" t="str">
        <f t="shared" si="26"/>
        <v>6E76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421.71428571428675</v>
      </c>
      <c r="E207">
        <f t="shared" si="24"/>
        <v>0.88059553185674633</v>
      </c>
      <c r="F207">
        <f t="shared" si="25"/>
        <v>28854.473792350007</v>
      </c>
      <c r="G207" t="str">
        <f t="shared" si="26"/>
        <v>70B6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423.77142857142962</v>
      </c>
      <c r="E208">
        <f t="shared" si="24"/>
        <v>0.89703809438697679</v>
      </c>
      <c r="F208">
        <f t="shared" si="25"/>
        <v>29393.247238778069</v>
      </c>
      <c r="G208" t="str">
        <f t="shared" si="26"/>
        <v>72D1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425.8285714285725</v>
      </c>
      <c r="E209">
        <f t="shared" si="24"/>
        <v>0.91232441723146207</v>
      </c>
      <c r="F209">
        <f t="shared" si="25"/>
        <v>29894.134179423319</v>
      </c>
      <c r="G209" t="str">
        <f t="shared" si="26"/>
        <v>74C6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427.88571428571538</v>
      </c>
      <c r="E210">
        <f t="shared" si="24"/>
        <v>0.92643479704289455</v>
      </c>
      <c r="F210">
        <f t="shared" si="25"/>
        <v>30356.488994704527</v>
      </c>
      <c r="G210" t="str">
        <f t="shared" si="26"/>
        <v>7694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429.94285714285826</v>
      </c>
      <c r="E211">
        <f t="shared" si="24"/>
        <v>0.93935104620893006</v>
      </c>
      <c r="F211">
        <f t="shared" si="25"/>
        <v>30779.71573112801</v>
      </c>
      <c r="G211" t="str">
        <f t="shared" si="26"/>
        <v>783B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432.00000000000114</v>
      </c>
      <c r="E212">
        <f t="shared" si="24"/>
        <v>0.95105651629515975</v>
      </c>
      <c r="F212">
        <f t="shared" si="25"/>
        <v>31163.268869443498</v>
      </c>
      <c r="G212" t="str">
        <f t="shared" si="26"/>
        <v>79BB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434.05714285714402</v>
      </c>
      <c r="E213">
        <f t="shared" si="24"/>
        <v>0.96153611950415441</v>
      </c>
      <c r="F213">
        <f t="shared" si="25"/>
        <v>31506.654027792629</v>
      </c>
      <c r="G213" t="str">
        <f t="shared" si="26"/>
        <v>7B12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436.11428571428689</v>
      </c>
      <c r="E214">
        <f t="shared" si="24"/>
        <v>0.97077634812292313</v>
      </c>
      <c r="F214">
        <f t="shared" si="25"/>
        <v>31809.428598943821</v>
      </c>
      <c r="G214" t="str">
        <f t="shared" si="26"/>
        <v>7C41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438.17142857142977</v>
      </c>
      <c r="E215">
        <f t="shared" si="24"/>
        <v>0.97876529193371564</v>
      </c>
      <c r="F215">
        <f t="shared" si="25"/>
        <v>32071.202320792061</v>
      </c>
      <c r="G215" t="str">
        <f t="shared" si="26"/>
        <v>7D47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440.22857142857265</v>
      </c>
      <c r="E216">
        <f t="shared" si="24"/>
        <v>0.98549265356573024</v>
      </c>
      <c r="F216">
        <f t="shared" si="25"/>
        <v>32291.637779388282</v>
      </c>
      <c r="G216" t="str">
        <f t="shared" si="26"/>
        <v>7E23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442.28571428571553</v>
      </c>
      <c r="E217">
        <f t="shared" si="24"/>
        <v>0.9909497617679377</v>
      </c>
      <c r="F217">
        <f t="shared" si="25"/>
        <v>32470.450843850016</v>
      </c>
      <c r="G217" t="str">
        <f t="shared" si="26"/>
        <v>7ED6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444.34285714285841</v>
      </c>
      <c r="E218">
        <f t="shared" si="24"/>
        <v>0.99512958258591344</v>
      </c>
      <c r="F218">
        <f t="shared" si="25"/>
        <v>32607.411032592627</v>
      </c>
      <c r="G218" t="str">
        <f t="shared" si="26"/>
        <v>7F5F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446.40000000000128</v>
      </c>
      <c r="E219">
        <f t="shared" si="24"/>
        <v>0.998026728428273</v>
      </c>
      <c r="F219">
        <f t="shared" si="25"/>
        <v>32702.34181040922</v>
      </c>
      <c r="G219" t="str">
        <f t="shared" si="26"/>
        <v>7FBE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448.45714285714416</v>
      </c>
      <c r="E220">
        <f t="shared" si="24"/>
        <v>0.99963746501102169</v>
      </c>
      <c r="F220">
        <f t="shared" si="25"/>
        <v>32755.120816016148</v>
      </c>
      <c r="G220" t="str">
        <f t="shared" si="26"/>
        <v>7FF3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450.51428571428704</v>
      </c>
      <c r="E221">
        <f t="shared" si="24"/>
        <v>0.99995971617087087</v>
      </c>
      <c r="F221">
        <f t="shared" si="25"/>
        <v>32765.680019770927</v>
      </c>
      <c r="G221" t="str">
        <f t="shared" si="26"/>
        <v>7FFD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452.57142857142992</v>
      </c>
      <c r="E222">
        <f t="shared" si="24"/>
        <v>0.99899306654131359</v>
      </c>
      <c r="F222">
        <f t="shared" si="25"/>
        <v>32734.005811359224</v>
      </c>
      <c r="G222" t="str">
        <f t="shared" si="26"/>
        <v>7FDE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454.6285714285728</v>
      </c>
      <c r="E223">
        <f t="shared" si="24"/>
        <v>0.99673876208801271</v>
      </c>
      <c r="F223">
        <f t="shared" si="25"/>
        <v>32660.139017337911</v>
      </c>
      <c r="G223" t="str">
        <f t="shared" si="26"/>
        <v>7F94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456.68571428571568</v>
      </c>
      <c r="E224">
        <f t="shared" si="24"/>
        <v>0.99319970850281003</v>
      </c>
      <c r="F224">
        <f t="shared" si="25"/>
        <v>32544.174848511575</v>
      </c>
      <c r="G224" t="str">
        <f t="shared" si="26"/>
        <v>7F20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458.74285714285855</v>
      </c>
      <c r="E225">
        <f t="shared" si="24"/>
        <v>0.988380467458427</v>
      </c>
      <c r="F225">
        <f t="shared" si="25"/>
        <v>32386.262777210279</v>
      </c>
      <c r="G225" t="str">
        <f t="shared" si="26"/>
        <v>7E82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460.80000000000143</v>
      </c>
      <c r="E226">
        <f t="shared" si="24"/>
        <v>0.98228725072868395</v>
      </c>
      <c r="F226">
        <f t="shared" si="25"/>
        <v>32186.606344626787</v>
      </c>
      <c r="G226" t="str">
        <f t="shared" si="26"/>
        <v>7DBA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462.85714285714431</v>
      </c>
      <c r="E227">
        <f t="shared" si="24"/>
        <v>0.97492791218181818</v>
      </c>
      <c r="F227">
        <f t="shared" si="25"/>
        <v>31945.462898461636</v>
      </c>
      <c r="G227" t="str">
        <f t="shared" si="26"/>
        <v>7CC9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464.91428571428719</v>
      </c>
      <c r="E228">
        <f t="shared" si="24"/>
        <v>0.96631193765721746</v>
      </c>
      <c r="F228">
        <f t="shared" si="25"/>
        <v>31663.143261214045</v>
      </c>
      <c r="G228" t="str">
        <f t="shared" si="26"/>
        <v>7BAF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466.97142857143007</v>
      </c>
      <c r="E229">
        <f t="shared" si="24"/>
        <v>0.95645043273862373</v>
      </c>
      <c r="F229">
        <f t="shared" si="25"/>
        <v>31340.011329546483</v>
      </c>
      <c r="G229" t="str">
        <f t="shared" si="26"/>
        <v>7A6C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469.02857142857295</v>
      </c>
      <c r="E230">
        <f t="shared" si="24"/>
        <v>0.94535610843956042</v>
      </c>
      <c r="F230">
        <f t="shared" si="25"/>
        <v>30976.483605239075</v>
      </c>
      <c r="G230" t="str">
        <f t="shared" si="26"/>
        <v>7900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471.08571428571582</v>
      </c>
      <c r="E231">
        <f t="shared" si="24"/>
        <v>0.93304326481943445</v>
      </c>
      <c r="F231">
        <f t="shared" si="25"/>
        <v>30573.028658338408</v>
      </c>
      <c r="G231" t="str">
        <f t="shared" si="26"/>
        <v>776D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473.1428571428587</v>
      </c>
      <c r="E232">
        <f t="shared" si="24"/>
        <v>0.91952777255144025</v>
      </c>
      <c r="F232">
        <f t="shared" si="25"/>
        <v>30130.166523193042</v>
      </c>
      <c r="G232" t="str">
        <f t="shared" si="26"/>
        <v>75B2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475.20000000000158</v>
      </c>
      <c r="E233">
        <f t="shared" si="24"/>
        <v>0.90482705246600792</v>
      </c>
      <c r="F233">
        <f t="shared" si="25"/>
        <v>29648.468028153682</v>
      </c>
      <c r="G233" t="str">
        <f t="shared" si="26"/>
        <v>73D0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477.25714285714446</v>
      </c>
      <c r="E234">
        <f t="shared" si="24"/>
        <v>0.8889600530961802</v>
      </c>
      <c r="F234">
        <f t="shared" si="25"/>
        <v>29128.554059802536</v>
      </c>
      <c r="G234" t="str">
        <f t="shared" si="26"/>
        <v>71C8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479.31428571428734</v>
      </c>
      <c r="E235">
        <f t="shared" si="24"/>
        <v>0.87194722625384879</v>
      </c>
      <c r="F235">
        <f t="shared" si="25"/>
        <v>28571.094762659865</v>
      </c>
      <c r="G235" t="str">
        <f t="shared" si="26"/>
        <v>6F9B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481.37142857143022</v>
      </c>
      <c r="E236">
        <f t="shared" si="24"/>
        <v>0.8538105006683322</v>
      </c>
      <c r="F236">
        <f t="shared" si="25"/>
        <v>27976.808675399239</v>
      </c>
      <c r="G236" t="str">
        <f t="shared" si="26"/>
        <v>6D48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483.42857142857309</v>
      </c>
      <c r="E237">
        <f t="shared" si="24"/>
        <v>0.83457325372128721</v>
      </c>
      <c r="F237">
        <f t="shared" si="25"/>
        <v>27346.461804685419</v>
      </c>
      <c r="G237" t="str">
        <f t="shared" si="26"/>
        <v>6AD2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485.48571428571597</v>
      </c>
      <c r="E238">
        <f t="shared" si="24"/>
        <v>0.81426028131436168</v>
      </c>
      <c r="F238">
        <f t="shared" si="25"/>
        <v>26680.86663782769</v>
      </c>
      <c r="G238" t="str">
        <f t="shared" si="26"/>
        <v>6838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487.54285714285885</v>
      </c>
      <c r="E239">
        <f t="shared" si="24"/>
        <v>0.79289776590845684</v>
      </c>
      <c r="F239">
        <f t="shared" si="25"/>
        <v>25980.881095522407</v>
      </c>
      <c r="G239" t="str">
        <f t="shared" si="26"/>
        <v>657C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489.60000000000173</v>
      </c>
      <c r="E240">
        <f t="shared" si="24"/>
        <v>0.77051324277577038</v>
      </c>
      <c r="F240">
        <f t="shared" si="25"/>
        <v>25247.407426033667</v>
      </c>
      <c r="G240" t="str">
        <f t="shared" si="26"/>
        <v>629F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491.65714285714461</v>
      </c>
      <c r="E241">
        <f t="shared" ref="E241:E249" si="31">SIN(RADIANS(D241))</f>
        <v>0.74713556450812935</v>
      </c>
      <c r="F241">
        <f t="shared" ref="F241:F249" si="32">IF(E241&gt;=0, E241*32767, E241*32767+32767*2)</f>
        <v>24481.391042237876</v>
      </c>
      <c r="G241" t="str">
        <f t="shared" ref="G241:G249" si="33">DEC2HEX(F241, 4)</f>
        <v>5FA1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493.71428571428748</v>
      </c>
      <c r="E242">
        <f t="shared" si="31"/>
        <v>0.72279486382736968</v>
      </c>
      <c r="F242">
        <f t="shared" si="32"/>
        <v>23683.819303031421</v>
      </c>
      <c r="G242" t="str">
        <f t="shared" si="33"/>
        <v>5C83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495.77142857143036</v>
      </c>
      <c r="E243">
        <f t="shared" si="31"/>
        <v>0.69752251474568017</v>
      </c>
      <c r="F243">
        <f t="shared" si="32"/>
        <v>22855.720240671701</v>
      </c>
      <c r="G243" t="str">
        <f t="shared" si="33"/>
        <v>5947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497.82857142857324</v>
      </c>
      <c r="E244">
        <f t="shared" si="31"/>
        <v>0.67135109212598021</v>
      </c>
      <c r="F244">
        <f t="shared" si="32"/>
        <v>21998.161235691994</v>
      </c>
      <c r="G244" t="str">
        <f t="shared" si="33"/>
        <v>55EE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499.88571428571612</v>
      </c>
      <c r="E245">
        <f t="shared" si="31"/>
        <v>0.64431432969447044</v>
      </c>
      <c r="F245">
        <f t="shared" si="32"/>
        <v>21112.247641098715</v>
      </c>
      <c r="G245" t="str">
        <f t="shared" si="33"/>
        <v>5278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501.942857142859</v>
      </c>
      <c r="E246">
        <f t="shared" si="31"/>
        <v>0.61644707655944453</v>
      </c>
      <c r="F246">
        <f t="shared" si="32"/>
        <v>20199.12135762332</v>
      </c>
      <c r="G246" t="str">
        <f t="shared" si="33"/>
        <v>4EE7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504.00000000000188</v>
      </c>
      <c r="E247">
        <f t="shared" si="31"/>
        <v>0.58778525229244605</v>
      </c>
      <c r="F247">
        <f t="shared" si="32"/>
        <v>19259.959361866579</v>
      </c>
      <c r="G247" t="str">
        <f t="shared" si="33"/>
        <v>4B3B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506.05714285714475</v>
      </c>
      <c r="E248">
        <f t="shared" si="31"/>
        <v>0.55836580062963537</v>
      </c>
      <c r="F248">
        <f t="shared" si="32"/>
        <v>18295.972189231263</v>
      </c>
      <c r="G248" t="str">
        <f t="shared" si="33"/>
        <v>4777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508.11428571428763</v>
      </c>
      <c r="E249">
        <f t="shared" si="31"/>
        <v>0.52822664185305568</v>
      </c>
      <c r="F249">
        <f t="shared" si="32"/>
        <v>17308.402373599074</v>
      </c>
      <c r="G249" t="str">
        <f t="shared" si="33"/>
        <v>439C</v>
      </c>
      <c r="H249" t="str">
        <f t="shared" si="27"/>
        <v>11110111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231" workbookViewId="0">
      <selection activeCell="G167" sqref="A167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D2+360/166</f>
        <v>2.1686746987951806</v>
      </c>
      <c r="E3">
        <f t="shared" ref="E3:E63" si="0">SIN(RADIANS(D3))</f>
        <v>3.7841476717670283E-2</v>
      </c>
      <c r="F3">
        <f t="shared" ref="F3:F63" si="1">IF(E3&gt;=0, E3*32767, E3*32767+32767*2)</f>
        <v>1239.9516676079022</v>
      </c>
      <c r="G3" t="str">
        <f t="shared" ref="G3:G63" si="2">DEC2HEX(F3, 4)</f>
        <v>04D7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D3+360/166</f>
        <v>4.3373493975903612</v>
      </c>
      <c r="E4">
        <f t="shared" si="0"/>
        <v>7.5628745884456686E-2</v>
      </c>
      <c r="F4">
        <f t="shared" si="1"/>
        <v>2478.1271163959923</v>
      </c>
      <c r="G4" t="str">
        <f t="shared" si="2"/>
        <v>09AE</v>
      </c>
      <c r="H4" t="str">
        <f t="shared" si="3"/>
        <v>00000010</v>
      </c>
      <c r="M4" t="s">
        <v>28</v>
      </c>
      <c r="N4" s="3">
        <v>195.99799999999999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6.5060240963855414</v>
      </c>
      <c r="E5">
        <f t="shared" si="0"/>
        <v>0.11330767760126984</v>
      </c>
      <c r="F5">
        <f t="shared" si="1"/>
        <v>3712.7526719608086</v>
      </c>
      <c r="G5" t="str">
        <f t="shared" si="2"/>
        <v>0E80</v>
      </c>
      <c r="H5" t="str">
        <f t="shared" si="3"/>
        <v>00000011</v>
      </c>
      <c r="M5" t="s">
        <v>29</v>
      </c>
      <c r="N5">
        <f>1/N4</f>
        <v>5.1020928784987606E-3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8.6746987951807224</v>
      </c>
      <c r="E6">
        <f t="shared" si="0"/>
        <v>0.1508242971613738</v>
      </c>
      <c r="F6">
        <f t="shared" si="1"/>
        <v>4942.0597450867353</v>
      </c>
      <c r="G6" t="str">
        <f t="shared" si="2"/>
        <v>134E</v>
      </c>
      <c r="H6" t="str">
        <f t="shared" si="3"/>
        <v>00000100</v>
      </c>
      <c r="M6" t="s">
        <v>30</v>
      </c>
      <c r="N6">
        <f>N5*1000</f>
        <v>5.1020928784987607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10.843373493975903</v>
      </c>
      <c r="E7">
        <f t="shared" si="0"/>
        <v>0.18812486236863374</v>
      </c>
      <c r="F7">
        <f t="shared" si="1"/>
        <v>6164.2873652330218</v>
      </c>
      <c r="G7" t="str">
        <f t="shared" si="2"/>
        <v>1814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13.012048192771084</v>
      </c>
      <c r="E8">
        <f t="shared" si="0"/>
        <v>0.225155940522694</v>
      </c>
      <c r="F8">
        <f t="shared" si="1"/>
        <v>7377.6847031071138</v>
      </c>
      <c r="G8" t="str">
        <f t="shared" si="2"/>
        <v>1CD1</v>
      </c>
      <c r="H8" t="str">
        <f t="shared" si="3"/>
        <v>00000110</v>
      </c>
      <c r="M8" s="1" t="s">
        <v>44</v>
      </c>
      <c r="N8">
        <v>166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15.180722891566266</v>
      </c>
      <c r="E9">
        <f t="shared" si="0"/>
        <v>0.26186448496080672</v>
      </c>
      <c r="F9">
        <f t="shared" si="1"/>
        <v>8580.5135787107538</v>
      </c>
      <c r="G9" t="str">
        <f t="shared" si="2"/>
        <v>2184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17.349397590361445</v>
      </c>
      <c r="E10">
        <f t="shared" si="0"/>
        <v>0.29819791104666538</v>
      </c>
      <c r="F10">
        <f t="shared" si="1"/>
        <v>9771.0509512660847</v>
      </c>
      <c r="G10" t="str">
        <f t="shared" si="2"/>
        <v>262B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19.518072289156624</v>
      </c>
      <c r="E11">
        <f t="shared" si="0"/>
        <v>0.33410417149738975</v>
      </c>
      <c r="F11">
        <f t="shared" si="1"/>
        <v>10947.59138745497</v>
      </c>
      <c r="G11" t="str">
        <f t="shared" si="2"/>
        <v>2AC3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21.686746987951803</v>
      </c>
      <c r="E12">
        <f t="shared" si="0"/>
        <v>0.36953183094075681</v>
      </c>
      <c r="F12">
        <f t="shared" si="1"/>
        <v>12108.449504435779</v>
      </c>
      <c r="G12" t="str">
        <f t="shared" si="2"/>
        <v>2F4C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23.855421686746983</v>
      </c>
      <c r="E13">
        <f t="shared" si="0"/>
        <v>0.40443013959587687</v>
      </c>
      <c r="F13">
        <f t="shared" si="1"/>
        <v>13251.962384138098</v>
      </c>
      <c r="G13" t="str">
        <f t="shared" si="2"/>
        <v>33C3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26.024096385542162</v>
      </c>
      <c r="E14">
        <f t="shared" si="0"/>
        <v>0.43874910597176503</v>
      </c>
      <c r="F14">
        <f t="shared" si="1"/>
        <v>14376.491955376825</v>
      </c>
      <c r="G14" t="str">
        <f t="shared" si="2"/>
        <v>3828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28.192771084337341</v>
      </c>
      <c r="E15">
        <f t="shared" si="0"/>
        <v>0.47243956847967089</v>
      </c>
      <c r="F15">
        <f t="shared" si="1"/>
        <v>15480.427340373377</v>
      </c>
      <c r="G15" t="str">
        <f t="shared" si="2"/>
        <v>3C78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30.36144578313252</v>
      </c>
      <c r="E16">
        <f t="shared" si="0"/>
        <v>0.50545326585658068</v>
      </c>
      <c r="F16">
        <f t="shared" si="1"/>
        <v>16562.187162322578</v>
      </c>
      <c r="G16" t="str">
        <f t="shared" si="2"/>
        <v>40B2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32.530120481927703</v>
      </c>
      <c r="E17">
        <f t="shared" si="0"/>
        <v>0.53774290629901189</v>
      </c>
      <c r="F17">
        <f t="shared" si="1"/>
        <v>17620.221810699724</v>
      </c>
      <c r="G17" t="str">
        <f t="shared" si="2"/>
        <v>44D4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34.698795180722882</v>
      </c>
      <c r="E18">
        <f t="shared" si="0"/>
        <v>0.56926223520806585</v>
      </c>
      <c r="F18">
        <f t="shared" si="1"/>
        <v>18653.015661062695</v>
      </c>
      <c r="G18" t="str">
        <f t="shared" si="2"/>
        <v>48DD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36.867469879518062</v>
      </c>
      <c r="E19">
        <f t="shared" si="0"/>
        <v>0.59996610144869544</v>
      </c>
      <c r="F19">
        <f t="shared" si="1"/>
        <v>19659.089246169402</v>
      </c>
      <c r="G19" t="str">
        <f t="shared" si="2"/>
        <v>4CCB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39.036144578313241</v>
      </c>
      <c r="E20">
        <f t="shared" si="0"/>
        <v>0.62981052202827104</v>
      </c>
      <c r="F20">
        <f t="shared" si="1"/>
        <v>20637.001375300359</v>
      </c>
      <c r="G20" t="str">
        <f t="shared" si="2"/>
        <v>509D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41.20481927710842</v>
      </c>
      <c r="E21">
        <f t="shared" si="0"/>
        <v>0.65875274510179349</v>
      </c>
      <c r="F21">
        <f t="shared" si="1"/>
        <v>21585.351198750468</v>
      </c>
      <c r="G21" t="str">
        <f t="shared" si="2"/>
        <v>5451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43.3734939759036</v>
      </c>
      <c r="E22">
        <f t="shared" si="0"/>
        <v>0.68675131121350086</v>
      </c>
      <c r="F22">
        <f t="shared" si="1"/>
        <v>22502.780214532784</v>
      </c>
      <c r="G22" t="str">
        <f t="shared" si="2"/>
        <v>57E6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45.542168674698779</v>
      </c>
      <c r="E23">
        <f t="shared" si="0"/>
        <v>0.71376611268713874</v>
      </c>
      <c r="F23">
        <f t="shared" si="1"/>
        <v>23387.974214419475</v>
      </c>
      <c r="G23" t="str">
        <f t="shared" si="2"/>
        <v>5B5B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47.710843373493958</v>
      </c>
      <c r="E24">
        <f t="shared" si="0"/>
        <v>0.73975845107982052</v>
      </c>
      <c r="F24">
        <f t="shared" si="1"/>
        <v>24239.665166532479</v>
      </c>
      <c r="G24" t="str">
        <f t="shared" si="2"/>
        <v>5EAF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49.879518072289137</v>
      </c>
      <c r="E25">
        <f t="shared" si="0"/>
        <v>0.76469109261717438</v>
      </c>
      <c r="F25">
        <f t="shared" si="1"/>
        <v>25056.633031786954</v>
      </c>
      <c r="G25" t="str">
        <f t="shared" si="2"/>
        <v>61E0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52.048192771084317</v>
      </c>
      <c r="E26">
        <f t="shared" si="0"/>
        <v>0.78852832153036556</v>
      </c>
      <c r="F26">
        <f t="shared" si="1"/>
        <v>25837.70751158549</v>
      </c>
      <c r="G26" t="str">
        <f t="shared" si="2"/>
        <v>64ED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54.216867469879496</v>
      </c>
      <c r="E27">
        <f t="shared" si="0"/>
        <v>0.81123599121859202</v>
      </c>
      <c r="F27">
        <f t="shared" si="1"/>
        <v>26581.769724259604</v>
      </c>
      <c r="G27" t="str">
        <f t="shared" si="2"/>
        <v>67D5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56.385542168674675</v>
      </c>
      <c r="E28">
        <f t="shared" si="0"/>
        <v>0.83278157316376078</v>
      </c>
      <c r="F28">
        <f t="shared" si="1"/>
        <v>27287.753807856949</v>
      </c>
      <c r="G28" t="str">
        <f t="shared" si="2"/>
        <v>6A97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58.554216867469854</v>
      </c>
      <c r="E29">
        <f t="shared" si="0"/>
        <v>0.85313420352727642</v>
      </c>
      <c r="F29">
        <f t="shared" si="1"/>
        <v>27954.648446978266</v>
      </c>
      <c r="G29" t="str">
        <f t="shared" si="2"/>
        <v>6D32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60.722891566265034</v>
      </c>
      <c r="E30">
        <f t="shared" si="0"/>
        <v>0.87226472736219351</v>
      </c>
      <c r="F30">
        <f t="shared" si="1"/>
        <v>28581.498321476996</v>
      </c>
      <c r="G30" t="str">
        <f t="shared" si="2"/>
        <v>6FA5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62.891566265060213</v>
      </c>
      <c r="E31">
        <f t="shared" si="0"/>
        <v>0.89014574037739636</v>
      </c>
      <c r="F31">
        <f t="shared" si="1"/>
        <v>29167.405474946147</v>
      </c>
      <c r="G31" t="str">
        <f t="shared" si="2"/>
        <v>71EF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65.060240963855392</v>
      </c>
      <c r="E32">
        <f t="shared" si="0"/>
        <v>0.90675162819398247</v>
      </c>
      <c r="F32">
        <f t="shared" si="1"/>
        <v>29711.530601032224</v>
      </c>
      <c r="G32" t="str">
        <f t="shared" si="2"/>
        <v>740F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67.228915662650579</v>
      </c>
      <c r="E33">
        <f t="shared" si="0"/>
        <v>0.92205860303761333</v>
      </c>
      <c r="F33">
        <f t="shared" si="1"/>
        <v>30213.094245733475</v>
      </c>
      <c r="G33" t="str">
        <f t="shared" si="2"/>
        <v>7605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69.397590361445765</v>
      </c>
      <c r="E34">
        <f t="shared" si="0"/>
        <v>0.93604473781427266</v>
      </c>
      <c r="F34">
        <f t="shared" si="1"/>
        <v>30671.377923960274</v>
      </c>
      <c r="G34" t="str">
        <f t="shared" si="2"/>
        <v>77CF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71.566265060240951</v>
      </c>
      <c r="E35">
        <f t="shared" si="0"/>
        <v>0.94868999752061633</v>
      </c>
      <c r="F35">
        <f t="shared" si="1"/>
        <v>31085.725148758036</v>
      </c>
      <c r="G35" t="str">
        <f t="shared" si="2"/>
        <v>796D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73.734939759036138</v>
      </c>
      <c r="E36">
        <f t="shared" si="0"/>
        <v>0.95997626794392277</v>
      </c>
      <c r="F36">
        <f t="shared" si="1"/>
        <v>31455.542371718519</v>
      </c>
      <c r="G36" t="str">
        <f t="shared" si="2"/>
        <v>7ADF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75.903614457831324</v>
      </c>
      <c r="E37">
        <f t="shared" si="0"/>
        <v>0.96988738161052723</v>
      </c>
      <c r="F37">
        <f t="shared" si="1"/>
        <v>31780.299833232148</v>
      </c>
      <c r="G37" t="str">
        <f t="shared" si="2"/>
        <v>7C24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78.07228915662651</v>
      </c>
      <c r="E38">
        <f t="shared" si="0"/>
        <v>0.97840914094557274</v>
      </c>
      <c r="F38">
        <f t="shared" si="1"/>
        <v>32059.532321363582</v>
      </c>
      <c r="G38" t="str">
        <f t="shared" si="2"/>
        <v>7D3B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80.240963855421697</v>
      </c>
      <c r="E39">
        <f t="shared" si="0"/>
        <v>0.9855293386108992</v>
      </c>
      <c r="F39">
        <f t="shared" si="1"/>
        <v>32292.839838263335</v>
      </c>
      <c r="G39" t="str">
        <f t="shared" si="2"/>
        <v>7E24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82.409638554216883</v>
      </c>
      <c r="E40">
        <f t="shared" si="0"/>
        <v>0.99123777499193744</v>
      </c>
      <c r="F40">
        <f t="shared" si="1"/>
        <v>32479.888173160813</v>
      </c>
      <c r="G40" t="str">
        <f t="shared" si="2"/>
        <v>7EDF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84.57831325301207</v>
      </c>
      <c r="E41">
        <f t="shared" si="0"/>
        <v>0.99552627280855899</v>
      </c>
      <c r="F41">
        <f t="shared" si="1"/>
        <v>32620.409381118054</v>
      </c>
      <c r="G41" t="str">
        <f t="shared" si="2"/>
        <v>7F6C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86.746987951807256</v>
      </c>
      <c r="E42">
        <f t="shared" si="0"/>
        <v>0.99838868882895127</v>
      </c>
      <c r="F42">
        <f t="shared" si="1"/>
        <v>32714.202166858246</v>
      </c>
      <c r="G42" t="str">
        <f t="shared" si="2"/>
        <v>7FCA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88.915662650602442</v>
      </c>
      <c r="E43">
        <f t="shared" si="0"/>
        <v>0.99982092266973777</v>
      </c>
      <c r="F43">
        <f t="shared" si="1"/>
        <v>32761.132173119298</v>
      </c>
      <c r="G43" t="str">
        <f t="shared" si="2"/>
        <v>7FF9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91.084337349397629</v>
      </c>
      <c r="E44">
        <f t="shared" si="0"/>
        <v>0.99982092266973777</v>
      </c>
      <c r="F44">
        <f t="shared" si="1"/>
        <v>32761.132173119298</v>
      </c>
      <c r="G44" t="str">
        <f t="shared" si="2"/>
        <v>7FF9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93.253012048192815</v>
      </c>
      <c r="E45">
        <f t="shared" si="0"/>
        <v>0.99838868882895115</v>
      </c>
      <c r="F45">
        <f t="shared" si="1"/>
        <v>32714.202166858242</v>
      </c>
      <c r="G45" t="str">
        <f t="shared" si="2"/>
        <v>7FCA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95.421686746988001</v>
      </c>
      <c r="E46">
        <f t="shared" si="0"/>
        <v>0.99552627280855888</v>
      </c>
      <c r="F46">
        <f t="shared" si="1"/>
        <v>32620.40938111805</v>
      </c>
      <c r="G46" t="str">
        <f t="shared" si="2"/>
        <v>7F6C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97.590361445783188</v>
      </c>
      <c r="E47">
        <f t="shared" si="0"/>
        <v>0.99123777499193721</v>
      </c>
      <c r="F47">
        <f t="shared" si="1"/>
        <v>32479.888173160805</v>
      </c>
      <c r="G47" t="str">
        <f t="shared" si="2"/>
        <v>7EDF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99.759036144578374</v>
      </c>
      <c r="E48">
        <f t="shared" si="0"/>
        <v>0.98552933861089898</v>
      </c>
      <c r="F48">
        <f t="shared" si="1"/>
        <v>32292.839838263328</v>
      </c>
      <c r="G48" t="str">
        <f t="shared" si="2"/>
        <v>7E24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101.92771084337356</v>
      </c>
      <c r="E49">
        <f t="shared" si="0"/>
        <v>0.97840914094557252</v>
      </c>
      <c r="F49">
        <f t="shared" si="1"/>
        <v>32059.532321363575</v>
      </c>
      <c r="G49" t="str">
        <f t="shared" si="2"/>
        <v>7D3B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104.09638554216875</v>
      </c>
      <c r="E50">
        <f t="shared" si="0"/>
        <v>0.9698873816105269</v>
      </c>
      <c r="F50">
        <f t="shared" si="1"/>
        <v>31780.299833232137</v>
      </c>
      <c r="G50" t="str">
        <f t="shared" si="2"/>
        <v>7C24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106.26506024096393</v>
      </c>
      <c r="E51">
        <f t="shared" si="0"/>
        <v>0.95997626794392243</v>
      </c>
      <c r="F51">
        <f t="shared" si="1"/>
        <v>31455.542371718508</v>
      </c>
      <c r="G51" t="str">
        <f t="shared" si="2"/>
        <v>7ADF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108.43373493975912</v>
      </c>
      <c r="E52">
        <f t="shared" si="0"/>
        <v>0.948689997520616</v>
      </c>
      <c r="F52">
        <f t="shared" si="1"/>
        <v>31085.725148758025</v>
      </c>
      <c r="G52" t="str">
        <f t="shared" si="2"/>
        <v>796D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110.60240963855431</v>
      </c>
      <c r="E53">
        <f t="shared" si="0"/>
        <v>0.93604473781427222</v>
      </c>
      <c r="F53">
        <f t="shared" si="1"/>
        <v>30671.377923960259</v>
      </c>
      <c r="G53" t="str">
        <f t="shared" si="2"/>
        <v>77CF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112.77108433734949</v>
      </c>
      <c r="E54">
        <f t="shared" si="0"/>
        <v>0.92205860303761289</v>
      </c>
      <c r="F54">
        <f t="shared" si="1"/>
        <v>30213.09424573346</v>
      </c>
      <c r="G54" t="str">
        <f t="shared" si="2"/>
        <v>7605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114.93975903614468</v>
      </c>
      <c r="E55">
        <f t="shared" si="0"/>
        <v>0.90675162819398192</v>
      </c>
      <c r="F55">
        <f t="shared" si="1"/>
        <v>29711.530601032206</v>
      </c>
      <c r="G55" t="str">
        <f t="shared" si="2"/>
        <v>740F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117.10843373493987</v>
      </c>
      <c r="E56">
        <f t="shared" si="0"/>
        <v>0.8901457403773958</v>
      </c>
      <c r="F56">
        <f t="shared" si="1"/>
        <v>29167.405474946128</v>
      </c>
      <c r="G56" t="str">
        <f t="shared" si="2"/>
        <v>71EF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119.27710843373505</v>
      </c>
      <c r="E57">
        <f t="shared" si="0"/>
        <v>0.87226472736219274</v>
      </c>
      <c r="F57">
        <f t="shared" si="1"/>
        <v>28581.498321476971</v>
      </c>
      <c r="G57" t="str">
        <f t="shared" si="2"/>
        <v>6FA5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121.44578313253024</v>
      </c>
      <c r="E58">
        <f t="shared" si="0"/>
        <v>0.85313420352727554</v>
      </c>
      <c r="F58">
        <f t="shared" si="1"/>
        <v>27954.648446978237</v>
      </c>
      <c r="G58" t="str">
        <f t="shared" si="2"/>
        <v>6D32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123.61445783132542</v>
      </c>
      <c r="E59">
        <f t="shared" si="0"/>
        <v>0.83278157316375978</v>
      </c>
      <c r="F59">
        <f t="shared" si="1"/>
        <v>27287.753807856916</v>
      </c>
      <c r="G59" t="str">
        <f t="shared" si="2"/>
        <v>6A97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125.78313253012061</v>
      </c>
      <c r="E60">
        <f t="shared" si="0"/>
        <v>0.81123599121859102</v>
      </c>
      <c r="F60">
        <f t="shared" si="1"/>
        <v>26581.769724259571</v>
      </c>
      <c r="G60" t="str">
        <f t="shared" si="2"/>
        <v>67D5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127.9518072289158</v>
      </c>
      <c r="E61">
        <f t="shared" si="0"/>
        <v>0.78852832153036445</v>
      </c>
      <c r="F61">
        <f t="shared" si="1"/>
        <v>25837.707511585453</v>
      </c>
      <c r="G61" t="str">
        <f t="shared" si="2"/>
        <v>64ED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130.12048192771098</v>
      </c>
      <c r="E62">
        <f t="shared" si="0"/>
        <v>0.76469109261717316</v>
      </c>
      <c r="F62">
        <f t="shared" si="1"/>
        <v>25056.633031786914</v>
      </c>
      <c r="G62" t="str">
        <f t="shared" si="2"/>
        <v>61E0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132.28915662650616</v>
      </c>
      <c r="E63">
        <f t="shared" si="0"/>
        <v>0.7397584510798193</v>
      </c>
      <c r="F63">
        <f t="shared" si="1"/>
        <v>24239.665166532439</v>
      </c>
      <c r="G63" t="str">
        <f t="shared" si="2"/>
        <v>5EAF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134.45783132530133</v>
      </c>
      <c r="E64">
        <f t="shared" ref="E64:E127" si="7">SIN(RADIANS(D64))</f>
        <v>0.71376611268713741</v>
      </c>
      <c r="F64">
        <f t="shared" ref="F64:F127" si="8">IF(E64&gt;=0, E64*32767, E64*32767+32767*2)</f>
        <v>23387.974214419432</v>
      </c>
      <c r="G64" t="str">
        <f t="shared" ref="G64:G127" si="9">DEC2HEX(F64, 4)</f>
        <v>5B5B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136.6265060240965</v>
      </c>
      <c r="E65">
        <f t="shared" si="7"/>
        <v>0.68675131121349975</v>
      </c>
      <c r="F65">
        <f t="shared" si="8"/>
        <v>22502.780214532748</v>
      </c>
      <c r="G65" t="str">
        <f t="shared" si="9"/>
        <v>57E6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138.79518072289167</v>
      </c>
      <c r="E66">
        <f t="shared" si="7"/>
        <v>0.65875274510179238</v>
      </c>
      <c r="F66">
        <f t="shared" si="8"/>
        <v>21585.351198750432</v>
      </c>
      <c r="G66" t="str">
        <f t="shared" si="9"/>
        <v>5451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140.96385542168684</v>
      </c>
      <c r="E67">
        <f t="shared" si="7"/>
        <v>0.62981052202826981</v>
      </c>
      <c r="F67">
        <f t="shared" si="8"/>
        <v>20637.001375300319</v>
      </c>
      <c r="G67" t="str">
        <f t="shared" si="9"/>
        <v>509D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D67+360/166</f>
        <v>143.13253012048202</v>
      </c>
      <c r="E68">
        <f t="shared" si="7"/>
        <v>0.59996610144869456</v>
      </c>
      <c r="F68">
        <f t="shared" si="8"/>
        <v>19659.089246169373</v>
      </c>
      <c r="G68" t="str">
        <f t="shared" si="9"/>
        <v>4CCB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145.30120481927719</v>
      </c>
      <c r="E69">
        <f t="shared" si="7"/>
        <v>0.56926223520806485</v>
      </c>
      <c r="F69">
        <f t="shared" si="8"/>
        <v>18653.015661062662</v>
      </c>
      <c r="G69" t="str">
        <f t="shared" si="9"/>
        <v>48DD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147.46987951807236</v>
      </c>
      <c r="E70">
        <f t="shared" si="7"/>
        <v>0.53774290629901111</v>
      </c>
      <c r="F70">
        <f t="shared" si="8"/>
        <v>17620.221810699699</v>
      </c>
      <c r="G70" t="str">
        <f t="shared" si="9"/>
        <v>44D4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149.63855421686753</v>
      </c>
      <c r="E71">
        <f t="shared" si="7"/>
        <v>0.5054532658565799</v>
      </c>
      <c r="F71">
        <f t="shared" si="8"/>
        <v>16562.187162322552</v>
      </c>
      <c r="G71" t="str">
        <f t="shared" si="9"/>
        <v>40B2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151.80722891566271</v>
      </c>
      <c r="E72">
        <f t="shared" si="7"/>
        <v>0.47243956847967011</v>
      </c>
      <c r="F72">
        <f t="shared" si="8"/>
        <v>15480.427340373351</v>
      </c>
      <c r="G72" t="str">
        <f t="shared" si="9"/>
        <v>3C78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153.97590361445788</v>
      </c>
      <c r="E73">
        <f t="shared" si="7"/>
        <v>0.43874910597176464</v>
      </c>
      <c r="F73">
        <f t="shared" si="8"/>
        <v>14376.491955376812</v>
      </c>
      <c r="G73" t="str">
        <f t="shared" si="9"/>
        <v>3828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156.14457831325305</v>
      </c>
      <c r="E74">
        <f t="shared" si="7"/>
        <v>0.40443013959587643</v>
      </c>
      <c r="F74">
        <f t="shared" si="8"/>
        <v>13251.962384138084</v>
      </c>
      <c r="G74" t="str">
        <f t="shared" si="9"/>
        <v>33C3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158.31325301204822</v>
      </c>
      <c r="E75">
        <f t="shared" si="7"/>
        <v>0.36953183094075631</v>
      </c>
      <c r="F75">
        <f t="shared" si="8"/>
        <v>12108.449504435763</v>
      </c>
      <c r="G75" t="str">
        <f t="shared" si="9"/>
        <v>2F4C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160.48192771084339</v>
      </c>
      <c r="E76">
        <f t="shared" si="7"/>
        <v>0.33410417149738958</v>
      </c>
      <c r="F76">
        <f t="shared" si="8"/>
        <v>10947.591387454964</v>
      </c>
      <c r="G76" t="str">
        <f t="shared" si="9"/>
        <v>2AC3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162.65060240963857</v>
      </c>
      <c r="E77">
        <f t="shared" si="7"/>
        <v>0.29819791104666526</v>
      </c>
      <c r="F77">
        <f t="shared" si="8"/>
        <v>9771.050951266081</v>
      </c>
      <c r="G77" t="str">
        <f t="shared" si="9"/>
        <v>262B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164.81927710843374</v>
      </c>
      <c r="E78">
        <f t="shared" si="7"/>
        <v>0.26186448496080655</v>
      </c>
      <c r="F78">
        <f t="shared" si="8"/>
        <v>8580.5135787107483</v>
      </c>
      <c r="G78" t="str">
        <f t="shared" si="9"/>
        <v>2184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166.98795180722891</v>
      </c>
      <c r="E79">
        <f t="shared" si="7"/>
        <v>0.22515594052269419</v>
      </c>
      <c r="F79">
        <f t="shared" si="8"/>
        <v>7377.6847031071202</v>
      </c>
      <c r="G79" t="str">
        <f t="shared" si="9"/>
        <v>1CD1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169.15662650602408</v>
      </c>
      <c r="E80">
        <f t="shared" si="7"/>
        <v>0.18812486236863396</v>
      </c>
      <c r="F80">
        <f t="shared" si="8"/>
        <v>6164.287365233029</v>
      </c>
      <c r="G80" t="str">
        <f t="shared" si="9"/>
        <v>1814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171.32530120481925</v>
      </c>
      <c r="E81">
        <f t="shared" si="7"/>
        <v>0.15082429716137444</v>
      </c>
      <c r="F81">
        <f t="shared" si="8"/>
        <v>4942.0597450867563</v>
      </c>
      <c r="G81" t="str">
        <f t="shared" si="9"/>
        <v>134E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173.49397590361443</v>
      </c>
      <c r="E82">
        <f t="shared" si="7"/>
        <v>0.11330767760127045</v>
      </c>
      <c r="F82">
        <f t="shared" si="8"/>
        <v>3712.7526719608286</v>
      </c>
      <c r="G82" t="str">
        <f t="shared" si="9"/>
        <v>0E80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175.6626506024096</v>
      </c>
      <c r="E83">
        <f t="shared" si="7"/>
        <v>7.5628745884457296E-2</v>
      </c>
      <c r="F83">
        <f t="shared" si="8"/>
        <v>2478.1271163960123</v>
      </c>
      <c r="G83" t="str">
        <f t="shared" si="9"/>
        <v>09AE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177.83132530120477</v>
      </c>
      <c r="E84">
        <f t="shared" si="7"/>
        <v>3.784147671767131E-2</v>
      </c>
      <c r="F84">
        <f t="shared" si="8"/>
        <v>1239.9516676079359</v>
      </c>
      <c r="G84" t="str">
        <f t="shared" si="9"/>
        <v>04D7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179.99999999999994</v>
      </c>
      <c r="E85">
        <f t="shared" si="7"/>
        <v>1.0106932651909872E-15</v>
      </c>
      <c r="F85">
        <f t="shared" si="8"/>
        <v>3.3117386220513079E-11</v>
      </c>
      <c r="G85" t="str">
        <f t="shared" si="9"/>
        <v>0000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182.16867469879512</v>
      </c>
      <c r="E86">
        <f t="shared" si="7"/>
        <v>-3.7841476717669291E-2</v>
      </c>
      <c r="F86">
        <f t="shared" si="8"/>
        <v>64294.048332392129</v>
      </c>
      <c r="G86" t="str">
        <f t="shared" si="9"/>
        <v>FB26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184.33734939759029</v>
      </c>
      <c r="E87">
        <f t="shared" si="7"/>
        <v>-7.5628745884455284E-2</v>
      </c>
      <c r="F87">
        <f t="shared" si="8"/>
        <v>63055.872883604054</v>
      </c>
      <c r="G87" t="str">
        <f t="shared" si="9"/>
        <v>F64F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186.50602409638546</v>
      </c>
      <c r="E88">
        <f t="shared" si="7"/>
        <v>-0.11330767760126845</v>
      </c>
      <c r="F88">
        <f t="shared" si="8"/>
        <v>61821.247328039237</v>
      </c>
      <c r="G88" t="str">
        <f t="shared" si="9"/>
        <v>F17D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188.67469879518063</v>
      </c>
      <c r="E89">
        <f t="shared" si="7"/>
        <v>-0.150824297161372</v>
      </c>
      <c r="F89">
        <f t="shared" si="8"/>
        <v>60591.940254913323</v>
      </c>
      <c r="G89" t="str">
        <f t="shared" si="9"/>
        <v>ECAF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190.8433734939758</v>
      </c>
      <c r="E90">
        <f t="shared" si="7"/>
        <v>-0.18812486236863196</v>
      </c>
      <c r="F90">
        <f t="shared" si="8"/>
        <v>59369.712634767035</v>
      </c>
      <c r="G90" t="str">
        <f t="shared" si="9"/>
        <v>E7E9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193.01204819277098</v>
      </c>
      <c r="E91">
        <f t="shared" si="7"/>
        <v>-0.22515594052269222</v>
      </c>
      <c r="F91">
        <f t="shared" si="8"/>
        <v>58156.315296892943</v>
      </c>
      <c r="G91" t="str">
        <f t="shared" si="9"/>
        <v>E32C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195.18072289156615</v>
      </c>
      <c r="E92">
        <f t="shared" si="7"/>
        <v>-0.26186448496080461</v>
      </c>
      <c r="F92">
        <f t="shared" si="8"/>
        <v>56953.486421289315</v>
      </c>
      <c r="G92" t="str">
        <f t="shared" si="9"/>
        <v>DE79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197.34939759036132</v>
      </c>
      <c r="E93">
        <f t="shared" si="7"/>
        <v>-0.29819791104666332</v>
      </c>
      <c r="F93">
        <f t="shared" si="8"/>
        <v>55762.949048733979</v>
      </c>
      <c r="G93" t="str">
        <f t="shared" si="9"/>
        <v>D9D2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199.51807228915649</v>
      </c>
      <c r="E94">
        <f t="shared" si="7"/>
        <v>-0.33410417149738769</v>
      </c>
      <c r="F94">
        <f t="shared" si="8"/>
        <v>54586.408612545099</v>
      </c>
      <c r="G94" t="str">
        <f t="shared" si="9"/>
        <v>D53A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201.68674698795166</v>
      </c>
      <c r="E95">
        <f t="shared" si="7"/>
        <v>-0.36953183094075448</v>
      </c>
      <c r="F95">
        <f t="shared" si="8"/>
        <v>53425.550495564297</v>
      </c>
      <c r="G95" t="str">
        <f t="shared" si="9"/>
        <v>D0B1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203.85542168674684</v>
      </c>
      <c r="E96">
        <f t="shared" si="7"/>
        <v>-0.40443013959587459</v>
      </c>
      <c r="F96">
        <f t="shared" si="8"/>
        <v>52282.037615861977</v>
      </c>
      <c r="G96" t="str">
        <f t="shared" si="9"/>
        <v>CC3A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206.02409638554201</v>
      </c>
      <c r="E97">
        <f t="shared" si="7"/>
        <v>-0.43874910597176242</v>
      </c>
      <c r="F97">
        <f t="shared" si="8"/>
        <v>51157.508044623261</v>
      </c>
      <c r="G97" t="str">
        <f t="shared" si="9"/>
        <v>C7D5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208.19277108433718</v>
      </c>
      <c r="E98">
        <f t="shared" si="7"/>
        <v>-0.47243956847966834</v>
      </c>
      <c r="F98">
        <f t="shared" si="8"/>
        <v>50053.572659626705</v>
      </c>
      <c r="G98" t="str">
        <f t="shared" si="9"/>
        <v>C385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210.36144578313235</v>
      </c>
      <c r="E99">
        <f t="shared" si="7"/>
        <v>-0.50545326585657824</v>
      </c>
      <c r="F99">
        <f t="shared" si="8"/>
        <v>48971.812837677498</v>
      </c>
      <c r="G99" t="str">
        <f t="shared" si="9"/>
        <v>BF4B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212.53012048192753</v>
      </c>
      <c r="E100">
        <f t="shared" si="7"/>
        <v>-0.53774290629900912</v>
      </c>
      <c r="F100">
        <f t="shared" si="8"/>
        <v>47913.77818930037</v>
      </c>
      <c r="G100" t="str">
        <f t="shared" si="9"/>
        <v>BB29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214.6987951807227</v>
      </c>
      <c r="E101">
        <f t="shared" si="7"/>
        <v>-0.56926223520806318</v>
      </c>
      <c r="F101">
        <f t="shared" si="8"/>
        <v>46880.984338937393</v>
      </c>
      <c r="G101" t="str">
        <f t="shared" si="9"/>
        <v>B720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216.86746987951787</v>
      </c>
      <c r="E102">
        <f t="shared" si="7"/>
        <v>-0.59996610144869289</v>
      </c>
      <c r="F102">
        <f t="shared" si="8"/>
        <v>45874.910753830685</v>
      </c>
      <c r="G102" t="str">
        <f t="shared" si="9"/>
        <v>B332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219.03614457831304</v>
      </c>
      <c r="E103">
        <f t="shared" si="7"/>
        <v>-0.62981052202826826</v>
      </c>
      <c r="F103">
        <f t="shared" si="8"/>
        <v>44896.998624699729</v>
      </c>
      <c r="G103" t="str">
        <f t="shared" si="9"/>
        <v>AF60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221.20481927710821</v>
      </c>
      <c r="E104">
        <f t="shared" si="7"/>
        <v>-0.65875274510179083</v>
      </c>
      <c r="F104">
        <f t="shared" si="8"/>
        <v>43948.648801249619</v>
      </c>
      <c r="G104" t="str">
        <f t="shared" si="9"/>
        <v>ABAC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223.37349397590339</v>
      </c>
      <c r="E105">
        <f t="shared" si="7"/>
        <v>-0.68675131121349831</v>
      </c>
      <c r="F105">
        <f t="shared" si="8"/>
        <v>43031.2197854673</v>
      </c>
      <c r="G105" t="str">
        <f t="shared" si="9"/>
        <v>A817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225.54216867469856</v>
      </c>
      <c r="E106">
        <f t="shared" si="7"/>
        <v>-0.71376611268713597</v>
      </c>
      <c r="F106">
        <f t="shared" si="8"/>
        <v>42146.025785580612</v>
      </c>
      <c r="G106" t="str">
        <f t="shared" si="9"/>
        <v>A4A2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227.71084337349373</v>
      </c>
      <c r="E107">
        <f t="shared" si="7"/>
        <v>-0.73975845107981797</v>
      </c>
      <c r="F107">
        <f t="shared" si="8"/>
        <v>41294.334833467605</v>
      </c>
      <c r="G107" t="str">
        <f t="shared" si="9"/>
        <v>A14E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229.8795180722889</v>
      </c>
      <c r="E108">
        <f t="shared" si="7"/>
        <v>-0.76469109261717161</v>
      </c>
      <c r="F108">
        <f t="shared" si="8"/>
        <v>40477.366968213137</v>
      </c>
      <c r="G108" t="str">
        <f t="shared" si="9"/>
        <v>9E1D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232.04819277108408</v>
      </c>
      <c r="E109">
        <f t="shared" si="7"/>
        <v>-0.78852832153036323</v>
      </c>
      <c r="F109">
        <f t="shared" si="8"/>
        <v>39696.29248841459</v>
      </c>
      <c r="G109" t="str">
        <f t="shared" si="9"/>
        <v>9B10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234.21686746987925</v>
      </c>
      <c r="E110">
        <f t="shared" si="7"/>
        <v>-0.81123599121858958</v>
      </c>
      <c r="F110">
        <f t="shared" si="8"/>
        <v>38952.230275740476</v>
      </c>
      <c r="G110" t="str">
        <f t="shared" si="9"/>
        <v>9828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236.38554216867442</v>
      </c>
      <c r="E111">
        <f t="shared" si="7"/>
        <v>-0.83278157316375812</v>
      </c>
      <c r="F111">
        <f t="shared" si="8"/>
        <v>38246.246192143139</v>
      </c>
      <c r="G111" t="str">
        <f t="shared" si="9"/>
        <v>9566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238.55421686746959</v>
      </c>
      <c r="E112">
        <f t="shared" si="7"/>
        <v>-0.85313420352727387</v>
      </c>
      <c r="F112">
        <f t="shared" si="8"/>
        <v>37579.351553021814</v>
      </c>
      <c r="G112" t="str">
        <f t="shared" si="9"/>
        <v>92CB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240.72289156626476</v>
      </c>
      <c r="E113">
        <f t="shared" si="7"/>
        <v>-0.87226472736219129</v>
      </c>
      <c r="F113">
        <f t="shared" si="8"/>
        <v>36952.501678523076</v>
      </c>
      <c r="G113" t="str">
        <f t="shared" si="9"/>
        <v>9058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242.89156626505994</v>
      </c>
      <c r="E114">
        <f t="shared" si="7"/>
        <v>-0.89014574037739413</v>
      </c>
      <c r="F114">
        <f t="shared" si="8"/>
        <v>36366.594525053923</v>
      </c>
      <c r="G114" t="str">
        <f t="shared" si="9"/>
        <v>8E0E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245.06024096385511</v>
      </c>
      <c r="E115">
        <f t="shared" si="7"/>
        <v>-0.90675162819398014</v>
      </c>
      <c r="F115">
        <f t="shared" si="8"/>
        <v>35822.469398967849</v>
      </c>
      <c r="G115" t="str">
        <f t="shared" si="9"/>
        <v>8BEE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247.22891566265028</v>
      </c>
      <c r="E116">
        <f t="shared" si="7"/>
        <v>-0.92205860303761145</v>
      </c>
      <c r="F116">
        <f t="shared" si="8"/>
        <v>35320.905754266583</v>
      </c>
      <c r="G116" t="str">
        <f t="shared" si="9"/>
        <v>89F8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249.39759036144545</v>
      </c>
      <c r="E117">
        <f t="shared" si="7"/>
        <v>-0.93604473781427067</v>
      </c>
      <c r="F117">
        <f t="shared" si="8"/>
        <v>34862.622076039792</v>
      </c>
      <c r="G117" t="str">
        <f t="shared" si="9"/>
        <v>882E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251.56626506024062</v>
      </c>
      <c r="E118">
        <f t="shared" si="7"/>
        <v>-0.94868999752061445</v>
      </c>
      <c r="F118">
        <f t="shared" si="8"/>
        <v>34448.274851242022</v>
      </c>
      <c r="G118" t="str">
        <f t="shared" si="9"/>
        <v>8690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253.7349397590358</v>
      </c>
      <c r="E119">
        <f t="shared" si="7"/>
        <v>-0.9599762679439211</v>
      </c>
      <c r="F119">
        <f t="shared" si="8"/>
        <v>34078.45762828154</v>
      </c>
      <c r="G119" t="str">
        <f t="shared" si="9"/>
        <v>851E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255.90361445783097</v>
      </c>
      <c r="E120">
        <f t="shared" si="7"/>
        <v>-0.96988738161052568</v>
      </c>
      <c r="F120">
        <f t="shared" si="8"/>
        <v>33753.7001667679</v>
      </c>
      <c r="G120" t="str">
        <f t="shared" si="9"/>
        <v>83D9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258.07228915662614</v>
      </c>
      <c r="E121">
        <f t="shared" si="7"/>
        <v>-0.97840914094557141</v>
      </c>
      <c r="F121">
        <f t="shared" si="8"/>
        <v>33474.467678636458</v>
      </c>
      <c r="G121" t="str">
        <f t="shared" si="9"/>
        <v>82C2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260.24096385542134</v>
      </c>
      <c r="E122">
        <f t="shared" si="7"/>
        <v>-0.98552933861089809</v>
      </c>
      <c r="F122">
        <f t="shared" si="8"/>
        <v>33241.160161736698</v>
      </c>
      <c r="G122" t="str">
        <f t="shared" si="9"/>
        <v>81D9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262.40963855421654</v>
      </c>
      <c r="E123">
        <f t="shared" si="7"/>
        <v>-0.99123777499193666</v>
      </c>
      <c r="F123">
        <f t="shared" si="8"/>
        <v>33054.111826839217</v>
      </c>
      <c r="G123" t="str">
        <f t="shared" si="9"/>
        <v>811E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264.57831325301174</v>
      </c>
      <c r="E124">
        <f t="shared" si="7"/>
        <v>-0.99552627280855843</v>
      </c>
      <c r="F124">
        <f t="shared" si="8"/>
        <v>32913.590618881964</v>
      </c>
      <c r="G124" t="str">
        <f t="shared" si="9"/>
        <v>8091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266.74698795180694</v>
      </c>
      <c r="E125">
        <f t="shared" si="7"/>
        <v>-0.99838868882895093</v>
      </c>
      <c r="F125">
        <f t="shared" si="8"/>
        <v>32819.797833141769</v>
      </c>
      <c r="G125" t="str">
        <f t="shared" si="9"/>
        <v>8033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268.91566265060214</v>
      </c>
      <c r="E126">
        <f t="shared" si="7"/>
        <v>-0.99982092266973766</v>
      </c>
      <c r="F126">
        <f t="shared" si="8"/>
        <v>32772.867826880705</v>
      </c>
      <c r="G126" t="str">
        <f t="shared" si="9"/>
        <v>8004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271.08433734939734</v>
      </c>
      <c r="E127">
        <f t="shared" si="7"/>
        <v>-0.99982092266973788</v>
      </c>
      <c r="F127">
        <f t="shared" si="8"/>
        <v>32772.867826880698</v>
      </c>
      <c r="G127" t="str">
        <f t="shared" si="9"/>
        <v>8004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273.25301204819255</v>
      </c>
      <c r="E128">
        <f t="shared" ref="E128:E167" si="14">SIN(RADIANS(D128))</f>
        <v>-0.99838868882895149</v>
      </c>
      <c r="F128">
        <f t="shared" ref="F128:F167" si="15">IF(E128&gt;=0, E128*32767, E128*32767+32767*2)</f>
        <v>32819.797833141747</v>
      </c>
      <c r="G128" t="str">
        <f t="shared" ref="G128:G167" si="16">DEC2HEX(F128, 4)</f>
        <v>8033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275.42168674698775</v>
      </c>
      <c r="E129">
        <f t="shared" si="14"/>
        <v>-0.99552627280855932</v>
      </c>
      <c r="F129">
        <f t="shared" si="15"/>
        <v>32913.590618881935</v>
      </c>
      <c r="G129" t="str">
        <f t="shared" si="16"/>
        <v>8091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277.59036144578295</v>
      </c>
      <c r="E130">
        <f t="shared" si="14"/>
        <v>-0.99123777499193788</v>
      </c>
      <c r="F130">
        <f t="shared" si="15"/>
        <v>33054.111826839173</v>
      </c>
      <c r="G130" t="str">
        <f t="shared" si="16"/>
        <v>811E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279.75903614457815</v>
      </c>
      <c r="E131">
        <f t="shared" si="14"/>
        <v>-0.98552933861089964</v>
      </c>
      <c r="F131">
        <f t="shared" si="15"/>
        <v>33241.160161736654</v>
      </c>
      <c r="G131" t="str">
        <f t="shared" si="16"/>
        <v>81D9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D131+360/166</f>
        <v>281.92771084337335</v>
      </c>
      <c r="E132">
        <f t="shared" si="14"/>
        <v>-0.9784091409455733</v>
      </c>
      <c r="F132">
        <f t="shared" si="15"/>
        <v>33474.4676786364</v>
      </c>
      <c r="G132" t="str">
        <f t="shared" si="16"/>
        <v>82C2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284.09638554216855</v>
      </c>
      <c r="E133">
        <f t="shared" si="14"/>
        <v>-0.96988738161052768</v>
      </c>
      <c r="F133">
        <f t="shared" si="15"/>
        <v>33753.700166767841</v>
      </c>
      <c r="G133" t="str">
        <f t="shared" si="16"/>
        <v>83D9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286.26506024096375</v>
      </c>
      <c r="E134">
        <f t="shared" si="14"/>
        <v>-0.95997626794392321</v>
      </c>
      <c r="F134">
        <f t="shared" si="15"/>
        <v>34078.457628281467</v>
      </c>
      <c r="G134" t="str">
        <f t="shared" si="16"/>
        <v>851E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288.43373493975895</v>
      </c>
      <c r="E135">
        <f t="shared" si="14"/>
        <v>-0.94868999752061678</v>
      </c>
      <c r="F135">
        <f t="shared" si="15"/>
        <v>34448.274851241949</v>
      </c>
      <c r="G135" t="str">
        <f t="shared" si="16"/>
        <v>8690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290.60240963855415</v>
      </c>
      <c r="E136">
        <f t="shared" si="14"/>
        <v>-0.93604473781427333</v>
      </c>
      <c r="F136">
        <f t="shared" si="15"/>
        <v>34862.622076039705</v>
      </c>
      <c r="G136" t="str">
        <f t="shared" si="16"/>
        <v>882E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292.77108433734935</v>
      </c>
      <c r="E137">
        <f t="shared" si="14"/>
        <v>-0.922058603037614</v>
      </c>
      <c r="F137">
        <f t="shared" si="15"/>
        <v>35320.905754266503</v>
      </c>
      <c r="G137" t="str">
        <f t="shared" si="16"/>
        <v>89F8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294.93975903614455</v>
      </c>
      <c r="E138">
        <f t="shared" si="14"/>
        <v>-0.90675162819398292</v>
      </c>
      <c r="F138">
        <f t="shared" si="15"/>
        <v>35822.469398967762</v>
      </c>
      <c r="G138" t="str">
        <f t="shared" si="16"/>
        <v>8BEE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297.10843373493975</v>
      </c>
      <c r="E139">
        <f t="shared" si="14"/>
        <v>-0.89014574037739669</v>
      </c>
      <c r="F139">
        <f t="shared" si="15"/>
        <v>36366.594525053843</v>
      </c>
      <c r="G139" t="str">
        <f t="shared" si="16"/>
        <v>8E0E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299.27710843373495</v>
      </c>
      <c r="E140">
        <f t="shared" si="14"/>
        <v>-0.87226472736219363</v>
      </c>
      <c r="F140">
        <f t="shared" si="15"/>
        <v>36952.501678522996</v>
      </c>
      <c r="G140" t="str">
        <f t="shared" si="16"/>
        <v>9058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301.44578313253015</v>
      </c>
      <c r="E141">
        <f t="shared" si="14"/>
        <v>-0.85313420352727631</v>
      </c>
      <c r="F141">
        <f t="shared" si="15"/>
        <v>37579.351553021741</v>
      </c>
      <c r="G141" t="str">
        <f t="shared" si="16"/>
        <v>92CB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303.61445783132535</v>
      </c>
      <c r="E142">
        <f t="shared" si="14"/>
        <v>-0.83278157316376034</v>
      </c>
      <c r="F142">
        <f t="shared" si="15"/>
        <v>38246.246192143066</v>
      </c>
      <c r="G142" t="str">
        <f t="shared" si="16"/>
        <v>9566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305.78313253012055</v>
      </c>
      <c r="E143">
        <f t="shared" si="14"/>
        <v>-0.81123599121859191</v>
      </c>
      <c r="F143">
        <f t="shared" si="15"/>
        <v>38952.230275740396</v>
      </c>
      <c r="G143" t="str">
        <f t="shared" si="16"/>
        <v>9828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307.95180722891575</v>
      </c>
      <c r="E144">
        <f t="shared" si="14"/>
        <v>-0.78852832153036512</v>
      </c>
      <c r="F144">
        <f t="shared" si="15"/>
        <v>39696.292488414525</v>
      </c>
      <c r="G144" t="str">
        <f t="shared" si="16"/>
        <v>9B10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310.12048192771096</v>
      </c>
      <c r="E145">
        <f t="shared" si="14"/>
        <v>-0.76469109261717361</v>
      </c>
      <c r="F145">
        <f t="shared" si="15"/>
        <v>40477.366968213071</v>
      </c>
      <c r="G145" t="str">
        <f t="shared" si="16"/>
        <v>9E1D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312.28915662650616</v>
      </c>
      <c r="E146">
        <f t="shared" si="14"/>
        <v>-0.73975845107981941</v>
      </c>
      <c r="F146">
        <f t="shared" si="15"/>
        <v>41294.334833467554</v>
      </c>
      <c r="G146" t="str">
        <f t="shared" si="16"/>
        <v>A14E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314.45783132530136</v>
      </c>
      <c r="E147">
        <f t="shared" si="14"/>
        <v>-0.71376611268713719</v>
      </c>
      <c r="F147">
        <f t="shared" si="15"/>
        <v>42146.025785580576</v>
      </c>
      <c r="G147" t="str">
        <f t="shared" si="16"/>
        <v>A4A2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316.62650602409656</v>
      </c>
      <c r="E148">
        <f t="shared" si="14"/>
        <v>-0.68675131121349886</v>
      </c>
      <c r="F148">
        <f t="shared" si="15"/>
        <v>43031.219785467285</v>
      </c>
      <c r="G148" t="str">
        <f t="shared" si="16"/>
        <v>A817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318.79518072289176</v>
      </c>
      <c r="E149">
        <f t="shared" si="14"/>
        <v>-0.65875274510179116</v>
      </c>
      <c r="F149">
        <f t="shared" si="15"/>
        <v>43948.648801249612</v>
      </c>
      <c r="G149" t="str">
        <f t="shared" si="16"/>
        <v>ABAC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320.96385542168696</v>
      </c>
      <c r="E150">
        <f t="shared" si="14"/>
        <v>-0.62981052202826815</v>
      </c>
      <c r="F150">
        <f t="shared" si="15"/>
        <v>44896.998624699736</v>
      </c>
      <c r="G150" t="str">
        <f t="shared" si="16"/>
        <v>AF60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323.13253012048216</v>
      </c>
      <c r="E151">
        <f t="shared" si="14"/>
        <v>-0.59996610144869278</v>
      </c>
      <c r="F151">
        <f t="shared" si="15"/>
        <v>45874.910753830685</v>
      </c>
      <c r="G151" t="str">
        <f t="shared" si="16"/>
        <v>B332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325.30120481927736</v>
      </c>
      <c r="E152">
        <f t="shared" si="14"/>
        <v>-0.56926223520806274</v>
      </c>
      <c r="F152">
        <f t="shared" si="15"/>
        <v>46880.984338937407</v>
      </c>
      <c r="G152" t="str">
        <f t="shared" si="16"/>
        <v>B720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327.46987951807256</v>
      </c>
      <c r="E153">
        <f t="shared" si="14"/>
        <v>-0.53774290629900823</v>
      </c>
      <c r="F153">
        <f t="shared" si="15"/>
        <v>47913.778189300399</v>
      </c>
      <c r="G153" t="str">
        <f t="shared" si="16"/>
        <v>BB29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329.63855421686776</v>
      </c>
      <c r="E154">
        <f t="shared" si="14"/>
        <v>-0.50545326585657657</v>
      </c>
      <c r="F154">
        <f t="shared" si="15"/>
        <v>48971.812837677557</v>
      </c>
      <c r="G154" t="str">
        <f t="shared" si="16"/>
        <v>BF4B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331.80722891566296</v>
      </c>
      <c r="E155">
        <f t="shared" si="14"/>
        <v>-0.47243956847966628</v>
      </c>
      <c r="F155">
        <f t="shared" si="15"/>
        <v>50053.572659626778</v>
      </c>
      <c r="G155" t="str">
        <f t="shared" si="16"/>
        <v>C385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333.97590361445816</v>
      </c>
      <c r="E156">
        <f t="shared" si="14"/>
        <v>-0.43874910597175992</v>
      </c>
      <c r="F156">
        <f t="shared" si="15"/>
        <v>51157.508044623341</v>
      </c>
      <c r="G156" t="str">
        <f t="shared" si="16"/>
        <v>C7D5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336.14457831325336</v>
      </c>
      <c r="E157">
        <f t="shared" si="14"/>
        <v>-0.40443013959587126</v>
      </c>
      <c r="F157">
        <f t="shared" si="15"/>
        <v>52282.037615862086</v>
      </c>
      <c r="G157" t="str">
        <f t="shared" si="16"/>
        <v>CC3A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338.31325301204856</v>
      </c>
      <c r="E158">
        <f t="shared" si="14"/>
        <v>-0.36953183094075065</v>
      </c>
      <c r="F158">
        <f t="shared" si="15"/>
        <v>53425.550495564421</v>
      </c>
      <c r="G158" t="str">
        <f t="shared" si="16"/>
        <v>D0B1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340.48192771084376</v>
      </c>
      <c r="E159">
        <f t="shared" si="14"/>
        <v>-0.33410417149738381</v>
      </c>
      <c r="F159">
        <f t="shared" si="15"/>
        <v>54586.408612545223</v>
      </c>
      <c r="G159" t="str">
        <f t="shared" si="16"/>
        <v>D53A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342.65060240963896</v>
      </c>
      <c r="E160">
        <f t="shared" si="14"/>
        <v>-0.29819791104665899</v>
      </c>
      <c r="F160">
        <f t="shared" si="15"/>
        <v>55762.949048734125</v>
      </c>
      <c r="G160" t="str">
        <f t="shared" si="16"/>
        <v>D9D2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344.81927710843416</v>
      </c>
      <c r="E161">
        <f t="shared" si="14"/>
        <v>-0.26186448496079978</v>
      </c>
      <c r="F161">
        <f t="shared" si="15"/>
        <v>56953.486421289475</v>
      </c>
      <c r="G161" t="str">
        <f t="shared" si="16"/>
        <v>DE79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346.98795180722936</v>
      </c>
      <c r="E162">
        <f t="shared" si="14"/>
        <v>-0.22515594052268653</v>
      </c>
      <c r="F162">
        <f t="shared" si="15"/>
        <v>58156.315296893132</v>
      </c>
      <c r="G162" t="str">
        <f t="shared" si="16"/>
        <v>E32C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349.15662650602457</v>
      </c>
      <c r="E163">
        <f t="shared" si="14"/>
        <v>-0.18812486236862577</v>
      </c>
      <c r="F163">
        <f t="shared" si="15"/>
        <v>59369.712634767238</v>
      </c>
      <c r="G163" t="str">
        <f t="shared" si="16"/>
        <v>E7E9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351.32530120481977</v>
      </c>
      <c r="E164">
        <f t="shared" si="14"/>
        <v>-0.15082429716136536</v>
      </c>
      <c r="F164">
        <f t="shared" si="15"/>
        <v>60591.940254913541</v>
      </c>
      <c r="G164" t="str">
        <f t="shared" si="16"/>
        <v>ECAF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353.49397590361497</v>
      </c>
      <c r="E165">
        <f t="shared" si="14"/>
        <v>-0.11330767760126087</v>
      </c>
      <c r="F165">
        <f t="shared" si="15"/>
        <v>61821.247328039484</v>
      </c>
      <c r="G165" t="str">
        <f t="shared" si="16"/>
        <v>F17D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355.66265060241017</v>
      </c>
      <c r="E166">
        <f t="shared" si="14"/>
        <v>-7.5628745884447235E-2</v>
      </c>
      <c r="F166">
        <f t="shared" si="15"/>
        <v>63055.872883604316</v>
      </c>
      <c r="G166" t="str">
        <f t="shared" si="16"/>
        <v>F64F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357.83132530120537</v>
      </c>
      <c r="E167">
        <f t="shared" si="14"/>
        <v>-3.7841476717661228E-2</v>
      </c>
      <c r="F167">
        <f t="shared" si="15"/>
        <v>64294.048332392398</v>
      </c>
      <c r="G167" t="str">
        <f t="shared" si="16"/>
        <v>FB26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360.00000000000057</v>
      </c>
      <c r="E168">
        <f t="shared" ref="E168:E231" si="21">SIN(RADIANS(D168))</f>
        <v>9.5249329257196536E-15</v>
      </c>
      <c r="F168">
        <f t="shared" ref="F168:F231" si="22">IF(E168&gt;=0, E168*32767, E168*32767+32767*2)</f>
        <v>3.1210347717705589E-10</v>
      </c>
      <c r="G168" t="str">
        <f t="shared" ref="G168:G231" si="23">DEC2HEX(F168, 4)</f>
        <v>0000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362.16867469879577</v>
      </c>
      <c r="E169">
        <f t="shared" si="21"/>
        <v>3.7841476717680261E-2</v>
      </c>
      <c r="F169">
        <f t="shared" si="22"/>
        <v>1239.9516676082292</v>
      </c>
      <c r="G169" t="str">
        <f t="shared" si="23"/>
        <v>04D7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364.33734939759097</v>
      </c>
      <c r="E170">
        <f t="shared" si="21"/>
        <v>7.5628745884467108E-2</v>
      </c>
      <c r="F170">
        <f t="shared" si="22"/>
        <v>2478.1271163963338</v>
      </c>
      <c r="G170" t="str">
        <f t="shared" si="23"/>
        <v>09AE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366.50602409638617</v>
      </c>
      <c r="E171">
        <f t="shared" si="21"/>
        <v>0.11330767760128067</v>
      </c>
      <c r="F171">
        <f t="shared" si="22"/>
        <v>3712.7526719611637</v>
      </c>
      <c r="G171" t="str">
        <f t="shared" si="23"/>
        <v>0E80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368.67469879518137</v>
      </c>
      <c r="E172">
        <f t="shared" si="21"/>
        <v>0.15082429716138507</v>
      </c>
      <c r="F172">
        <f t="shared" si="22"/>
        <v>4942.0597450871046</v>
      </c>
      <c r="G172" t="str">
        <f t="shared" si="23"/>
        <v>134E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370.84337349397657</v>
      </c>
      <c r="E173">
        <f t="shared" si="21"/>
        <v>0.18812486236864537</v>
      </c>
      <c r="F173">
        <f t="shared" si="22"/>
        <v>6164.2873652334029</v>
      </c>
      <c r="G173" t="str">
        <f t="shared" si="23"/>
        <v>1814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373.01204819277177</v>
      </c>
      <c r="E174">
        <f t="shared" si="21"/>
        <v>0.22515594052270596</v>
      </c>
      <c r="F174">
        <f t="shared" si="22"/>
        <v>7377.6847031075058</v>
      </c>
      <c r="G174" t="str">
        <f t="shared" si="23"/>
        <v>1CD1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375.18072289156697</v>
      </c>
      <c r="E175">
        <f t="shared" si="21"/>
        <v>0.26186448496081816</v>
      </c>
      <c r="F175">
        <f t="shared" si="22"/>
        <v>8580.5135787111285</v>
      </c>
      <c r="G175" t="str">
        <f t="shared" si="23"/>
        <v>2184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377.34939759036217</v>
      </c>
      <c r="E176">
        <f t="shared" si="21"/>
        <v>0.2981979110466772</v>
      </c>
      <c r="F176">
        <f t="shared" si="22"/>
        <v>9771.0509512664721</v>
      </c>
      <c r="G176" t="str">
        <f t="shared" si="23"/>
        <v>262B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379.51807228915737</v>
      </c>
      <c r="E177">
        <f t="shared" si="21"/>
        <v>0.33410417149740179</v>
      </c>
      <c r="F177">
        <f t="shared" si="22"/>
        <v>10947.591387455364</v>
      </c>
      <c r="G177" t="str">
        <f t="shared" si="23"/>
        <v>2AC3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381.68674698795257</v>
      </c>
      <c r="E178">
        <f t="shared" si="21"/>
        <v>0.36953183094076919</v>
      </c>
      <c r="F178">
        <f t="shared" si="22"/>
        <v>12108.449504436185</v>
      </c>
      <c r="G178" t="str">
        <f t="shared" si="23"/>
        <v>2F4C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383.85542168674777</v>
      </c>
      <c r="E179">
        <f t="shared" si="21"/>
        <v>0.40443013959588947</v>
      </c>
      <c r="F179">
        <f t="shared" si="22"/>
        <v>13251.962384138511</v>
      </c>
      <c r="G179" t="str">
        <f t="shared" si="23"/>
        <v>33C3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386.02409638554298</v>
      </c>
      <c r="E180">
        <f t="shared" si="21"/>
        <v>0.43874910597177785</v>
      </c>
      <c r="F180">
        <f t="shared" si="22"/>
        <v>14376.491955377245</v>
      </c>
      <c r="G180" t="str">
        <f t="shared" si="23"/>
        <v>3828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388.19277108433818</v>
      </c>
      <c r="E181">
        <f t="shared" si="21"/>
        <v>0.47243956847968388</v>
      </c>
      <c r="F181">
        <f t="shared" si="22"/>
        <v>15480.427340373803</v>
      </c>
      <c r="G181" t="str">
        <f t="shared" si="23"/>
        <v>3C78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390.36144578313338</v>
      </c>
      <c r="E182">
        <f t="shared" si="21"/>
        <v>0.50545326585659378</v>
      </c>
      <c r="F182">
        <f t="shared" si="22"/>
        <v>16562.187162323007</v>
      </c>
      <c r="G182" t="str">
        <f t="shared" si="23"/>
        <v>40B2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392.53012048192858</v>
      </c>
      <c r="E183">
        <f t="shared" si="21"/>
        <v>0.53774290629902433</v>
      </c>
      <c r="F183">
        <f t="shared" si="22"/>
        <v>17620.221810700132</v>
      </c>
      <c r="G183" t="str">
        <f t="shared" si="23"/>
        <v>44D4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394.69879518072378</v>
      </c>
      <c r="E184">
        <f t="shared" si="21"/>
        <v>0.56926223520807839</v>
      </c>
      <c r="F184">
        <f t="shared" si="22"/>
        <v>18653.015661063106</v>
      </c>
      <c r="G184" t="str">
        <f t="shared" si="23"/>
        <v>48DD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396.86746987951898</v>
      </c>
      <c r="E185">
        <f t="shared" si="21"/>
        <v>0.5999661014487081</v>
      </c>
      <c r="F185">
        <f t="shared" si="22"/>
        <v>19659.089246169817</v>
      </c>
      <c r="G185" t="str">
        <f t="shared" si="23"/>
        <v>4CCB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399.03614457831418</v>
      </c>
      <c r="E186">
        <f t="shared" si="21"/>
        <v>0.62981052202828369</v>
      </c>
      <c r="F186">
        <f t="shared" si="22"/>
        <v>20637.001375300773</v>
      </c>
      <c r="G186" t="str">
        <f t="shared" si="23"/>
        <v>509D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401.20481927710938</v>
      </c>
      <c r="E187">
        <f t="shared" si="21"/>
        <v>0.65875274510180615</v>
      </c>
      <c r="F187">
        <f t="shared" si="22"/>
        <v>21585.351198750883</v>
      </c>
      <c r="G187" t="str">
        <f t="shared" si="23"/>
        <v>5451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403.37349397590458</v>
      </c>
      <c r="E188">
        <f t="shared" si="21"/>
        <v>0.6867513112135134</v>
      </c>
      <c r="F188">
        <f t="shared" si="22"/>
        <v>22502.780214533195</v>
      </c>
      <c r="G188" t="str">
        <f t="shared" si="23"/>
        <v>57E6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405.54216867469978</v>
      </c>
      <c r="E189">
        <f t="shared" si="21"/>
        <v>0.71376611268715107</v>
      </c>
      <c r="F189">
        <f t="shared" si="22"/>
        <v>23387.974214419879</v>
      </c>
      <c r="G189" t="str">
        <f t="shared" si="23"/>
        <v>5B5B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407.71084337349498</v>
      </c>
      <c r="E190">
        <f t="shared" si="21"/>
        <v>0.73975845107983285</v>
      </c>
      <c r="F190">
        <f t="shared" si="22"/>
        <v>24239.665166532883</v>
      </c>
      <c r="G190" t="str">
        <f t="shared" si="23"/>
        <v>5EAF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409.87951807229018</v>
      </c>
      <c r="E191">
        <f t="shared" si="21"/>
        <v>0.76469109261718582</v>
      </c>
      <c r="F191">
        <f t="shared" si="22"/>
        <v>25056.633031787329</v>
      </c>
      <c r="G191" t="str">
        <f t="shared" si="23"/>
        <v>61E0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412.04819277108538</v>
      </c>
      <c r="E192">
        <f t="shared" si="21"/>
        <v>0.78852832153037677</v>
      </c>
      <c r="F192">
        <f t="shared" si="22"/>
        <v>25837.707511585857</v>
      </c>
      <c r="G192" t="str">
        <f t="shared" si="23"/>
        <v>64ED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414.21686746988058</v>
      </c>
      <c r="E193">
        <f t="shared" si="21"/>
        <v>0.81123599121860301</v>
      </c>
      <c r="F193">
        <f t="shared" si="22"/>
        <v>26581.769724259964</v>
      </c>
      <c r="G193" t="str">
        <f t="shared" si="23"/>
        <v>67D5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416.38554216867578</v>
      </c>
      <c r="E194">
        <f t="shared" si="21"/>
        <v>0.83278157316377133</v>
      </c>
      <c r="F194">
        <f t="shared" si="22"/>
        <v>27287.753807857294</v>
      </c>
      <c r="G194" t="str">
        <f t="shared" si="23"/>
        <v>6A97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418.55421686747098</v>
      </c>
      <c r="E195">
        <f t="shared" si="21"/>
        <v>0.85313420352728675</v>
      </c>
      <c r="F195">
        <f t="shared" si="22"/>
        <v>27954.648446978605</v>
      </c>
      <c r="G195" t="str">
        <f t="shared" si="23"/>
        <v>6D32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D195+360/166</f>
        <v>420.72289156626618</v>
      </c>
      <c r="E196">
        <f t="shared" si="21"/>
        <v>0.8722647273622034</v>
      </c>
      <c r="F196">
        <f t="shared" si="22"/>
        <v>28581.49832147732</v>
      </c>
      <c r="G196" t="str">
        <f t="shared" si="23"/>
        <v>6FA5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422.89156626506139</v>
      </c>
      <c r="E197">
        <f t="shared" si="21"/>
        <v>0.89014574037740579</v>
      </c>
      <c r="F197">
        <f t="shared" si="22"/>
        <v>29167.405474946456</v>
      </c>
      <c r="G197" t="str">
        <f t="shared" si="23"/>
        <v>71EF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425.06024096385659</v>
      </c>
      <c r="E198">
        <f t="shared" si="21"/>
        <v>0.90675162819399135</v>
      </c>
      <c r="F198">
        <f t="shared" si="22"/>
        <v>29711.530601032515</v>
      </c>
      <c r="G198" t="str">
        <f t="shared" si="23"/>
        <v>740F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427.22891566265179</v>
      </c>
      <c r="E199">
        <f t="shared" si="21"/>
        <v>0.92205860303762133</v>
      </c>
      <c r="F199">
        <f t="shared" si="22"/>
        <v>30213.094245733737</v>
      </c>
      <c r="G199" t="str">
        <f t="shared" si="23"/>
        <v>7605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429.39759036144699</v>
      </c>
      <c r="E200">
        <f t="shared" si="21"/>
        <v>0.93604473781427999</v>
      </c>
      <c r="F200">
        <f t="shared" si="22"/>
        <v>30671.377923960514</v>
      </c>
      <c r="G200" t="str">
        <f t="shared" si="23"/>
        <v>77CF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431.56626506024219</v>
      </c>
      <c r="E201">
        <f t="shared" si="21"/>
        <v>0.94868999752062311</v>
      </c>
      <c r="F201">
        <f t="shared" si="22"/>
        <v>31085.725148758258</v>
      </c>
      <c r="G201" t="str">
        <f t="shared" si="23"/>
        <v>796D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433.73493975903739</v>
      </c>
      <c r="E202">
        <f t="shared" si="21"/>
        <v>0.95997626794392876</v>
      </c>
      <c r="F202">
        <f t="shared" si="22"/>
        <v>31455.542371718715</v>
      </c>
      <c r="G202" t="str">
        <f t="shared" si="23"/>
        <v>7ADF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435.90361445783259</v>
      </c>
      <c r="E203">
        <f t="shared" si="21"/>
        <v>0.96988738161053256</v>
      </c>
      <c r="F203">
        <f t="shared" si="22"/>
        <v>31780.299833232319</v>
      </c>
      <c r="G203" t="str">
        <f t="shared" si="23"/>
        <v>7C24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438.07228915662779</v>
      </c>
      <c r="E204">
        <f t="shared" si="21"/>
        <v>0.9784091409455774</v>
      </c>
      <c r="F204">
        <f t="shared" si="22"/>
        <v>32059.532321363735</v>
      </c>
      <c r="G204" t="str">
        <f t="shared" si="23"/>
        <v>7D3B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440.24096385542299</v>
      </c>
      <c r="E205">
        <f t="shared" si="21"/>
        <v>0.98552933861090308</v>
      </c>
      <c r="F205">
        <f t="shared" si="22"/>
        <v>32292.839838263462</v>
      </c>
      <c r="G205" t="str">
        <f t="shared" si="23"/>
        <v>7E24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442.40963855421819</v>
      </c>
      <c r="E206">
        <f t="shared" si="21"/>
        <v>0.99123777499194043</v>
      </c>
      <c r="F206">
        <f t="shared" si="22"/>
        <v>32479.888173160911</v>
      </c>
      <c r="G206" t="str">
        <f t="shared" si="23"/>
        <v>7EDF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444.57831325301339</v>
      </c>
      <c r="E207">
        <f t="shared" si="21"/>
        <v>0.9955262728085611</v>
      </c>
      <c r="F207">
        <f t="shared" si="22"/>
        <v>32620.409381118123</v>
      </c>
      <c r="G207" t="str">
        <f t="shared" si="23"/>
        <v>7F6C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446.74698795180859</v>
      </c>
      <c r="E208">
        <f t="shared" si="21"/>
        <v>0.9983886888289526</v>
      </c>
      <c r="F208">
        <f t="shared" si="22"/>
        <v>32714.202166858289</v>
      </c>
      <c r="G208" t="str">
        <f t="shared" si="23"/>
        <v>7FCA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448.91566265060379</v>
      </c>
      <c r="E209">
        <f t="shared" si="21"/>
        <v>0.99982092266973821</v>
      </c>
      <c r="F209">
        <f t="shared" si="22"/>
        <v>32761.132173119313</v>
      </c>
      <c r="G209" t="str">
        <f t="shared" si="23"/>
        <v>7FF9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451.08433734939899</v>
      </c>
      <c r="E210">
        <f t="shared" si="21"/>
        <v>0.99982092266973732</v>
      </c>
      <c r="F210">
        <f t="shared" si="22"/>
        <v>32761.132173119284</v>
      </c>
      <c r="G210" t="str">
        <f t="shared" si="23"/>
        <v>7FF9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453.25301204819419</v>
      </c>
      <c r="E211">
        <f t="shared" si="21"/>
        <v>0.99838868882894982</v>
      </c>
      <c r="F211">
        <f t="shared" si="22"/>
        <v>32714.202166858198</v>
      </c>
      <c r="G211" t="str">
        <f t="shared" si="23"/>
        <v>7FCA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455.42168674698939</v>
      </c>
      <c r="E212">
        <f t="shared" si="21"/>
        <v>0.99552627280855654</v>
      </c>
      <c r="F212">
        <f t="shared" si="22"/>
        <v>32620.409381117974</v>
      </c>
      <c r="G212" t="str">
        <f t="shared" si="23"/>
        <v>7F6C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457.59036144578459</v>
      </c>
      <c r="E213">
        <f t="shared" si="21"/>
        <v>0.991237774991934</v>
      </c>
      <c r="F213">
        <f t="shared" si="22"/>
        <v>32479.8881731607</v>
      </c>
      <c r="G213" t="str">
        <f t="shared" si="23"/>
        <v>7EDF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459.7590361445798</v>
      </c>
      <c r="E214">
        <f t="shared" si="21"/>
        <v>0.98552933861089476</v>
      </c>
      <c r="F214">
        <f t="shared" si="22"/>
        <v>32292.839838263189</v>
      </c>
      <c r="G214" t="str">
        <f t="shared" si="23"/>
        <v>7E24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461.927710843375</v>
      </c>
      <c r="E215">
        <f t="shared" si="21"/>
        <v>0.97840914094556741</v>
      </c>
      <c r="F215">
        <f t="shared" si="22"/>
        <v>32059.532321363407</v>
      </c>
      <c r="G215" t="str">
        <f t="shared" si="23"/>
        <v>7D3B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464.0963855421702</v>
      </c>
      <c r="E216">
        <f t="shared" si="21"/>
        <v>0.96988738161052057</v>
      </c>
      <c r="F216">
        <f t="shared" si="22"/>
        <v>31780.299833231929</v>
      </c>
      <c r="G216" t="str">
        <f t="shared" si="23"/>
        <v>7C24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466.2650602409654</v>
      </c>
      <c r="E217">
        <f t="shared" si="21"/>
        <v>0.95997626794391533</v>
      </c>
      <c r="F217">
        <f t="shared" si="22"/>
        <v>31455.542371718275</v>
      </c>
      <c r="G217" t="str">
        <f t="shared" si="23"/>
        <v>7ADF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468.4337349397606</v>
      </c>
      <c r="E218">
        <f t="shared" si="21"/>
        <v>0.94868999752060812</v>
      </c>
      <c r="F218">
        <f t="shared" si="22"/>
        <v>31085.725148757767</v>
      </c>
      <c r="G218" t="str">
        <f t="shared" si="23"/>
        <v>796D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470.6024096385558</v>
      </c>
      <c r="E219">
        <f t="shared" si="21"/>
        <v>0.93604473781426301</v>
      </c>
      <c r="F219">
        <f t="shared" si="22"/>
        <v>30671.377923959957</v>
      </c>
      <c r="G219" t="str">
        <f t="shared" si="23"/>
        <v>77CF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472.771084337351</v>
      </c>
      <c r="E220">
        <f t="shared" si="21"/>
        <v>0.92205860303760301</v>
      </c>
      <c r="F220">
        <f t="shared" si="22"/>
        <v>30213.094245733137</v>
      </c>
      <c r="G220" t="str">
        <f t="shared" si="23"/>
        <v>7605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474.9397590361462</v>
      </c>
      <c r="E221">
        <f t="shared" si="21"/>
        <v>0.90675162819397059</v>
      </c>
      <c r="F221">
        <f t="shared" si="22"/>
        <v>29711.530601031835</v>
      </c>
      <c r="G221" t="str">
        <f t="shared" si="23"/>
        <v>740F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477.1084337349414</v>
      </c>
      <c r="E222">
        <f t="shared" si="21"/>
        <v>0.89014574037738381</v>
      </c>
      <c r="F222">
        <f t="shared" si="22"/>
        <v>29167.405474945735</v>
      </c>
      <c r="G222" t="str">
        <f t="shared" si="23"/>
        <v>71EF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479.2771084337366</v>
      </c>
      <c r="E223">
        <f t="shared" si="21"/>
        <v>0.87226472736217942</v>
      </c>
      <c r="F223">
        <f t="shared" si="22"/>
        <v>28581.498321476534</v>
      </c>
      <c r="G223" t="str">
        <f t="shared" si="23"/>
        <v>6FA5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481.4457831325318</v>
      </c>
      <c r="E224">
        <f t="shared" si="21"/>
        <v>0.85313420352726155</v>
      </c>
      <c r="F224">
        <f t="shared" si="22"/>
        <v>27954.648446977779</v>
      </c>
      <c r="G224" t="str">
        <f t="shared" si="23"/>
        <v>6D32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483.614457831327</v>
      </c>
      <c r="E225">
        <f t="shared" si="21"/>
        <v>0.83278157316374413</v>
      </c>
      <c r="F225">
        <f t="shared" si="22"/>
        <v>27287.753807856403</v>
      </c>
      <c r="G225" t="str">
        <f t="shared" si="23"/>
        <v>6A97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485.7831325301222</v>
      </c>
      <c r="E226">
        <f t="shared" si="21"/>
        <v>0.81123599121857481</v>
      </c>
      <c r="F226">
        <f t="shared" si="22"/>
        <v>26581.76972425904</v>
      </c>
      <c r="G226" t="str">
        <f t="shared" si="23"/>
        <v>67D5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487.9518072289174</v>
      </c>
      <c r="E227">
        <f t="shared" si="21"/>
        <v>0.78852832153034769</v>
      </c>
      <c r="F227">
        <f t="shared" si="22"/>
        <v>25837.707511584904</v>
      </c>
      <c r="G227" t="str">
        <f t="shared" si="23"/>
        <v>64ED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490.1204819277126</v>
      </c>
      <c r="E228">
        <f t="shared" si="21"/>
        <v>0.76469109261715473</v>
      </c>
      <c r="F228">
        <f t="shared" si="22"/>
        <v>25056.63303178631</v>
      </c>
      <c r="G228" t="str">
        <f t="shared" si="23"/>
        <v>61E0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492.2891566265078</v>
      </c>
      <c r="E229">
        <f t="shared" si="21"/>
        <v>0.73975845107980032</v>
      </c>
      <c r="F229">
        <f t="shared" si="22"/>
        <v>24239.665166531817</v>
      </c>
      <c r="G229" t="str">
        <f t="shared" si="23"/>
        <v>5EAF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494.457831325303</v>
      </c>
      <c r="E230">
        <f t="shared" si="21"/>
        <v>0.71376611268711665</v>
      </c>
      <c r="F230">
        <f t="shared" si="22"/>
        <v>23387.974214418751</v>
      </c>
      <c r="G230" t="str">
        <f t="shared" si="23"/>
        <v>5B5B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496.62650602409821</v>
      </c>
      <c r="E231">
        <f t="shared" si="21"/>
        <v>0.68675131121347832</v>
      </c>
      <c r="F231">
        <f t="shared" si="22"/>
        <v>22502.780214532046</v>
      </c>
      <c r="G231" t="str">
        <f t="shared" si="23"/>
        <v>57E6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498.79518072289341</v>
      </c>
      <c r="E232">
        <f t="shared" ref="E232:E249" si="28">SIN(RADIANS(D232))</f>
        <v>0.65875274510176918</v>
      </c>
      <c r="F232">
        <f t="shared" ref="F232:F249" si="29">IF(E232&gt;=0, E232*32767, E232*32767+32767*2)</f>
        <v>21585.351198749671</v>
      </c>
      <c r="G232" t="str">
        <f t="shared" ref="G232:G249" si="30">DEC2HEX(F232, 4)</f>
        <v>5451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500.96385542168861</v>
      </c>
      <c r="E233">
        <f t="shared" si="28"/>
        <v>0.62981052202824617</v>
      </c>
      <c r="F233">
        <f t="shared" si="29"/>
        <v>20637.001375299544</v>
      </c>
      <c r="G233" t="str">
        <f t="shared" si="30"/>
        <v>509D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503.13253012048381</v>
      </c>
      <c r="E234">
        <f t="shared" si="28"/>
        <v>0.59996610144867013</v>
      </c>
      <c r="F234">
        <f t="shared" si="29"/>
        <v>19659.089246168573</v>
      </c>
      <c r="G234" t="str">
        <f t="shared" si="30"/>
        <v>4CCB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505.30120481927901</v>
      </c>
      <c r="E235">
        <f t="shared" si="28"/>
        <v>0.56926223520803876</v>
      </c>
      <c r="F235">
        <f t="shared" si="29"/>
        <v>18653.015661061807</v>
      </c>
      <c r="G235" t="str">
        <f t="shared" si="30"/>
        <v>48DD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507.46987951807421</v>
      </c>
      <c r="E236">
        <f t="shared" si="28"/>
        <v>0.53774290629898447</v>
      </c>
      <c r="F236">
        <f t="shared" si="29"/>
        <v>17620.221810698826</v>
      </c>
      <c r="G236" t="str">
        <f t="shared" si="30"/>
        <v>44D4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509.63855421686941</v>
      </c>
      <c r="E237">
        <f t="shared" si="28"/>
        <v>0.50545326585655137</v>
      </c>
      <c r="F237">
        <f t="shared" si="29"/>
        <v>16562.187162321618</v>
      </c>
      <c r="G237" t="str">
        <f t="shared" si="30"/>
        <v>40B2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511.80722891566461</v>
      </c>
      <c r="E238">
        <f t="shared" si="28"/>
        <v>0.47243956847964136</v>
      </c>
      <c r="F238">
        <f t="shared" si="29"/>
        <v>15480.427340372409</v>
      </c>
      <c r="G238" t="str">
        <f t="shared" si="30"/>
        <v>3C78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513.97590361445975</v>
      </c>
      <c r="E239">
        <f t="shared" si="28"/>
        <v>0.43874910597173533</v>
      </c>
      <c r="F239">
        <f t="shared" si="29"/>
        <v>14376.491955375852</v>
      </c>
      <c r="G239" t="str">
        <f t="shared" si="30"/>
        <v>3828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516.1445783132549</v>
      </c>
      <c r="E240">
        <f t="shared" si="28"/>
        <v>0.404430139595847</v>
      </c>
      <c r="F240">
        <f t="shared" si="29"/>
        <v>13251.962384137119</v>
      </c>
      <c r="G240" t="str">
        <f t="shared" si="30"/>
        <v>33C3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518.31325301205004</v>
      </c>
      <c r="E241">
        <f t="shared" si="28"/>
        <v>0.36953183094072684</v>
      </c>
      <c r="F241">
        <f t="shared" si="29"/>
        <v>12108.449504434797</v>
      </c>
      <c r="G241" t="str">
        <f t="shared" si="30"/>
        <v>2F4C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520.48192771084518</v>
      </c>
      <c r="E242">
        <f t="shared" si="28"/>
        <v>0.33410417149735966</v>
      </c>
      <c r="F242">
        <f t="shared" si="29"/>
        <v>10947.591387453984</v>
      </c>
      <c r="G242" t="str">
        <f t="shared" si="30"/>
        <v>2AC3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522.65060240964033</v>
      </c>
      <c r="E243">
        <f t="shared" si="28"/>
        <v>0.2981979110466354</v>
      </c>
      <c r="F243">
        <f t="shared" si="29"/>
        <v>9771.0509512651024</v>
      </c>
      <c r="G243" t="str">
        <f t="shared" si="30"/>
        <v>262B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524.81927710843547</v>
      </c>
      <c r="E244">
        <f t="shared" si="28"/>
        <v>0.26186448496077847</v>
      </c>
      <c r="F244">
        <f t="shared" si="29"/>
        <v>8580.5135787098279</v>
      </c>
      <c r="G244" t="str">
        <f t="shared" si="30"/>
        <v>2184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526.98795180723062</v>
      </c>
      <c r="E245">
        <f t="shared" si="28"/>
        <v>0.22515594052266588</v>
      </c>
      <c r="F245">
        <f t="shared" si="29"/>
        <v>7377.6847031061925</v>
      </c>
      <c r="G245" t="str">
        <f t="shared" si="30"/>
        <v>1CD1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529.15662650602576</v>
      </c>
      <c r="E246">
        <f t="shared" si="28"/>
        <v>0.18812486236860584</v>
      </c>
      <c r="F246">
        <f t="shared" si="29"/>
        <v>6164.2873652321077</v>
      </c>
      <c r="G246" t="str">
        <f t="shared" si="30"/>
        <v>1814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531.3253012048209</v>
      </c>
      <c r="E247">
        <f t="shared" si="28"/>
        <v>0.15082429716134615</v>
      </c>
      <c r="F247">
        <f t="shared" si="29"/>
        <v>4942.0597450858295</v>
      </c>
      <c r="G247" t="str">
        <f t="shared" si="30"/>
        <v>134E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533.49397590361605</v>
      </c>
      <c r="E248">
        <f t="shared" si="28"/>
        <v>0.11330767760124245</v>
      </c>
      <c r="F248">
        <f t="shared" si="29"/>
        <v>3712.7526719599114</v>
      </c>
      <c r="G248" t="str">
        <f t="shared" si="30"/>
        <v>0E80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535.66265060241119</v>
      </c>
      <c r="E249">
        <f t="shared" si="28"/>
        <v>7.5628745884429638E-2</v>
      </c>
      <c r="F249">
        <f t="shared" si="29"/>
        <v>2478.127116395106</v>
      </c>
      <c r="G249" t="str">
        <f t="shared" si="30"/>
        <v>09AE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Base tone</vt:lpstr>
      <vt:lpstr>C3</vt:lpstr>
      <vt:lpstr>C#3</vt:lpstr>
      <vt:lpstr>D3</vt:lpstr>
      <vt:lpstr>D#3</vt:lpstr>
      <vt:lpstr>E3</vt:lpstr>
      <vt:lpstr>F3</vt:lpstr>
      <vt:lpstr>F#3</vt:lpstr>
      <vt:lpstr>G3</vt:lpstr>
      <vt:lpstr>G#3</vt:lpstr>
      <vt:lpstr>A3</vt:lpstr>
      <vt:lpstr>A#3</vt:lpstr>
      <vt:lpstr>B3</vt:lpstr>
      <vt:lpstr>C4</vt:lpstr>
      <vt:lpstr>C#4</vt:lpstr>
      <vt:lpstr>D4</vt:lpstr>
      <vt:lpstr>D#4</vt:lpstr>
      <vt:lpstr>E4</vt:lpstr>
      <vt:lpstr>F4</vt:lpstr>
      <vt:lpstr>F#4</vt:lpstr>
      <vt:lpstr>G4</vt:lpstr>
      <vt:lpstr>G#4</vt:lpstr>
      <vt:lpstr>A4</vt:lpstr>
      <vt:lpstr>A#4</vt:lpstr>
      <vt:lpstr>B4</vt:lpstr>
      <vt:lpstr>C5</vt:lpstr>
      <vt:lpstr>C#5</vt:lpstr>
      <vt:lpstr>D5</vt:lpstr>
      <vt:lpstr>D#5</vt:lpstr>
      <vt:lpstr>E5</vt:lpstr>
      <vt:lpstr>F5</vt:lpstr>
      <vt:lpstr>F#5</vt:lpstr>
      <vt:lpstr>G5</vt:lpstr>
      <vt:lpstr>G#5</vt:lpstr>
      <vt:lpstr>A5</vt:lpstr>
      <vt:lpstr>A#5</vt:lpstr>
      <vt:lpstr>B5</vt:lpstr>
      <vt:lpstr>C6</vt:lpstr>
      <vt:lpstr>C#6</vt:lpstr>
      <vt:lpstr>D6</vt:lpstr>
      <vt:lpstr>D#6</vt:lpstr>
      <vt:lpstr>Chord 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ece-lab3</dc:creator>
  <cp:lastModifiedBy>Spencer Williams</cp:lastModifiedBy>
  <dcterms:created xsi:type="dcterms:W3CDTF">2015-04-30T20:58:57Z</dcterms:created>
  <dcterms:modified xsi:type="dcterms:W3CDTF">2015-05-24T19:50:24Z</dcterms:modified>
</cp:coreProperties>
</file>