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9920" yWindow="260" windowWidth="13760" windowHeight="14540" tabRatio="500" activeTab="1"/>
  </bookViews>
  <sheets>
    <sheet name="Eng" sheetId="1" r:id="rId1"/>
    <sheet name="Sp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B5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B10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B13" i="2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3" i="1"/>
</calcChain>
</file>

<file path=xl/sharedStrings.xml><?xml version="1.0" encoding="utf-8"?>
<sst xmlns="http://schemas.openxmlformats.org/spreadsheetml/2006/main" count="78" uniqueCount="36">
  <si>
    <t>Art</t>
  </si>
  <si>
    <t>Business</t>
  </si>
  <si>
    <t>Education</t>
  </si>
  <si>
    <t>Explorers</t>
  </si>
  <si>
    <t>Humanities</t>
  </si>
  <si>
    <t>Law</t>
  </si>
  <si>
    <t>Literature</t>
  </si>
  <si>
    <t>Media</t>
  </si>
  <si>
    <t>Music</t>
  </si>
  <si>
    <t>Personal</t>
  </si>
  <si>
    <t>Politics</t>
  </si>
  <si>
    <t>Religion</t>
  </si>
  <si>
    <t>Royalty</t>
  </si>
  <si>
    <t>Science</t>
  </si>
  <si>
    <t>Sports</t>
  </si>
  <si>
    <t>Warfare</t>
  </si>
  <si>
    <t>Other</t>
  </si>
  <si>
    <t>Adele (singer)</t>
  </si>
  <si>
    <t>Adolf Hitler</t>
  </si>
  <si>
    <t>Barack Obama</t>
  </si>
  <si>
    <t>Eminem</t>
  </si>
  <si>
    <t>Justin Bieber</t>
  </si>
  <si>
    <t>Lionel Messi</t>
  </si>
  <si>
    <t>Mitt Romney</t>
  </si>
  <si>
    <t>Nicki Minaj</t>
  </si>
  <si>
    <t>Rihanna</t>
  </si>
  <si>
    <t>Whitney Houston</t>
  </si>
  <si>
    <t>Thres</t>
  </si>
  <si>
    <t>Adele</t>
  </si>
  <si>
    <t>Albert Einstein</t>
  </si>
  <si>
    <t>Leonardo da Vinci</t>
  </si>
  <si>
    <t>Pablo Escobar</t>
  </si>
  <si>
    <t>Selena Gomez</t>
  </si>
  <si>
    <t>Aristóteles</t>
  </si>
  <si>
    <t>Simón Bolívar</t>
  </si>
  <si>
    <t>Simón Bolívar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</si>
</sst>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I8" sqref="I8"/>
    </sheetView>
  </sheetViews>
  <sheetFormatPr baseColWidth="10" defaultRowHeight="15" x14ac:dyDescent="0"/>
  <cols>
    <col min="2" max="18" width="5.6640625" customWidth="1"/>
  </cols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 t="s">
        <v>17</v>
      </c>
      <c r="B2">
        <v>0.7</v>
      </c>
      <c r="C2">
        <v>0.7</v>
      </c>
      <c r="D2">
        <v>1.6</v>
      </c>
      <c r="E2">
        <v>0</v>
      </c>
      <c r="F2">
        <v>0.1</v>
      </c>
      <c r="G2">
        <v>0</v>
      </c>
      <c r="H2">
        <v>0.1</v>
      </c>
      <c r="I2">
        <v>25.7</v>
      </c>
      <c r="J2">
        <v>51.1</v>
      </c>
      <c r="K2">
        <v>4.2</v>
      </c>
      <c r="L2">
        <v>0.7</v>
      </c>
      <c r="M2">
        <v>0</v>
      </c>
      <c r="N2">
        <v>0</v>
      </c>
      <c r="O2">
        <v>0</v>
      </c>
      <c r="P2">
        <v>3.8</v>
      </c>
      <c r="Q2">
        <v>0</v>
      </c>
      <c r="R2">
        <v>11.2</v>
      </c>
    </row>
    <row r="3" spans="1:18">
      <c r="A3" t="s">
        <v>18</v>
      </c>
      <c r="B3">
        <v>0.9</v>
      </c>
      <c r="C3">
        <v>1</v>
      </c>
      <c r="D3">
        <v>0</v>
      </c>
      <c r="E3">
        <v>0</v>
      </c>
      <c r="F3">
        <v>3.3</v>
      </c>
      <c r="G3">
        <v>4.9000000000000004</v>
      </c>
      <c r="H3">
        <v>0</v>
      </c>
      <c r="I3">
        <v>0.5</v>
      </c>
      <c r="J3">
        <v>0.1</v>
      </c>
      <c r="K3">
        <v>5</v>
      </c>
      <c r="L3">
        <v>35.700000000000003</v>
      </c>
      <c r="M3">
        <v>0.6</v>
      </c>
      <c r="N3">
        <v>3.1</v>
      </c>
      <c r="O3">
        <v>0.1</v>
      </c>
      <c r="P3">
        <v>0.1</v>
      </c>
      <c r="Q3">
        <v>13.7</v>
      </c>
      <c r="R3">
        <v>31.1</v>
      </c>
    </row>
    <row r="4" spans="1:18">
      <c r="A4" t="s">
        <v>19</v>
      </c>
      <c r="B4">
        <v>0</v>
      </c>
      <c r="C4">
        <v>11.1</v>
      </c>
      <c r="D4">
        <v>6.7</v>
      </c>
      <c r="E4">
        <v>0</v>
      </c>
      <c r="F4">
        <v>1.5</v>
      </c>
      <c r="G4">
        <v>2.6</v>
      </c>
      <c r="H4">
        <v>0.1</v>
      </c>
      <c r="I4">
        <v>10.6</v>
      </c>
      <c r="J4">
        <v>0.3</v>
      </c>
      <c r="K4">
        <v>6.1</v>
      </c>
      <c r="L4">
        <v>44.6</v>
      </c>
      <c r="M4">
        <v>1</v>
      </c>
      <c r="N4">
        <v>0</v>
      </c>
      <c r="O4">
        <v>0.2</v>
      </c>
      <c r="P4">
        <v>0.5</v>
      </c>
      <c r="Q4">
        <v>4.4000000000000004</v>
      </c>
      <c r="R4">
        <v>10.4</v>
      </c>
    </row>
    <row r="5" spans="1:18">
      <c r="A5" t="s">
        <v>20</v>
      </c>
      <c r="B5">
        <v>0</v>
      </c>
      <c r="C5">
        <v>0.8</v>
      </c>
      <c r="D5">
        <v>0.1</v>
      </c>
      <c r="E5">
        <v>0</v>
      </c>
      <c r="F5">
        <v>1.7</v>
      </c>
      <c r="G5">
        <v>7.4</v>
      </c>
      <c r="H5">
        <v>1.4</v>
      </c>
      <c r="I5">
        <v>10.5</v>
      </c>
      <c r="J5">
        <v>49.7</v>
      </c>
      <c r="K5">
        <v>1.2</v>
      </c>
      <c r="L5">
        <v>1.4</v>
      </c>
      <c r="M5">
        <v>0</v>
      </c>
      <c r="N5">
        <v>0.8</v>
      </c>
      <c r="O5">
        <v>0</v>
      </c>
      <c r="P5">
        <v>0.1</v>
      </c>
      <c r="Q5">
        <v>0</v>
      </c>
      <c r="R5">
        <v>24.8</v>
      </c>
    </row>
    <row r="6" spans="1:18">
      <c r="A6" t="s">
        <v>21</v>
      </c>
      <c r="B6">
        <v>0.1</v>
      </c>
      <c r="C6">
        <v>5.8</v>
      </c>
      <c r="D6">
        <v>0.6</v>
      </c>
      <c r="E6">
        <v>0.2</v>
      </c>
      <c r="F6">
        <v>0.2</v>
      </c>
      <c r="G6">
        <v>2.2999999999999998</v>
      </c>
      <c r="H6">
        <v>0.1</v>
      </c>
      <c r="I6">
        <v>24.2</v>
      </c>
      <c r="J6">
        <v>43.7</v>
      </c>
      <c r="K6">
        <v>2.7</v>
      </c>
      <c r="L6">
        <v>0.4</v>
      </c>
      <c r="M6">
        <v>0.6</v>
      </c>
      <c r="N6">
        <v>0.2</v>
      </c>
      <c r="O6">
        <v>0</v>
      </c>
      <c r="P6">
        <v>1.2</v>
      </c>
      <c r="Q6">
        <v>0.2</v>
      </c>
      <c r="R6">
        <v>17.5</v>
      </c>
    </row>
    <row r="7" spans="1:18">
      <c r="A7" t="s">
        <v>22</v>
      </c>
      <c r="B7">
        <v>0</v>
      </c>
      <c r="C7">
        <v>1.4</v>
      </c>
      <c r="D7">
        <v>0.7</v>
      </c>
      <c r="E7">
        <v>0</v>
      </c>
      <c r="F7">
        <v>0.2</v>
      </c>
      <c r="G7">
        <v>0</v>
      </c>
      <c r="H7">
        <v>0</v>
      </c>
      <c r="I7">
        <v>6.4</v>
      </c>
      <c r="J7">
        <v>0</v>
      </c>
      <c r="K7">
        <v>1.8</v>
      </c>
      <c r="L7">
        <v>0.1</v>
      </c>
      <c r="M7">
        <v>0</v>
      </c>
      <c r="N7">
        <v>0.1</v>
      </c>
      <c r="O7">
        <v>0.4</v>
      </c>
      <c r="P7">
        <v>81</v>
      </c>
      <c r="Q7">
        <v>0</v>
      </c>
      <c r="R7">
        <v>7.9</v>
      </c>
    </row>
    <row r="8" spans="1:18">
      <c r="A8" t="s">
        <v>23</v>
      </c>
      <c r="B8">
        <v>0.1</v>
      </c>
      <c r="C8">
        <v>12.3</v>
      </c>
      <c r="D8">
        <v>2.8</v>
      </c>
      <c r="E8">
        <v>0.1</v>
      </c>
      <c r="F8">
        <v>1.6</v>
      </c>
      <c r="G8">
        <v>0.8</v>
      </c>
      <c r="H8">
        <v>0</v>
      </c>
      <c r="I8">
        <v>1.5</v>
      </c>
      <c r="J8">
        <v>0</v>
      </c>
      <c r="K8">
        <v>4.5999999999999996</v>
      </c>
      <c r="L8">
        <v>44.7</v>
      </c>
      <c r="M8">
        <v>1.9</v>
      </c>
      <c r="N8">
        <v>0</v>
      </c>
      <c r="O8">
        <v>1</v>
      </c>
      <c r="P8">
        <v>2.6</v>
      </c>
      <c r="Q8">
        <v>0.1</v>
      </c>
      <c r="R8">
        <v>26</v>
      </c>
    </row>
    <row r="9" spans="1:18">
      <c r="A9" t="s">
        <v>24</v>
      </c>
      <c r="B9">
        <v>0.1</v>
      </c>
      <c r="C9">
        <v>1.4</v>
      </c>
      <c r="D9">
        <v>0.1</v>
      </c>
      <c r="E9">
        <v>0.1</v>
      </c>
      <c r="F9">
        <v>0.2</v>
      </c>
      <c r="G9">
        <v>0.2</v>
      </c>
      <c r="H9">
        <v>0.4</v>
      </c>
      <c r="I9">
        <v>20.9</v>
      </c>
      <c r="J9">
        <v>43.9</v>
      </c>
      <c r="K9">
        <v>0.3</v>
      </c>
      <c r="L9">
        <v>0.1</v>
      </c>
      <c r="M9">
        <v>0.1</v>
      </c>
      <c r="N9">
        <v>0.1</v>
      </c>
      <c r="O9">
        <v>0.1</v>
      </c>
      <c r="P9">
        <v>0.1</v>
      </c>
      <c r="Q9">
        <v>0</v>
      </c>
      <c r="R9">
        <v>32</v>
      </c>
    </row>
    <row r="10" spans="1:18">
      <c r="A10" t="s">
        <v>25</v>
      </c>
      <c r="B10">
        <v>1.3</v>
      </c>
      <c r="C10">
        <v>0.1</v>
      </c>
      <c r="D10">
        <v>0.1</v>
      </c>
      <c r="E10">
        <v>0</v>
      </c>
      <c r="F10">
        <v>0.4</v>
      </c>
      <c r="G10">
        <v>2.8</v>
      </c>
      <c r="H10">
        <v>0.1</v>
      </c>
      <c r="I10">
        <v>20.399999999999999</v>
      </c>
      <c r="J10">
        <v>61.1</v>
      </c>
      <c r="K10">
        <v>1.2</v>
      </c>
      <c r="L10">
        <v>0.1</v>
      </c>
      <c r="M10">
        <v>0</v>
      </c>
      <c r="N10">
        <v>0.3</v>
      </c>
      <c r="O10">
        <v>0</v>
      </c>
      <c r="P10">
        <v>0.1</v>
      </c>
      <c r="Q10">
        <v>0.8</v>
      </c>
      <c r="R10">
        <v>10.9</v>
      </c>
    </row>
    <row r="11" spans="1:18">
      <c r="A11" t="s">
        <v>26</v>
      </c>
      <c r="B11">
        <v>0.6</v>
      </c>
      <c r="C11">
        <v>0.4</v>
      </c>
      <c r="D11">
        <v>0.2</v>
      </c>
      <c r="E11">
        <v>0</v>
      </c>
      <c r="F11">
        <v>0.3</v>
      </c>
      <c r="G11">
        <v>0.7</v>
      </c>
      <c r="H11">
        <v>0</v>
      </c>
      <c r="I11">
        <v>26</v>
      </c>
      <c r="J11">
        <v>46.1</v>
      </c>
      <c r="K11">
        <v>3.3</v>
      </c>
      <c r="L11">
        <v>0.7</v>
      </c>
      <c r="M11">
        <v>0.1</v>
      </c>
      <c r="N11">
        <v>0.2</v>
      </c>
      <c r="O11">
        <v>0</v>
      </c>
      <c r="P11">
        <v>0.7</v>
      </c>
      <c r="Q11">
        <v>0</v>
      </c>
      <c r="R11">
        <v>20.8</v>
      </c>
    </row>
    <row r="13" spans="1:18">
      <c r="A13" t="s">
        <v>17</v>
      </c>
      <c r="B13" t="str">
        <f t="shared" ref="B13:R13" si="0">IF(B2&gt;=$B$24,B2,"")</f>
        <v/>
      </c>
      <c r="C13" t="str">
        <f t="shared" si="0"/>
        <v/>
      </c>
      <c r="D13" t="str">
        <f t="shared" si="0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>
        <f t="shared" si="0"/>
        <v>25.7</v>
      </c>
      <c r="J13">
        <f t="shared" si="0"/>
        <v>51.1</v>
      </c>
      <c r="K13">
        <f t="shared" si="0"/>
        <v>4.2</v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>
        <f t="shared" si="0"/>
        <v>3.8</v>
      </c>
      <c r="Q13" t="str">
        <f t="shared" si="0"/>
        <v/>
      </c>
      <c r="R13">
        <f t="shared" si="0"/>
        <v>11.2</v>
      </c>
    </row>
    <row r="14" spans="1:18">
      <c r="A14" t="s">
        <v>18</v>
      </c>
      <c r="B14" t="str">
        <f t="shared" ref="B14:R14" si="1">IF(B3&gt;=$B$24,B3,"")</f>
        <v/>
      </c>
      <c r="C14" t="str">
        <f t="shared" si="1"/>
        <v/>
      </c>
      <c r="D14" t="str">
        <f t="shared" si="1"/>
        <v/>
      </c>
      <c r="E14" t="str">
        <f t="shared" si="1"/>
        <v/>
      </c>
      <c r="F14">
        <f t="shared" si="1"/>
        <v>3.3</v>
      </c>
      <c r="G14">
        <f t="shared" si="1"/>
        <v>4.9000000000000004</v>
      </c>
      <c r="H14" t="str">
        <f t="shared" si="1"/>
        <v/>
      </c>
      <c r="I14" t="str">
        <f t="shared" si="1"/>
        <v/>
      </c>
      <c r="J14" t="str">
        <f t="shared" si="1"/>
        <v/>
      </c>
      <c r="K14">
        <f t="shared" si="1"/>
        <v>5</v>
      </c>
      <c r="L14">
        <f t="shared" si="1"/>
        <v>35.700000000000003</v>
      </c>
      <c r="M14" t="str">
        <f t="shared" si="1"/>
        <v/>
      </c>
      <c r="N14">
        <f t="shared" si="1"/>
        <v>3.1</v>
      </c>
      <c r="O14" t="str">
        <f t="shared" si="1"/>
        <v/>
      </c>
      <c r="P14" t="str">
        <f t="shared" si="1"/>
        <v/>
      </c>
      <c r="Q14">
        <f t="shared" si="1"/>
        <v>13.7</v>
      </c>
      <c r="R14">
        <f t="shared" si="1"/>
        <v>31.1</v>
      </c>
    </row>
    <row r="15" spans="1:18">
      <c r="A15" t="s">
        <v>19</v>
      </c>
      <c r="B15" t="str">
        <f t="shared" ref="B15:R15" si="2">IF(B4&gt;=$B$24,B4,"")</f>
        <v/>
      </c>
      <c r="C15">
        <f t="shared" si="2"/>
        <v>11.1</v>
      </c>
      <c r="D15">
        <f t="shared" si="2"/>
        <v>6.7</v>
      </c>
      <c r="E15" t="str">
        <f t="shared" si="2"/>
        <v/>
      </c>
      <c r="F15" t="str">
        <f t="shared" si="2"/>
        <v/>
      </c>
      <c r="G15">
        <f t="shared" si="2"/>
        <v>2.6</v>
      </c>
      <c r="H15" t="str">
        <f t="shared" si="2"/>
        <v/>
      </c>
      <c r="I15">
        <f t="shared" si="2"/>
        <v>10.6</v>
      </c>
      <c r="J15" t="str">
        <f t="shared" si="2"/>
        <v/>
      </c>
      <c r="K15">
        <f t="shared" si="2"/>
        <v>6.1</v>
      </c>
      <c r="L15">
        <f t="shared" si="2"/>
        <v>44.6</v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>
        <f t="shared" si="2"/>
        <v>4.4000000000000004</v>
      </c>
      <c r="R15">
        <f t="shared" si="2"/>
        <v>10.4</v>
      </c>
    </row>
    <row r="16" spans="1:18">
      <c r="A16" t="s">
        <v>20</v>
      </c>
      <c r="B16" t="str">
        <f t="shared" ref="B16:R16" si="3">IF(B5&gt;=$B$24,B5,"")</f>
        <v/>
      </c>
      <c r="C16" t="str">
        <f t="shared" si="3"/>
        <v/>
      </c>
      <c r="D16" t="str">
        <f t="shared" si="3"/>
        <v/>
      </c>
      <c r="E16" t="str">
        <f t="shared" si="3"/>
        <v/>
      </c>
      <c r="F16" t="str">
        <f t="shared" si="3"/>
        <v/>
      </c>
      <c r="G16">
        <f t="shared" si="3"/>
        <v>7.4</v>
      </c>
      <c r="H16" t="str">
        <f t="shared" si="3"/>
        <v/>
      </c>
      <c r="I16">
        <f t="shared" si="3"/>
        <v>10.5</v>
      </c>
      <c r="J16">
        <f t="shared" si="3"/>
        <v>49.7</v>
      </c>
      <c r="K16" t="str">
        <f t="shared" si="3"/>
        <v/>
      </c>
      <c r="L16" t="str">
        <f t="shared" si="3"/>
        <v/>
      </c>
      <c r="M16" t="str">
        <f t="shared" si="3"/>
        <v/>
      </c>
      <c r="N16" t="str">
        <f t="shared" si="3"/>
        <v/>
      </c>
      <c r="O16" t="str">
        <f t="shared" si="3"/>
        <v/>
      </c>
      <c r="P16" t="str">
        <f t="shared" si="3"/>
        <v/>
      </c>
      <c r="Q16" t="str">
        <f t="shared" si="3"/>
        <v/>
      </c>
      <c r="R16">
        <f t="shared" si="3"/>
        <v>24.8</v>
      </c>
    </row>
    <row r="17" spans="1:18">
      <c r="A17" t="s">
        <v>21</v>
      </c>
      <c r="B17" t="str">
        <f t="shared" ref="B17:R17" si="4">IF(B6&gt;=$B$24,B6,"")</f>
        <v/>
      </c>
      <c r="C17">
        <f t="shared" si="4"/>
        <v>5.8</v>
      </c>
      <c r="D17" t="str">
        <f t="shared" si="4"/>
        <v/>
      </c>
      <c r="E17" t="str">
        <f t="shared" si="4"/>
        <v/>
      </c>
      <c r="F17" t="str">
        <f t="shared" si="4"/>
        <v/>
      </c>
      <c r="G17">
        <f t="shared" si="4"/>
        <v>2.2999999999999998</v>
      </c>
      <c r="H17" t="str">
        <f t="shared" si="4"/>
        <v/>
      </c>
      <c r="I17">
        <f t="shared" si="4"/>
        <v>24.2</v>
      </c>
      <c r="J17">
        <f t="shared" si="4"/>
        <v>43.7</v>
      </c>
      <c r="K17">
        <f t="shared" si="4"/>
        <v>2.7</v>
      </c>
      <c r="L17" t="str">
        <f t="shared" si="4"/>
        <v/>
      </c>
      <c r="M17" t="str">
        <f t="shared" si="4"/>
        <v/>
      </c>
      <c r="N17" t="str">
        <f t="shared" si="4"/>
        <v/>
      </c>
      <c r="O17" t="str">
        <f t="shared" si="4"/>
        <v/>
      </c>
      <c r="P17" t="str">
        <f t="shared" si="4"/>
        <v/>
      </c>
      <c r="Q17" t="str">
        <f t="shared" si="4"/>
        <v/>
      </c>
      <c r="R17">
        <f t="shared" si="4"/>
        <v>17.5</v>
      </c>
    </row>
    <row r="18" spans="1:18">
      <c r="A18" t="s">
        <v>22</v>
      </c>
      <c r="B18" t="str">
        <f t="shared" ref="B18:R18" si="5">IF(B7&gt;=$B$24,B7,"")</f>
        <v/>
      </c>
      <c r="C18" t="str">
        <f t="shared" si="5"/>
        <v/>
      </c>
      <c r="D18" t="str">
        <f t="shared" si="5"/>
        <v/>
      </c>
      <c r="E18" t="str">
        <f t="shared" si="5"/>
        <v/>
      </c>
      <c r="F18" t="str">
        <f t="shared" si="5"/>
        <v/>
      </c>
      <c r="G18" t="str">
        <f t="shared" si="5"/>
        <v/>
      </c>
      <c r="H18" t="str">
        <f t="shared" si="5"/>
        <v/>
      </c>
      <c r="I18">
        <f t="shared" si="5"/>
        <v>6.4</v>
      </c>
      <c r="J18" t="str">
        <f t="shared" si="5"/>
        <v/>
      </c>
      <c r="K18" t="str">
        <f t="shared" si="5"/>
        <v/>
      </c>
      <c r="L18" t="str">
        <f t="shared" si="5"/>
        <v/>
      </c>
      <c r="M18" t="str">
        <f t="shared" si="5"/>
        <v/>
      </c>
      <c r="N18" t="str">
        <f t="shared" si="5"/>
        <v/>
      </c>
      <c r="O18" t="str">
        <f t="shared" si="5"/>
        <v/>
      </c>
      <c r="P18">
        <f t="shared" si="5"/>
        <v>81</v>
      </c>
      <c r="Q18" t="str">
        <f t="shared" si="5"/>
        <v/>
      </c>
      <c r="R18">
        <f t="shared" si="5"/>
        <v>7.9</v>
      </c>
    </row>
    <row r="19" spans="1:18">
      <c r="A19" t="s">
        <v>23</v>
      </c>
      <c r="B19" t="str">
        <f t="shared" ref="B19:R19" si="6">IF(B8&gt;=$B$24,B8,"")</f>
        <v/>
      </c>
      <c r="C19">
        <f t="shared" si="6"/>
        <v>12.3</v>
      </c>
      <c r="D19">
        <f t="shared" si="6"/>
        <v>2.8</v>
      </c>
      <c r="E19" t="str">
        <f t="shared" si="6"/>
        <v/>
      </c>
      <c r="F19" t="str">
        <f t="shared" si="6"/>
        <v/>
      </c>
      <c r="G19" t="str">
        <f t="shared" si="6"/>
        <v/>
      </c>
      <c r="H19" t="str">
        <f t="shared" si="6"/>
        <v/>
      </c>
      <c r="I19" t="str">
        <f t="shared" si="6"/>
        <v/>
      </c>
      <c r="J19" t="str">
        <f t="shared" si="6"/>
        <v/>
      </c>
      <c r="K19">
        <f t="shared" si="6"/>
        <v>4.5999999999999996</v>
      </c>
      <c r="L19">
        <f t="shared" si="6"/>
        <v>44.7</v>
      </c>
      <c r="M19" t="str">
        <f t="shared" si="6"/>
        <v/>
      </c>
      <c r="N19" t="str">
        <f t="shared" si="6"/>
        <v/>
      </c>
      <c r="O19" t="str">
        <f t="shared" si="6"/>
        <v/>
      </c>
      <c r="P19">
        <f t="shared" si="6"/>
        <v>2.6</v>
      </c>
      <c r="Q19" t="str">
        <f t="shared" si="6"/>
        <v/>
      </c>
      <c r="R19">
        <f t="shared" si="6"/>
        <v>26</v>
      </c>
    </row>
    <row r="20" spans="1:18">
      <c r="A20" t="s">
        <v>24</v>
      </c>
      <c r="B20" t="str">
        <f t="shared" ref="B20:R20" si="7">IF(B9&gt;=$B$24,B9,"")</f>
        <v/>
      </c>
      <c r="C20" t="str">
        <f t="shared" si="7"/>
        <v/>
      </c>
      <c r="D20" t="str">
        <f t="shared" si="7"/>
        <v/>
      </c>
      <c r="E20" t="str">
        <f t="shared" si="7"/>
        <v/>
      </c>
      <c r="F20" t="str">
        <f t="shared" si="7"/>
        <v/>
      </c>
      <c r="G20" t="str">
        <f t="shared" si="7"/>
        <v/>
      </c>
      <c r="H20" t="str">
        <f t="shared" si="7"/>
        <v/>
      </c>
      <c r="I20">
        <f t="shared" si="7"/>
        <v>20.9</v>
      </c>
      <c r="J20">
        <f t="shared" si="7"/>
        <v>43.9</v>
      </c>
      <c r="K20" t="str">
        <f t="shared" si="7"/>
        <v/>
      </c>
      <c r="L20" t="str">
        <f t="shared" si="7"/>
        <v/>
      </c>
      <c r="M20" t="str">
        <f t="shared" si="7"/>
        <v/>
      </c>
      <c r="N20" t="str">
        <f t="shared" si="7"/>
        <v/>
      </c>
      <c r="O20" t="str">
        <f t="shared" si="7"/>
        <v/>
      </c>
      <c r="P20" t="str">
        <f t="shared" si="7"/>
        <v/>
      </c>
      <c r="Q20" t="str">
        <f t="shared" si="7"/>
        <v/>
      </c>
      <c r="R20">
        <f t="shared" si="7"/>
        <v>32</v>
      </c>
    </row>
    <row r="21" spans="1:18">
      <c r="A21" t="s">
        <v>25</v>
      </c>
      <c r="B21" t="str">
        <f t="shared" ref="B21:R21" si="8">IF(B10&gt;=$B$24,B10,"")</f>
        <v/>
      </c>
      <c r="C21" t="str">
        <f t="shared" si="8"/>
        <v/>
      </c>
      <c r="D21" t="str">
        <f t="shared" si="8"/>
        <v/>
      </c>
      <c r="E21" t="str">
        <f t="shared" si="8"/>
        <v/>
      </c>
      <c r="F21" t="str">
        <f t="shared" si="8"/>
        <v/>
      </c>
      <c r="G21">
        <f t="shared" si="8"/>
        <v>2.8</v>
      </c>
      <c r="H21" t="str">
        <f t="shared" si="8"/>
        <v/>
      </c>
      <c r="I21">
        <f t="shared" si="8"/>
        <v>20.399999999999999</v>
      </c>
      <c r="J21">
        <f t="shared" si="8"/>
        <v>61.1</v>
      </c>
      <c r="K21" t="str">
        <f t="shared" si="8"/>
        <v/>
      </c>
      <c r="L21" t="str">
        <f t="shared" si="8"/>
        <v/>
      </c>
      <c r="M21" t="str">
        <f t="shared" si="8"/>
        <v/>
      </c>
      <c r="N21" t="str">
        <f t="shared" si="8"/>
        <v/>
      </c>
      <c r="O21" t="str">
        <f t="shared" si="8"/>
        <v/>
      </c>
      <c r="P21" t="str">
        <f t="shared" si="8"/>
        <v/>
      </c>
      <c r="Q21" t="str">
        <f t="shared" si="8"/>
        <v/>
      </c>
      <c r="R21">
        <f t="shared" si="8"/>
        <v>10.9</v>
      </c>
    </row>
    <row r="22" spans="1:18">
      <c r="A22" t="s">
        <v>26</v>
      </c>
      <c r="B22" t="str">
        <f t="shared" ref="B22:R22" si="9">IF(B11&gt;=$B$24,B11,"")</f>
        <v/>
      </c>
      <c r="C22" t="str">
        <f t="shared" si="9"/>
        <v/>
      </c>
      <c r="D22" t="str">
        <f t="shared" si="9"/>
        <v/>
      </c>
      <c r="E22" t="str">
        <f t="shared" si="9"/>
        <v/>
      </c>
      <c r="F22" t="str">
        <f t="shared" si="9"/>
        <v/>
      </c>
      <c r="G22" t="str">
        <f t="shared" si="9"/>
        <v/>
      </c>
      <c r="H22" t="str">
        <f t="shared" si="9"/>
        <v/>
      </c>
      <c r="I22">
        <f t="shared" si="9"/>
        <v>26</v>
      </c>
      <c r="J22">
        <f t="shared" si="9"/>
        <v>46.1</v>
      </c>
      <c r="K22">
        <f t="shared" si="9"/>
        <v>3.3</v>
      </c>
      <c r="L22" t="str">
        <f t="shared" si="9"/>
        <v/>
      </c>
      <c r="M22" t="str">
        <f t="shared" si="9"/>
        <v/>
      </c>
      <c r="N22" t="str">
        <f t="shared" si="9"/>
        <v/>
      </c>
      <c r="O22" t="str">
        <f t="shared" si="9"/>
        <v/>
      </c>
      <c r="P22" t="str">
        <f t="shared" si="9"/>
        <v/>
      </c>
      <c r="Q22" t="str">
        <f t="shared" si="9"/>
        <v/>
      </c>
      <c r="R22">
        <f t="shared" si="9"/>
        <v>20.8</v>
      </c>
    </row>
    <row r="24" spans="1:18">
      <c r="A24" t="s">
        <v>27</v>
      </c>
      <c r="B24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C6" sqref="C6"/>
    </sheetView>
  </sheetViews>
  <sheetFormatPr baseColWidth="10" defaultRowHeight="15" x14ac:dyDescent="0"/>
  <cols>
    <col min="1" max="1" width="15.83203125" bestFit="1" customWidth="1"/>
    <col min="2" max="2" width="11.1640625" customWidth="1"/>
    <col min="3" max="18" width="4.83203125" customWidth="1"/>
  </cols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 t="s">
        <v>28</v>
      </c>
      <c r="B2">
        <v>0</v>
      </c>
      <c r="C2">
        <v>0.1</v>
      </c>
      <c r="D2">
        <v>0.2</v>
      </c>
      <c r="E2">
        <v>0</v>
      </c>
      <c r="F2">
        <v>0</v>
      </c>
      <c r="G2">
        <v>0</v>
      </c>
      <c r="H2">
        <v>0.8</v>
      </c>
      <c r="I2">
        <v>15.1</v>
      </c>
      <c r="J2">
        <v>67.5</v>
      </c>
      <c r="K2">
        <v>4.4000000000000004</v>
      </c>
      <c r="L2">
        <v>0</v>
      </c>
      <c r="M2">
        <v>0</v>
      </c>
      <c r="N2">
        <v>0</v>
      </c>
      <c r="O2">
        <v>0</v>
      </c>
      <c r="P2">
        <v>1.9</v>
      </c>
      <c r="Q2">
        <v>0</v>
      </c>
      <c r="R2">
        <v>9.6999999999999993</v>
      </c>
    </row>
    <row r="3" spans="1:18">
      <c r="A3" t="s">
        <v>18</v>
      </c>
      <c r="B3">
        <v>1.3</v>
      </c>
      <c r="C3">
        <v>2.2999999999999998</v>
      </c>
      <c r="D3">
        <v>0.2</v>
      </c>
      <c r="E3">
        <v>0</v>
      </c>
      <c r="F3">
        <v>5.3</v>
      </c>
      <c r="G3">
        <v>7.4</v>
      </c>
      <c r="H3">
        <v>0.4</v>
      </c>
      <c r="I3">
        <v>0.4</v>
      </c>
      <c r="J3">
        <v>0</v>
      </c>
      <c r="K3">
        <v>9</v>
      </c>
      <c r="L3">
        <v>34.4</v>
      </c>
      <c r="M3">
        <v>0.1</v>
      </c>
      <c r="N3">
        <v>1.3</v>
      </c>
      <c r="O3">
        <v>0.1</v>
      </c>
      <c r="P3">
        <v>0</v>
      </c>
      <c r="Q3">
        <v>8</v>
      </c>
      <c r="R3">
        <v>29.9</v>
      </c>
    </row>
    <row r="4" spans="1:18">
      <c r="A4" t="s">
        <v>29</v>
      </c>
      <c r="B4">
        <v>0</v>
      </c>
      <c r="C4">
        <v>0.4</v>
      </c>
      <c r="D4">
        <v>5.4</v>
      </c>
      <c r="E4">
        <v>0</v>
      </c>
      <c r="F4">
        <v>19.3</v>
      </c>
      <c r="G4">
        <v>0.7</v>
      </c>
      <c r="H4">
        <v>0</v>
      </c>
      <c r="I4">
        <v>0.3</v>
      </c>
      <c r="J4">
        <v>0.2</v>
      </c>
      <c r="K4">
        <v>10.9</v>
      </c>
      <c r="L4">
        <v>6.1</v>
      </c>
      <c r="M4">
        <v>1.3</v>
      </c>
      <c r="N4">
        <v>0.1</v>
      </c>
      <c r="O4">
        <v>25.5</v>
      </c>
      <c r="P4">
        <v>0</v>
      </c>
      <c r="Q4">
        <v>0.1</v>
      </c>
      <c r="R4">
        <v>29.7</v>
      </c>
    </row>
    <row r="5" spans="1:18">
      <c r="A5" t="s">
        <v>33</v>
      </c>
      <c r="B5">
        <f>ROUND(B29*100,1)</f>
        <v>0</v>
      </c>
      <c r="C5">
        <f t="shared" ref="C5:R5" si="0">ROUND(C29*100,1)</f>
        <v>0</v>
      </c>
      <c r="D5">
        <f t="shared" si="0"/>
        <v>1.6</v>
      </c>
      <c r="E5">
        <f t="shared" si="0"/>
        <v>0.9</v>
      </c>
      <c r="F5">
        <f t="shared" si="0"/>
        <v>51.2</v>
      </c>
      <c r="G5">
        <f t="shared" si="0"/>
        <v>0.1</v>
      </c>
      <c r="H5">
        <f t="shared" si="0"/>
        <v>3.1</v>
      </c>
      <c r="I5">
        <f t="shared" si="0"/>
        <v>0.2</v>
      </c>
      <c r="J5">
        <f t="shared" si="0"/>
        <v>0</v>
      </c>
      <c r="K5">
        <f t="shared" si="0"/>
        <v>0.9</v>
      </c>
      <c r="L5">
        <f t="shared" si="0"/>
        <v>1.4</v>
      </c>
      <c r="M5">
        <f t="shared" si="0"/>
        <v>4.5</v>
      </c>
      <c r="N5">
        <f t="shared" si="0"/>
        <v>0.3</v>
      </c>
      <c r="O5">
        <f t="shared" si="0"/>
        <v>6.6</v>
      </c>
      <c r="P5">
        <f t="shared" si="0"/>
        <v>1.6</v>
      </c>
      <c r="Q5">
        <f t="shared" si="0"/>
        <v>0.1</v>
      </c>
      <c r="R5">
        <f t="shared" si="0"/>
        <v>27.4</v>
      </c>
    </row>
    <row r="6" spans="1:18">
      <c r="A6" t="s">
        <v>21</v>
      </c>
      <c r="B6">
        <v>0.1</v>
      </c>
      <c r="C6">
        <v>0.2</v>
      </c>
      <c r="D6">
        <v>0.1</v>
      </c>
      <c r="E6">
        <v>0</v>
      </c>
      <c r="F6">
        <v>0</v>
      </c>
      <c r="G6">
        <v>0.5</v>
      </c>
      <c r="H6">
        <v>0.1</v>
      </c>
      <c r="I6">
        <v>25.4</v>
      </c>
      <c r="J6">
        <v>50</v>
      </c>
      <c r="K6">
        <v>6.2</v>
      </c>
      <c r="L6">
        <v>0.2</v>
      </c>
      <c r="M6">
        <v>0.1</v>
      </c>
      <c r="N6">
        <v>0</v>
      </c>
      <c r="O6">
        <v>0</v>
      </c>
      <c r="P6">
        <v>0.7</v>
      </c>
      <c r="Q6">
        <v>0</v>
      </c>
      <c r="R6">
        <v>16.399999999999999</v>
      </c>
    </row>
    <row r="7" spans="1:18">
      <c r="A7" t="s">
        <v>30</v>
      </c>
      <c r="B7">
        <v>30.1</v>
      </c>
      <c r="C7">
        <v>2.8</v>
      </c>
      <c r="D7">
        <v>1.3</v>
      </c>
      <c r="E7">
        <v>0.6</v>
      </c>
      <c r="F7">
        <v>2.9</v>
      </c>
      <c r="G7">
        <v>1</v>
      </c>
      <c r="H7">
        <v>0.4</v>
      </c>
      <c r="I7">
        <v>0.1</v>
      </c>
      <c r="J7">
        <v>0</v>
      </c>
      <c r="K7">
        <v>10.4</v>
      </c>
      <c r="L7">
        <v>0</v>
      </c>
      <c r="M7">
        <v>2.4</v>
      </c>
      <c r="N7">
        <v>6.1</v>
      </c>
      <c r="O7">
        <v>11.8</v>
      </c>
      <c r="P7">
        <v>0</v>
      </c>
      <c r="Q7">
        <v>1.8</v>
      </c>
      <c r="R7">
        <v>28.2</v>
      </c>
    </row>
    <row r="8" spans="1:18">
      <c r="A8" t="s">
        <v>22</v>
      </c>
      <c r="B8">
        <v>0</v>
      </c>
      <c r="C8">
        <v>0</v>
      </c>
      <c r="D8">
        <v>0.1</v>
      </c>
      <c r="E8">
        <v>0</v>
      </c>
      <c r="F8">
        <v>0</v>
      </c>
      <c r="G8">
        <v>0</v>
      </c>
      <c r="H8">
        <v>0</v>
      </c>
      <c r="I8">
        <v>1.2</v>
      </c>
      <c r="J8">
        <v>0</v>
      </c>
      <c r="K8">
        <v>1.1000000000000001</v>
      </c>
      <c r="L8">
        <v>1.1000000000000001</v>
      </c>
      <c r="M8">
        <v>0</v>
      </c>
      <c r="N8">
        <v>0</v>
      </c>
      <c r="O8">
        <v>0.5</v>
      </c>
      <c r="P8">
        <v>84.3</v>
      </c>
      <c r="Q8">
        <v>0</v>
      </c>
      <c r="R8">
        <v>11.5</v>
      </c>
    </row>
    <row r="9" spans="1:18">
      <c r="A9" t="s">
        <v>31</v>
      </c>
      <c r="B9">
        <v>0</v>
      </c>
      <c r="C9">
        <v>5</v>
      </c>
      <c r="D9">
        <v>0</v>
      </c>
      <c r="E9">
        <v>0</v>
      </c>
      <c r="F9">
        <v>0</v>
      </c>
      <c r="G9">
        <v>55.7</v>
      </c>
      <c r="H9">
        <v>0</v>
      </c>
      <c r="I9">
        <v>0.5</v>
      </c>
      <c r="J9">
        <v>0</v>
      </c>
      <c r="K9">
        <v>7.5</v>
      </c>
      <c r="L9">
        <v>6.9</v>
      </c>
      <c r="M9">
        <v>0.2</v>
      </c>
      <c r="N9">
        <v>1.4</v>
      </c>
      <c r="O9">
        <v>1</v>
      </c>
      <c r="P9">
        <v>0.7</v>
      </c>
      <c r="Q9">
        <v>8.6999999999999993</v>
      </c>
      <c r="R9">
        <v>12.1</v>
      </c>
    </row>
    <row r="10" spans="1:18">
      <c r="A10" t="s">
        <v>35</v>
      </c>
      <c r="B10">
        <f>ROUND(B28*100,1)</f>
        <v>1.1000000000000001</v>
      </c>
      <c r="C10">
        <f t="shared" ref="C10:R10" si="1">ROUND(C28*100,1)</f>
        <v>0.8</v>
      </c>
      <c r="D10">
        <f t="shared" si="1"/>
        <v>2.2999999999999998</v>
      </c>
      <c r="E10">
        <f t="shared" si="1"/>
        <v>0.9</v>
      </c>
      <c r="F10">
        <f t="shared" si="1"/>
        <v>3.3</v>
      </c>
      <c r="G10">
        <f t="shared" si="1"/>
        <v>1.3</v>
      </c>
      <c r="H10">
        <f t="shared" si="1"/>
        <v>0.7</v>
      </c>
      <c r="I10">
        <f t="shared" si="1"/>
        <v>0</v>
      </c>
      <c r="J10">
        <f t="shared" si="1"/>
        <v>0</v>
      </c>
      <c r="K10">
        <f t="shared" si="1"/>
        <v>3.7</v>
      </c>
      <c r="L10">
        <f t="shared" si="1"/>
        <v>11.4</v>
      </c>
      <c r="M10">
        <f t="shared" si="1"/>
        <v>0.2</v>
      </c>
      <c r="N10">
        <f t="shared" si="1"/>
        <v>5.9</v>
      </c>
      <c r="O10">
        <f t="shared" si="1"/>
        <v>0</v>
      </c>
      <c r="P10">
        <f t="shared" si="1"/>
        <v>0</v>
      </c>
      <c r="Q10">
        <f t="shared" si="1"/>
        <v>29.7</v>
      </c>
      <c r="R10">
        <f t="shared" si="1"/>
        <v>38.6</v>
      </c>
    </row>
    <row r="11" spans="1:18">
      <c r="A11" t="s">
        <v>32</v>
      </c>
      <c r="B11">
        <v>0</v>
      </c>
      <c r="C11">
        <v>4.7</v>
      </c>
      <c r="D11">
        <v>0.8</v>
      </c>
      <c r="E11">
        <v>0</v>
      </c>
      <c r="F11">
        <v>0</v>
      </c>
      <c r="G11">
        <v>0</v>
      </c>
      <c r="H11">
        <v>0</v>
      </c>
      <c r="I11">
        <v>46.5</v>
      </c>
      <c r="J11">
        <v>26.2</v>
      </c>
      <c r="K11">
        <v>8.3000000000000007</v>
      </c>
      <c r="L11">
        <v>0.1</v>
      </c>
      <c r="M11">
        <v>0</v>
      </c>
      <c r="N11">
        <v>0</v>
      </c>
      <c r="O11">
        <v>0.1</v>
      </c>
      <c r="P11">
        <v>0</v>
      </c>
      <c r="Q11">
        <v>0</v>
      </c>
      <c r="R11">
        <v>13.2</v>
      </c>
    </row>
    <row r="13" spans="1:18">
      <c r="A13" t="s">
        <v>28</v>
      </c>
      <c r="B13" t="str">
        <f>IF(B2&gt;=$B$24,B2,"")</f>
        <v/>
      </c>
      <c r="C13" t="str">
        <f t="shared" ref="C13:R13" si="2">IF(C2&gt;=$B$24,C2,"")</f>
        <v/>
      </c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>
        <f t="shared" si="2"/>
        <v>15.1</v>
      </c>
      <c r="J13">
        <f t="shared" si="2"/>
        <v>67.5</v>
      </c>
      <c r="K13">
        <f t="shared" si="2"/>
        <v>4.4000000000000004</v>
      </c>
      <c r="L13" t="str">
        <f t="shared" si="2"/>
        <v/>
      </c>
      <c r="M13" t="str">
        <f t="shared" si="2"/>
        <v/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>
        <f t="shared" si="2"/>
        <v>9.6999999999999993</v>
      </c>
    </row>
    <row r="14" spans="1:18">
      <c r="A14" t="s">
        <v>18</v>
      </c>
      <c r="B14" t="str">
        <f t="shared" ref="B14:R14" si="3">IF(B3&gt;=$B$24,B3,"")</f>
        <v/>
      </c>
      <c r="C14">
        <f t="shared" si="3"/>
        <v>2.2999999999999998</v>
      </c>
      <c r="D14" t="str">
        <f t="shared" si="3"/>
        <v/>
      </c>
      <c r="E14" t="str">
        <f t="shared" si="3"/>
        <v/>
      </c>
      <c r="F14">
        <f t="shared" si="3"/>
        <v>5.3</v>
      </c>
      <c r="G14">
        <f t="shared" si="3"/>
        <v>7.4</v>
      </c>
      <c r="H14" t="str">
        <f t="shared" si="3"/>
        <v/>
      </c>
      <c r="I14" t="str">
        <f t="shared" si="3"/>
        <v/>
      </c>
      <c r="J14" t="str">
        <f t="shared" si="3"/>
        <v/>
      </c>
      <c r="K14">
        <f t="shared" si="3"/>
        <v>9</v>
      </c>
      <c r="L14">
        <f t="shared" si="3"/>
        <v>34.4</v>
      </c>
      <c r="M14" t="str">
        <f t="shared" si="3"/>
        <v/>
      </c>
      <c r="N14" t="str">
        <f t="shared" si="3"/>
        <v/>
      </c>
      <c r="O14" t="str">
        <f t="shared" si="3"/>
        <v/>
      </c>
      <c r="P14" t="str">
        <f t="shared" si="3"/>
        <v/>
      </c>
      <c r="Q14">
        <f t="shared" si="3"/>
        <v>8</v>
      </c>
      <c r="R14">
        <f t="shared" si="3"/>
        <v>29.9</v>
      </c>
    </row>
    <row r="15" spans="1:18">
      <c r="A15" t="s">
        <v>29</v>
      </c>
      <c r="B15" t="str">
        <f t="shared" ref="B15:R16" si="4">IF(B4&gt;=$B$24,B4,"")</f>
        <v/>
      </c>
      <c r="C15" t="str">
        <f t="shared" si="4"/>
        <v/>
      </c>
      <c r="D15">
        <f t="shared" si="4"/>
        <v>5.4</v>
      </c>
      <c r="E15" t="str">
        <f t="shared" si="4"/>
        <v/>
      </c>
      <c r="F15">
        <f t="shared" si="4"/>
        <v>19.3</v>
      </c>
      <c r="G15" t="str">
        <f t="shared" si="4"/>
        <v/>
      </c>
      <c r="H15" t="str">
        <f t="shared" si="4"/>
        <v/>
      </c>
      <c r="I15" t="str">
        <f t="shared" si="4"/>
        <v/>
      </c>
      <c r="J15" t="str">
        <f t="shared" si="4"/>
        <v/>
      </c>
      <c r="K15">
        <f t="shared" si="4"/>
        <v>10.9</v>
      </c>
      <c r="L15">
        <f t="shared" si="4"/>
        <v>6.1</v>
      </c>
      <c r="M15" t="str">
        <f t="shared" si="4"/>
        <v/>
      </c>
      <c r="N15" t="str">
        <f t="shared" si="4"/>
        <v/>
      </c>
      <c r="O15">
        <f t="shared" si="4"/>
        <v>25.5</v>
      </c>
      <c r="P15" t="str">
        <f t="shared" si="4"/>
        <v/>
      </c>
      <c r="Q15" t="str">
        <f t="shared" si="4"/>
        <v/>
      </c>
      <c r="R15">
        <f t="shared" si="4"/>
        <v>29.7</v>
      </c>
    </row>
    <row r="16" spans="1:18">
      <c r="A16" t="s">
        <v>33</v>
      </c>
      <c r="B16" t="str">
        <f t="shared" si="4"/>
        <v/>
      </c>
      <c r="C16" t="str">
        <f t="shared" si="4"/>
        <v/>
      </c>
      <c r="D16" t="str">
        <f t="shared" si="4"/>
        <v/>
      </c>
      <c r="E16" t="str">
        <f t="shared" si="4"/>
        <v/>
      </c>
      <c r="F16">
        <f t="shared" si="4"/>
        <v>51.2</v>
      </c>
      <c r="G16" t="str">
        <f t="shared" si="4"/>
        <v/>
      </c>
      <c r="H16">
        <f t="shared" si="4"/>
        <v>3.1</v>
      </c>
      <c r="I16" t="str">
        <f t="shared" si="4"/>
        <v/>
      </c>
      <c r="J16" t="str">
        <f t="shared" si="4"/>
        <v/>
      </c>
      <c r="K16" t="str">
        <f t="shared" si="4"/>
        <v/>
      </c>
      <c r="L16" t="str">
        <f t="shared" si="4"/>
        <v/>
      </c>
      <c r="M16">
        <f t="shared" si="4"/>
        <v>4.5</v>
      </c>
      <c r="N16" t="str">
        <f t="shared" si="4"/>
        <v/>
      </c>
      <c r="O16">
        <f t="shared" si="4"/>
        <v>6.6</v>
      </c>
      <c r="P16" t="str">
        <f t="shared" si="4"/>
        <v/>
      </c>
      <c r="Q16" t="str">
        <f t="shared" si="4"/>
        <v/>
      </c>
      <c r="R16">
        <f t="shared" si="4"/>
        <v>27.4</v>
      </c>
    </row>
    <row r="17" spans="1:18">
      <c r="A17" t="s">
        <v>21</v>
      </c>
      <c r="B17" t="str">
        <f t="shared" ref="B17:R17" si="5">IF(B6&gt;=$B$24,B6,"")</f>
        <v/>
      </c>
      <c r="C17" t="str">
        <f t="shared" si="5"/>
        <v/>
      </c>
      <c r="D17" t="str">
        <f t="shared" si="5"/>
        <v/>
      </c>
      <c r="E17" t="str">
        <f t="shared" si="5"/>
        <v/>
      </c>
      <c r="F17" t="str">
        <f t="shared" si="5"/>
        <v/>
      </c>
      <c r="G17" t="str">
        <f t="shared" si="5"/>
        <v/>
      </c>
      <c r="H17" t="str">
        <f t="shared" si="5"/>
        <v/>
      </c>
      <c r="I17">
        <f t="shared" si="5"/>
        <v>25.4</v>
      </c>
      <c r="J17">
        <f t="shared" si="5"/>
        <v>50</v>
      </c>
      <c r="K17">
        <f t="shared" si="5"/>
        <v>6.2</v>
      </c>
      <c r="L17" t="str">
        <f t="shared" si="5"/>
        <v/>
      </c>
      <c r="M17" t="str">
        <f t="shared" si="5"/>
        <v/>
      </c>
      <c r="N17" t="str">
        <f t="shared" si="5"/>
        <v/>
      </c>
      <c r="O17" t="str">
        <f t="shared" si="5"/>
        <v/>
      </c>
      <c r="P17" t="str">
        <f t="shared" si="5"/>
        <v/>
      </c>
      <c r="Q17" t="str">
        <f t="shared" si="5"/>
        <v/>
      </c>
      <c r="R17">
        <f t="shared" si="5"/>
        <v>16.399999999999999</v>
      </c>
    </row>
    <row r="18" spans="1:18">
      <c r="A18" t="s">
        <v>30</v>
      </c>
      <c r="B18">
        <f t="shared" ref="B18:R18" si="6">IF(B7&gt;=$B$24,B7,"")</f>
        <v>30.1</v>
      </c>
      <c r="C18">
        <f t="shared" si="6"/>
        <v>2.8</v>
      </c>
      <c r="D18" t="str">
        <f t="shared" si="6"/>
        <v/>
      </c>
      <c r="E18" t="str">
        <f t="shared" si="6"/>
        <v/>
      </c>
      <c r="F18">
        <f t="shared" si="6"/>
        <v>2.9</v>
      </c>
      <c r="G18" t="str">
        <f t="shared" si="6"/>
        <v/>
      </c>
      <c r="H18" t="str">
        <f t="shared" si="6"/>
        <v/>
      </c>
      <c r="I18" t="str">
        <f t="shared" si="6"/>
        <v/>
      </c>
      <c r="J18" t="str">
        <f t="shared" si="6"/>
        <v/>
      </c>
      <c r="K18">
        <f t="shared" si="6"/>
        <v>10.4</v>
      </c>
      <c r="L18" t="str">
        <f t="shared" si="6"/>
        <v/>
      </c>
      <c r="M18">
        <f t="shared" si="6"/>
        <v>2.4</v>
      </c>
      <c r="N18">
        <f t="shared" si="6"/>
        <v>6.1</v>
      </c>
      <c r="O18">
        <f t="shared" si="6"/>
        <v>11.8</v>
      </c>
      <c r="P18" t="str">
        <f t="shared" si="6"/>
        <v/>
      </c>
      <c r="Q18" t="str">
        <f t="shared" si="6"/>
        <v/>
      </c>
      <c r="R18">
        <f t="shared" si="6"/>
        <v>28.2</v>
      </c>
    </row>
    <row r="19" spans="1:18">
      <c r="A19" t="s">
        <v>22</v>
      </c>
      <c r="B19" t="str">
        <f t="shared" ref="B19:R19" si="7">IF(B8&gt;=$B$24,B8,"")</f>
        <v/>
      </c>
      <c r="C19" t="str">
        <f t="shared" si="7"/>
        <v/>
      </c>
      <c r="D19" t="str">
        <f t="shared" si="7"/>
        <v/>
      </c>
      <c r="E19" t="str">
        <f t="shared" si="7"/>
        <v/>
      </c>
      <c r="F19" t="str">
        <f t="shared" si="7"/>
        <v/>
      </c>
      <c r="G19" t="str">
        <f t="shared" si="7"/>
        <v/>
      </c>
      <c r="H19" t="str">
        <f t="shared" si="7"/>
        <v/>
      </c>
      <c r="I19" t="str">
        <f t="shared" si="7"/>
        <v/>
      </c>
      <c r="J19" t="str">
        <f t="shared" si="7"/>
        <v/>
      </c>
      <c r="K19" t="str">
        <f t="shared" si="7"/>
        <v/>
      </c>
      <c r="L19" t="str">
        <f t="shared" si="7"/>
        <v/>
      </c>
      <c r="M19" t="str">
        <f t="shared" si="7"/>
        <v/>
      </c>
      <c r="N19" t="str">
        <f t="shared" si="7"/>
        <v/>
      </c>
      <c r="O19" t="str">
        <f t="shared" si="7"/>
        <v/>
      </c>
      <c r="P19">
        <f t="shared" si="7"/>
        <v>84.3</v>
      </c>
      <c r="Q19" t="str">
        <f t="shared" si="7"/>
        <v/>
      </c>
      <c r="R19">
        <f t="shared" si="7"/>
        <v>11.5</v>
      </c>
    </row>
    <row r="20" spans="1:18">
      <c r="A20" t="s">
        <v>31</v>
      </c>
      <c r="B20" t="str">
        <f t="shared" ref="B20:R21" si="8">IF(B9&gt;=$B$24,B9,"")</f>
        <v/>
      </c>
      <c r="C20">
        <f t="shared" si="8"/>
        <v>5</v>
      </c>
      <c r="D20" t="str">
        <f t="shared" si="8"/>
        <v/>
      </c>
      <c r="E20" t="str">
        <f t="shared" si="8"/>
        <v/>
      </c>
      <c r="F20" t="str">
        <f t="shared" si="8"/>
        <v/>
      </c>
      <c r="G20">
        <f t="shared" si="8"/>
        <v>55.7</v>
      </c>
      <c r="H20" t="str">
        <f t="shared" si="8"/>
        <v/>
      </c>
      <c r="I20" t="str">
        <f t="shared" si="8"/>
        <v/>
      </c>
      <c r="J20" t="str">
        <f t="shared" si="8"/>
        <v/>
      </c>
      <c r="K20">
        <f t="shared" si="8"/>
        <v>7.5</v>
      </c>
      <c r="L20">
        <f t="shared" si="8"/>
        <v>6.9</v>
      </c>
      <c r="M20" t="str">
        <f t="shared" si="8"/>
        <v/>
      </c>
      <c r="N20" t="str">
        <f t="shared" si="8"/>
        <v/>
      </c>
      <c r="O20" t="str">
        <f t="shared" si="8"/>
        <v/>
      </c>
      <c r="P20" t="str">
        <f t="shared" si="8"/>
        <v/>
      </c>
      <c r="Q20">
        <f t="shared" si="8"/>
        <v>8.6999999999999993</v>
      </c>
      <c r="R20">
        <f t="shared" si="8"/>
        <v>12.1</v>
      </c>
    </row>
    <row r="21" spans="1:18">
      <c r="A21" t="s">
        <v>34</v>
      </c>
      <c r="B21" t="str">
        <f t="shared" si="8"/>
        <v/>
      </c>
      <c r="C21" t="str">
        <f t="shared" si="8"/>
        <v/>
      </c>
      <c r="D21">
        <f t="shared" si="8"/>
        <v>2.2999999999999998</v>
      </c>
      <c r="E21" t="str">
        <f t="shared" si="8"/>
        <v/>
      </c>
      <c r="F21">
        <f t="shared" si="8"/>
        <v>3.3</v>
      </c>
      <c r="G21" t="str">
        <f t="shared" si="8"/>
        <v/>
      </c>
      <c r="H21" t="str">
        <f t="shared" si="8"/>
        <v/>
      </c>
      <c r="I21" t="str">
        <f t="shared" si="8"/>
        <v/>
      </c>
      <c r="J21" t="str">
        <f t="shared" si="8"/>
        <v/>
      </c>
      <c r="K21">
        <f t="shared" si="8"/>
        <v>3.7</v>
      </c>
      <c r="L21">
        <f t="shared" si="8"/>
        <v>11.4</v>
      </c>
      <c r="M21" t="str">
        <f t="shared" si="8"/>
        <v/>
      </c>
      <c r="N21">
        <f t="shared" si="8"/>
        <v>5.9</v>
      </c>
      <c r="O21" t="str">
        <f t="shared" si="8"/>
        <v/>
      </c>
      <c r="P21" t="str">
        <f t="shared" si="8"/>
        <v/>
      </c>
      <c r="Q21">
        <f t="shared" si="8"/>
        <v>29.7</v>
      </c>
      <c r="R21">
        <f t="shared" si="8"/>
        <v>38.6</v>
      </c>
    </row>
    <row r="22" spans="1:18">
      <c r="A22" t="s">
        <v>32</v>
      </c>
      <c r="B22" t="str">
        <f t="shared" ref="B22:R22" si="9">IF(B11&gt;=$B$24,B11,"")</f>
        <v/>
      </c>
      <c r="C22">
        <f t="shared" si="9"/>
        <v>4.7</v>
      </c>
      <c r="D22" t="str">
        <f t="shared" si="9"/>
        <v/>
      </c>
      <c r="E22" t="str">
        <f t="shared" si="9"/>
        <v/>
      </c>
      <c r="F22" t="str">
        <f t="shared" si="9"/>
        <v/>
      </c>
      <c r="G22" t="str">
        <f t="shared" si="9"/>
        <v/>
      </c>
      <c r="H22" t="str">
        <f t="shared" si="9"/>
        <v/>
      </c>
      <c r="I22">
        <f t="shared" si="9"/>
        <v>46.5</v>
      </c>
      <c r="J22">
        <f t="shared" si="9"/>
        <v>26.2</v>
      </c>
      <c r="K22">
        <f t="shared" si="9"/>
        <v>8.3000000000000007</v>
      </c>
      <c r="L22" t="str">
        <f t="shared" si="9"/>
        <v/>
      </c>
      <c r="M22" t="str">
        <f t="shared" si="9"/>
        <v/>
      </c>
      <c r="N22" t="str">
        <f t="shared" si="9"/>
        <v/>
      </c>
      <c r="O22" t="str">
        <f t="shared" si="9"/>
        <v/>
      </c>
      <c r="P22" t="str">
        <f t="shared" si="9"/>
        <v/>
      </c>
      <c r="Q22" t="str">
        <f t="shared" si="9"/>
        <v/>
      </c>
      <c r="R22">
        <f t="shared" si="9"/>
        <v>13.2</v>
      </c>
    </row>
    <row r="24" spans="1:18">
      <c r="A24" t="s">
        <v>27</v>
      </c>
      <c r="B24">
        <v>2</v>
      </c>
    </row>
    <row r="28" spans="1:18">
      <c r="A28" t="s">
        <v>35</v>
      </c>
      <c r="B28">
        <v>1.06503803641967E-2</v>
      </c>
      <c r="C28">
        <v>7.9363903459799996E-3</v>
      </c>
      <c r="D28">
        <v>2.3406361417873299E-2</v>
      </c>
      <c r="E28">
        <v>9.0153428083283305E-3</v>
      </c>
      <c r="F28">
        <v>3.2923024617966701E-2</v>
      </c>
      <c r="G28">
        <v>1.2725533582703299E-2</v>
      </c>
      <c r="H28">
        <v>6.8148783296166698E-3</v>
      </c>
      <c r="I28">
        <v>4.87573998745667E-4</v>
      </c>
      <c r="J28">
        <v>1.3708884418903299E-4</v>
      </c>
      <c r="K28">
        <v>3.7343898756966698E-2</v>
      </c>
      <c r="L28">
        <v>0.113711032296333</v>
      </c>
      <c r="M28">
        <v>2.1692960543353299E-3</v>
      </c>
      <c r="N28">
        <v>5.8742826058900001E-2</v>
      </c>
      <c r="O28" s="1">
        <v>6.76682446870667E-5</v>
      </c>
      <c r="P28">
        <v>1.90214902892767E-4</v>
      </c>
      <c r="Q28">
        <v>0.29720156121966701</v>
      </c>
      <c r="R28">
        <v>0.38647692815700002</v>
      </c>
    </row>
    <row r="29" spans="1:18">
      <c r="A29" t="s">
        <v>33</v>
      </c>
      <c r="B29">
        <v>2.5349485437333298E-4</v>
      </c>
      <c r="C29">
        <v>3.2966745740666703E-4</v>
      </c>
      <c r="D29">
        <v>1.5898281633113302E-2</v>
      </c>
      <c r="E29">
        <v>9.0471765956471693E-3</v>
      </c>
      <c r="F29">
        <v>0.51222484180366701</v>
      </c>
      <c r="G29">
        <v>6.4050301132266704E-4</v>
      </c>
      <c r="H29">
        <v>3.1153553524333299E-2</v>
      </c>
      <c r="I29">
        <v>2.2958609698086698E-3</v>
      </c>
      <c r="J29" s="1">
        <v>6.9916531138566694E-5</v>
      </c>
      <c r="K29">
        <v>8.6474461425933308E-3</v>
      </c>
      <c r="L29">
        <v>1.41430084642E-2</v>
      </c>
      <c r="M29">
        <v>4.4819939126666701E-2</v>
      </c>
      <c r="N29">
        <v>3.35216969008E-3</v>
      </c>
      <c r="O29">
        <v>6.5637127884900004E-2</v>
      </c>
      <c r="P29">
        <v>1.62234145862667E-2</v>
      </c>
      <c r="Q29">
        <v>1.3308552442843301E-3</v>
      </c>
      <c r="R29">
        <v>0.273932742480333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</vt:lpstr>
      <vt:lpstr>Spa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2013-02-18T23:28:36Z</dcterms:created>
  <dcterms:modified xsi:type="dcterms:W3CDTF">2013-02-19T09:08:04Z</dcterms:modified>
</cp:coreProperties>
</file>