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12800" yWindow="0" windowWidth="12800" windowHeight="14540" tabRatio="500"/>
  </bookViews>
  <sheets>
    <sheet name="Eng" sheetId="1" r:id="rId1"/>
    <sheet name="Sp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2" l="1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C10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C8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C17" i="2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C18" i="1"/>
</calcChain>
</file>

<file path=xl/sharedStrings.xml><?xml version="1.0" encoding="utf-8"?>
<sst xmlns="http://schemas.openxmlformats.org/spreadsheetml/2006/main" count="78" uniqueCount="36">
  <si>
    <t>Art</t>
  </si>
  <si>
    <t>Business</t>
  </si>
  <si>
    <t>Education</t>
  </si>
  <si>
    <t>Explorers</t>
  </si>
  <si>
    <t>Humanities</t>
  </si>
  <si>
    <t>Law</t>
  </si>
  <si>
    <t>Literature</t>
  </si>
  <si>
    <t>Media</t>
  </si>
  <si>
    <t>Music</t>
  </si>
  <si>
    <t>Personal</t>
  </si>
  <si>
    <t>Politics</t>
  </si>
  <si>
    <t>Religion</t>
  </si>
  <si>
    <t>Royalty</t>
  </si>
  <si>
    <t>Science</t>
  </si>
  <si>
    <t>Sports</t>
  </si>
  <si>
    <t>Warfare</t>
  </si>
  <si>
    <t>Other</t>
  </si>
  <si>
    <t>Adele (singer)</t>
  </si>
  <si>
    <t>Adolf Hitler</t>
  </si>
  <si>
    <t>Barack Obama</t>
  </si>
  <si>
    <t>Eminem</t>
  </si>
  <si>
    <t>Justin Bieber</t>
  </si>
  <si>
    <t>Lionel Messi</t>
  </si>
  <si>
    <t>Mitt Romney</t>
  </si>
  <si>
    <t>Nicki Minaj</t>
  </si>
  <si>
    <t>Rihanna</t>
  </si>
  <si>
    <t>Whitney Houston</t>
  </si>
  <si>
    <t>Thres</t>
  </si>
  <si>
    <t>Adele</t>
  </si>
  <si>
    <t>Albert Einstein</t>
  </si>
  <si>
    <t>Leonardo da Vinci</t>
  </si>
  <si>
    <t>Pablo Escobar</t>
  </si>
  <si>
    <t>Selena Gomez</t>
  </si>
  <si>
    <t>Aristóteles</t>
  </si>
  <si>
    <t>Simón Bolívar</t>
  </si>
  <si>
    <t>Simón Bolívar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</si>
</sst>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B13" sqref="B13:S22"/>
    </sheetView>
  </sheetViews>
  <sheetFormatPr baseColWidth="10" defaultRowHeight="15" x14ac:dyDescent="0"/>
  <cols>
    <col min="3" max="19" width="5.6640625" customWidth="1"/>
  </cols>
  <sheetData>
    <row r="1" spans="1:19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>
      <c r="A2">
        <v>1</v>
      </c>
      <c r="B2" t="s">
        <v>26</v>
      </c>
      <c r="C2">
        <v>0.6</v>
      </c>
      <c r="D2">
        <v>0.4</v>
      </c>
      <c r="E2">
        <v>0.2</v>
      </c>
      <c r="F2">
        <v>0</v>
      </c>
      <c r="G2">
        <v>0.3</v>
      </c>
      <c r="H2">
        <v>0.7</v>
      </c>
      <c r="I2">
        <v>0</v>
      </c>
      <c r="J2">
        <v>26</v>
      </c>
      <c r="K2">
        <v>46.1</v>
      </c>
      <c r="L2">
        <v>3.3</v>
      </c>
      <c r="M2">
        <v>0.7</v>
      </c>
      <c r="N2">
        <v>0.1</v>
      </c>
      <c r="O2">
        <v>0.2</v>
      </c>
      <c r="P2">
        <v>0</v>
      </c>
      <c r="Q2">
        <v>0.7</v>
      </c>
      <c r="R2">
        <v>0</v>
      </c>
      <c r="S2">
        <v>20.8</v>
      </c>
    </row>
    <row r="3" spans="1:19">
      <c r="A3">
        <v>2</v>
      </c>
      <c r="B3" t="s">
        <v>19</v>
      </c>
      <c r="C3">
        <v>0</v>
      </c>
      <c r="D3">
        <v>11.1</v>
      </c>
      <c r="E3">
        <v>6.7</v>
      </c>
      <c r="F3">
        <v>0</v>
      </c>
      <c r="G3">
        <v>1.5</v>
      </c>
      <c r="H3">
        <v>2.6</v>
      </c>
      <c r="I3">
        <v>0.1</v>
      </c>
      <c r="J3">
        <v>10.6</v>
      </c>
      <c r="K3">
        <v>0.3</v>
      </c>
      <c r="L3">
        <v>6.1</v>
      </c>
      <c r="M3">
        <v>44.6</v>
      </c>
      <c r="N3">
        <v>1</v>
      </c>
      <c r="O3">
        <v>0</v>
      </c>
      <c r="P3">
        <v>0.2</v>
      </c>
      <c r="Q3">
        <v>0.5</v>
      </c>
      <c r="R3">
        <v>4.4000000000000004</v>
      </c>
      <c r="S3">
        <v>10.4</v>
      </c>
    </row>
    <row r="4" spans="1:19">
      <c r="A4">
        <v>3</v>
      </c>
      <c r="B4" t="s">
        <v>23</v>
      </c>
      <c r="C4">
        <v>0.1</v>
      </c>
      <c r="D4">
        <v>12.3</v>
      </c>
      <c r="E4">
        <v>2.8</v>
      </c>
      <c r="F4">
        <v>0.1</v>
      </c>
      <c r="G4">
        <v>1.6</v>
      </c>
      <c r="H4">
        <v>0.8</v>
      </c>
      <c r="I4">
        <v>0</v>
      </c>
      <c r="J4">
        <v>1.5</v>
      </c>
      <c r="K4">
        <v>0</v>
      </c>
      <c r="L4">
        <v>4.5999999999999996</v>
      </c>
      <c r="M4">
        <v>44.7</v>
      </c>
      <c r="N4">
        <v>1.9</v>
      </c>
      <c r="O4">
        <v>0</v>
      </c>
      <c r="P4">
        <v>1</v>
      </c>
      <c r="Q4">
        <v>2.6</v>
      </c>
      <c r="R4">
        <v>0.1</v>
      </c>
      <c r="S4">
        <v>26</v>
      </c>
    </row>
    <row r="5" spans="1:19">
      <c r="A5">
        <v>4</v>
      </c>
      <c r="B5" t="s">
        <v>24</v>
      </c>
      <c r="C5">
        <v>0.1</v>
      </c>
      <c r="D5">
        <v>1.4</v>
      </c>
      <c r="E5">
        <v>0.1</v>
      </c>
      <c r="F5">
        <v>0.1</v>
      </c>
      <c r="G5">
        <v>0.2</v>
      </c>
      <c r="H5">
        <v>0.2</v>
      </c>
      <c r="I5">
        <v>0.4</v>
      </c>
      <c r="J5">
        <v>20.9</v>
      </c>
      <c r="K5">
        <v>43.9</v>
      </c>
      <c r="L5">
        <v>0.3</v>
      </c>
      <c r="M5">
        <v>0.1</v>
      </c>
      <c r="N5">
        <v>0.1</v>
      </c>
      <c r="O5">
        <v>0.1</v>
      </c>
      <c r="P5">
        <v>0.1</v>
      </c>
      <c r="Q5">
        <v>0.1</v>
      </c>
      <c r="R5">
        <v>0</v>
      </c>
      <c r="S5">
        <v>32</v>
      </c>
    </row>
    <row r="6" spans="1:19">
      <c r="A6">
        <v>5</v>
      </c>
      <c r="B6" t="s">
        <v>21</v>
      </c>
      <c r="C6">
        <v>0.1</v>
      </c>
      <c r="D6">
        <v>5.8</v>
      </c>
      <c r="E6">
        <v>0.6</v>
      </c>
      <c r="F6">
        <v>0.2</v>
      </c>
      <c r="G6">
        <v>0.2</v>
      </c>
      <c r="H6">
        <v>2.2999999999999998</v>
      </c>
      <c r="I6">
        <v>0.1</v>
      </c>
      <c r="J6">
        <v>24.2</v>
      </c>
      <c r="K6">
        <v>43.7</v>
      </c>
      <c r="L6">
        <v>2.7</v>
      </c>
      <c r="M6">
        <v>0.4</v>
      </c>
      <c r="N6">
        <v>0.6</v>
      </c>
      <c r="O6">
        <v>0.2</v>
      </c>
      <c r="P6">
        <v>0</v>
      </c>
      <c r="Q6">
        <v>1.2</v>
      </c>
      <c r="R6">
        <v>0.2</v>
      </c>
      <c r="S6">
        <v>17.5</v>
      </c>
    </row>
    <row r="7" spans="1:19">
      <c r="A7">
        <v>6</v>
      </c>
      <c r="B7" t="s">
        <v>17</v>
      </c>
      <c r="C7">
        <v>0.7</v>
      </c>
      <c r="D7">
        <v>0.7</v>
      </c>
      <c r="E7">
        <v>1.6</v>
      </c>
      <c r="F7">
        <v>0</v>
      </c>
      <c r="G7">
        <v>0.1</v>
      </c>
      <c r="H7">
        <v>0</v>
      </c>
      <c r="I7">
        <v>0.1</v>
      </c>
      <c r="J7">
        <v>25.7</v>
      </c>
      <c r="K7">
        <v>51.1</v>
      </c>
      <c r="L7">
        <v>4.2</v>
      </c>
      <c r="M7">
        <v>0.7</v>
      </c>
      <c r="N7">
        <v>0</v>
      </c>
      <c r="O7">
        <v>0</v>
      </c>
      <c r="P7">
        <v>0</v>
      </c>
      <c r="Q7">
        <v>3.8</v>
      </c>
      <c r="R7">
        <v>0</v>
      </c>
      <c r="S7">
        <v>11.2</v>
      </c>
    </row>
    <row r="8" spans="1:19">
      <c r="A8">
        <v>7</v>
      </c>
      <c r="B8" t="s">
        <v>20</v>
      </c>
      <c r="C8">
        <v>0</v>
      </c>
      <c r="D8">
        <v>0.8</v>
      </c>
      <c r="E8">
        <v>0.1</v>
      </c>
      <c r="F8">
        <v>0</v>
      </c>
      <c r="G8">
        <v>1.7</v>
      </c>
      <c r="H8">
        <v>7.4</v>
      </c>
      <c r="I8">
        <v>1.4</v>
      </c>
      <c r="J8">
        <v>10.5</v>
      </c>
      <c r="K8">
        <v>49.7</v>
      </c>
      <c r="L8">
        <v>1.2</v>
      </c>
      <c r="M8">
        <v>1.4</v>
      </c>
      <c r="N8">
        <v>0</v>
      </c>
      <c r="O8">
        <v>0.8</v>
      </c>
      <c r="P8">
        <v>0</v>
      </c>
      <c r="Q8">
        <v>0.1</v>
      </c>
      <c r="R8">
        <v>0</v>
      </c>
      <c r="S8">
        <v>24.8</v>
      </c>
    </row>
    <row r="9" spans="1:19">
      <c r="A9">
        <v>8</v>
      </c>
      <c r="B9" t="s">
        <v>25</v>
      </c>
      <c r="C9">
        <v>1.3</v>
      </c>
      <c r="D9">
        <v>0.1</v>
      </c>
      <c r="E9">
        <v>0.1</v>
      </c>
      <c r="F9">
        <v>0</v>
      </c>
      <c r="G9">
        <v>0.4</v>
      </c>
      <c r="H9">
        <v>2.8</v>
      </c>
      <c r="I9">
        <v>0.1</v>
      </c>
      <c r="J9">
        <v>20.399999999999999</v>
      </c>
      <c r="K9">
        <v>61.1</v>
      </c>
      <c r="L9">
        <v>1.2</v>
      </c>
      <c r="M9">
        <v>0.1</v>
      </c>
      <c r="N9">
        <v>0</v>
      </c>
      <c r="O9">
        <v>0.3</v>
      </c>
      <c r="P9">
        <v>0</v>
      </c>
      <c r="Q9">
        <v>0.1</v>
      </c>
      <c r="R9">
        <v>0.8</v>
      </c>
      <c r="S9">
        <v>10.9</v>
      </c>
    </row>
    <row r="10" spans="1:19">
      <c r="A10">
        <v>9</v>
      </c>
      <c r="B10" t="s">
        <v>18</v>
      </c>
      <c r="C10">
        <v>0.9</v>
      </c>
      <c r="D10">
        <v>1</v>
      </c>
      <c r="E10">
        <v>0</v>
      </c>
      <c r="F10">
        <v>0</v>
      </c>
      <c r="G10">
        <v>3.3</v>
      </c>
      <c r="H10">
        <v>4.9000000000000004</v>
      </c>
      <c r="I10">
        <v>0</v>
      </c>
      <c r="J10">
        <v>0.5</v>
      </c>
      <c r="K10">
        <v>0.1</v>
      </c>
      <c r="L10">
        <v>5</v>
      </c>
      <c r="M10">
        <v>35.700000000000003</v>
      </c>
      <c r="N10">
        <v>0.6</v>
      </c>
      <c r="O10">
        <v>3.1</v>
      </c>
      <c r="P10">
        <v>0.1</v>
      </c>
      <c r="Q10">
        <v>0.1</v>
      </c>
      <c r="R10">
        <v>13.7</v>
      </c>
      <c r="S10">
        <v>31.1</v>
      </c>
    </row>
    <row r="11" spans="1:19">
      <c r="A11">
        <v>10</v>
      </c>
      <c r="B11" t="s">
        <v>22</v>
      </c>
      <c r="C11">
        <v>0</v>
      </c>
      <c r="D11">
        <v>1.4</v>
      </c>
      <c r="E11">
        <v>0.7</v>
      </c>
      <c r="F11">
        <v>0</v>
      </c>
      <c r="G11">
        <v>0.2</v>
      </c>
      <c r="H11">
        <v>0</v>
      </c>
      <c r="I11">
        <v>0</v>
      </c>
      <c r="J11">
        <v>6.4</v>
      </c>
      <c r="K11">
        <v>0</v>
      </c>
      <c r="L11">
        <v>1.8</v>
      </c>
      <c r="M11">
        <v>0.1</v>
      </c>
      <c r="N11">
        <v>0</v>
      </c>
      <c r="O11">
        <v>0.1</v>
      </c>
      <c r="P11">
        <v>0.4</v>
      </c>
      <c r="Q11">
        <v>81</v>
      </c>
      <c r="R11">
        <v>0</v>
      </c>
      <c r="S11">
        <v>7.9</v>
      </c>
    </row>
    <row r="13" spans="1:19">
      <c r="A13">
        <v>1</v>
      </c>
      <c r="B13" t="s">
        <v>26</v>
      </c>
      <c r="C13" t="str">
        <f>IF(C2&gt;=$C$24,C2,"")</f>
        <v/>
      </c>
      <c r="D13" t="str">
        <f>IF(D2&gt;=$C$24,D2,"")</f>
        <v/>
      </c>
      <c r="E13" t="str">
        <f>IF(E2&gt;=$C$24,E2,"")</f>
        <v/>
      </c>
      <c r="F13" t="str">
        <f>IF(F2&gt;=$C$24,F2,"")</f>
        <v/>
      </c>
      <c r="G13" t="str">
        <f>IF(G2&gt;=$C$24,G2,"")</f>
        <v/>
      </c>
      <c r="H13" t="str">
        <f>IF(H2&gt;=$C$24,H2,"")</f>
        <v/>
      </c>
      <c r="I13" t="str">
        <f>IF(I2&gt;=$C$24,I2,"")</f>
        <v/>
      </c>
      <c r="J13">
        <f>IF(J2&gt;=$C$24,J2,"")</f>
        <v>26</v>
      </c>
      <c r="K13">
        <f>IF(K2&gt;=$C$24,K2,"")</f>
        <v>46.1</v>
      </c>
      <c r="L13">
        <f>IF(L2&gt;=$C$24,L2,"")</f>
        <v>3.3</v>
      </c>
      <c r="M13" t="str">
        <f>IF(M2&gt;=$C$24,M2,"")</f>
        <v/>
      </c>
      <c r="N13" t="str">
        <f>IF(N2&gt;=$C$24,N2,"")</f>
        <v/>
      </c>
      <c r="O13" t="str">
        <f>IF(O2&gt;=$C$24,O2,"")</f>
        <v/>
      </c>
      <c r="P13" t="str">
        <f>IF(P2&gt;=$C$24,P2,"")</f>
        <v/>
      </c>
      <c r="Q13" t="str">
        <f>IF(Q2&gt;=$C$24,Q2,"")</f>
        <v/>
      </c>
      <c r="R13" t="str">
        <f>IF(R2&gt;=$C$24,R2,"")</f>
        <v/>
      </c>
      <c r="S13">
        <f>IF(S2&gt;=$C$24,S2,"")</f>
        <v>20.8</v>
      </c>
    </row>
    <row r="14" spans="1:19">
      <c r="A14">
        <v>2</v>
      </c>
      <c r="B14" t="s">
        <v>19</v>
      </c>
      <c r="C14" t="str">
        <f>IF(C3&gt;=$C$24,C3,"")</f>
        <v/>
      </c>
      <c r="D14">
        <f>IF(D3&gt;=$C$24,D3,"")</f>
        <v>11.1</v>
      </c>
      <c r="E14">
        <f>IF(E3&gt;=$C$24,E3,"")</f>
        <v>6.7</v>
      </c>
      <c r="F14" t="str">
        <f>IF(F3&gt;=$C$24,F3,"")</f>
        <v/>
      </c>
      <c r="G14" t="str">
        <f>IF(G3&gt;=$C$24,G3,"")</f>
        <v/>
      </c>
      <c r="H14">
        <f>IF(H3&gt;=$C$24,H3,"")</f>
        <v>2.6</v>
      </c>
      <c r="I14" t="str">
        <f>IF(I3&gt;=$C$24,I3,"")</f>
        <v/>
      </c>
      <c r="J14">
        <f>IF(J3&gt;=$C$24,J3,"")</f>
        <v>10.6</v>
      </c>
      <c r="K14" t="str">
        <f>IF(K3&gt;=$C$24,K3,"")</f>
        <v/>
      </c>
      <c r="L14">
        <f>IF(L3&gt;=$C$24,L3,"")</f>
        <v>6.1</v>
      </c>
      <c r="M14">
        <f>IF(M3&gt;=$C$24,M3,"")</f>
        <v>44.6</v>
      </c>
      <c r="N14" t="str">
        <f>IF(N3&gt;=$C$24,N3,"")</f>
        <v/>
      </c>
      <c r="O14" t="str">
        <f>IF(O3&gt;=$C$24,O3,"")</f>
        <v/>
      </c>
      <c r="P14" t="str">
        <f>IF(P3&gt;=$C$24,P3,"")</f>
        <v/>
      </c>
      <c r="Q14" t="str">
        <f>IF(Q3&gt;=$C$24,Q3,"")</f>
        <v/>
      </c>
      <c r="R14">
        <f>IF(R3&gt;=$C$24,R3,"")</f>
        <v>4.4000000000000004</v>
      </c>
      <c r="S14">
        <f>IF(S3&gt;=$C$24,S3,"")</f>
        <v>10.4</v>
      </c>
    </row>
    <row r="15" spans="1:19">
      <c r="A15">
        <v>3</v>
      </c>
      <c r="B15" t="s">
        <v>23</v>
      </c>
      <c r="C15" t="str">
        <f>IF(C4&gt;=$C$24,C4,"")</f>
        <v/>
      </c>
      <c r="D15">
        <f>IF(D4&gt;=$C$24,D4,"")</f>
        <v>12.3</v>
      </c>
      <c r="E15">
        <f>IF(E4&gt;=$C$24,E4,"")</f>
        <v>2.8</v>
      </c>
      <c r="F15" t="str">
        <f>IF(F4&gt;=$C$24,F4,"")</f>
        <v/>
      </c>
      <c r="G15" t="str">
        <f>IF(G4&gt;=$C$24,G4,"")</f>
        <v/>
      </c>
      <c r="H15" t="str">
        <f>IF(H4&gt;=$C$24,H4,"")</f>
        <v/>
      </c>
      <c r="I15" t="str">
        <f>IF(I4&gt;=$C$24,I4,"")</f>
        <v/>
      </c>
      <c r="J15" t="str">
        <f>IF(J4&gt;=$C$24,J4,"")</f>
        <v/>
      </c>
      <c r="K15" t="str">
        <f>IF(K4&gt;=$C$24,K4,"")</f>
        <v/>
      </c>
      <c r="L15">
        <f>IF(L4&gt;=$C$24,L4,"")</f>
        <v>4.5999999999999996</v>
      </c>
      <c r="M15">
        <f>IF(M4&gt;=$C$24,M4,"")</f>
        <v>44.7</v>
      </c>
      <c r="N15" t="str">
        <f>IF(N4&gt;=$C$24,N4,"")</f>
        <v/>
      </c>
      <c r="O15" t="str">
        <f>IF(O4&gt;=$C$24,O4,"")</f>
        <v/>
      </c>
      <c r="P15" t="str">
        <f>IF(P4&gt;=$C$24,P4,"")</f>
        <v/>
      </c>
      <c r="Q15">
        <f>IF(Q4&gt;=$C$24,Q4,"")</f>
        <v>2.6</v>
      </c>
      <c r="R15" t="str">
        <f>IF(R4&gt;=$C$24,R4,"")</f>
        <v/>
      </c>
      <c r="S15">
        <f>IF(S4&gt;=$C$24,S4,"")</f>
        <v>26</v>
      </c>
    </row>
    <row r="16" spans="1:19">
      <c r="A16">
        <v>4</v>
      </c>
      <c r="B16" t="s">
        <v>24</v>
      </c>
      <c r="C16" t="str">
        <f>IF(C5&gt;=$C$24,C5,"")</f>
        <v/>
      </c>
      <c r="D16" t="str">
        <f>IF(D5&gt;=$C$24,D5,"")</f>
        <v/>
      </c>
      <c r="E16" t="str">
        <f>IF(E5&gt;=$C$24,E5,"")</f>
        <v/>
      </c>
      <c r="F16" t="str">
        <f>IF(F5&gt;=$C$24,F5,"")</f>
        <v/>
      </c>
      <c r="G16" t="str">
        <f>IF(G5&gt;=$C$24,G5,"")</f>
        <v/>
      </c>
      <c r="H16" t="str">
        <f>IF(H5&gt;=$C$24,H5,"")</f>
        <v/>
      </c>
      <c r="I16" t="str">
        <f>IF(I5&gt;=$C$24,I5,"")</f>
        <v/>
      </c>
      <c r="J16">
        <f>IF(J5&gt;=$C$24,J5,"")</f>
        <v>20.9</v>
      </c>
      <c r="K16">
        <f>IF(K5&gt;=$C$24,K5,"")</f>
        <v>43.9</v>
      </c>
      <c r="L16" t="str">
        <f>IF(L5&gt;=$C$24,L5,"")</f>
        <v/>
      </c>
      <c r="M16" t="str">
        <f>IF(M5&gt;=$C$24,M5,"")</f>
        <v/>
      </c>
      <c r="N16" t="str">
        <f>IF(N5&gt;=$C$24,N5,"")</f>
        <v/>
      </c>
      <c r="O16" t="str">
        <f>IF(O5&gt;=$C$24,O5,"")</f>
        <v/>
      </c>
      <c r="P16" t="str">
        <f>IF(P5&gt;=$C$24,P5,"")</f>
        <v/>
      </c>
      <c r="Q16" t="str">
        <f>IF(Q5&gt;=$C$24,Q5,"")</f>
        <v/>
      </c>
      <c r="R16" t="str">
        <f>IF(R5&gt;=$C$24,R5,"")</f>
        <v/>
      </c>
      <c r="S16">
        <f>IF(S5&gt;=$C$24,S5,"")</f>
        <v>32</v>
      </c>
    </row>
    <row r="17" spans="1:19">
      <c r="A17">
        <v>5</v>
      </c>
      <c r="B17" t="s">
        <v>21</v>
      </c>
      <c r="C17" t="str">
        <f>IF(C6&gt;=$C$24,C6,"")</f>
        <v/>
      </c>
      <c r="D17">
        <f>IF(D6&gt;=$C$24,D6,"")</f>
        <v>5.8</v>
      </c>
      <c r="E17" t="str">
        <f>IF(E6&gt;=$C$24,E6,"")</f>
        <v/>
      </c>
      <c r="F17" t="str">
        <f>IF(F6&gt;=$C$24,F6,"")</f>
        <v/>
      </c>
      <c r="G17" t="str">
        <f>IF(G6&gt;=$C$24,G6,"")</f>
        <v/>
      </c>
      <c r="H17">
        <f>IF(H6&gt;=$C$24,H6,"")</f>
        <v>2.2999999999999998</v>
      </c>
      <c r="I17" t="str">
        <f>IF(I6&gt;=$C$24,I6,"")</f>
        <v/>
      </c>
      <c r="J17">
        <f>IF(J6&gt;=$C$24,J6,"")</f>
        <v>24.2</v>
      </c>
      <c r="K17">
        <f>IF(K6&gt;=$C$24,K6,"")</f>
        <v>43.7</v>
      </c>
      <c r="L17">
        <f>IF(L6&gt;=$C$24,L6,"")</f>
        <v>2.7</v>
      </c>
      <c r="M17" t="str">
        <f>IF(M6&gt;=$C$24,M6,"")</f>
        <v/>
      </c>
      <c r="N17" t="str">
        <f>IF(N6&gt;=$C$24,N6,"")</f>
        <v/>
      </c>
      <c r="O17" t="str">
        <f>IF(O6&gt;=$C$24,O6,"")</f>
        <v/>
      </c>
      <c r="P17" t="str">
        <f>IF(P6&gt;=$C$24,P6,"")</f>
        <v/>
      </c>
      <c r="Q17" t="str">
        <f>IF(Q6&gt;=$C$24,Q6,"")</f>
        <v/>
      </c>
      <c r="R17" t="str">
        <f>IF(R6&gt;=$C$24,R6,"")</f>
        <v/>
      </c>
      <c r="S17">
        <f>IF(S6&gt;=$C$24,S6,"")</f>
        <v>17.5</v>
      </c>
    </row>
    <row r="18" spans="1:19">
      <c r="A18">
        <v>6</v>
      </c>
      <c r="B18" t="s">
        <v>17</v>
      </c>
      <c r="C18" t="str">
        <f>IF(C7&gt;=$C$24,C7,"")</f>
        <v/>
      </c>
      <c r="D18" t="str">
        <f>IF(D7&gt;=$C$24,D7,"")</f>
        <v/>
      </c>
      <c r="E18" t="str">
        <f>IF(E7&gt;=$C$24,E7,"")</f>
        <v/>
      </c>
      <c r="F18" t="str">
        <f>IF(F7&gt;=$C$24,F7,"")</f>
        <v/>
      </c>
      <c r="G18" t="str">
        <f>IF(G7&gt;=$C$24,G7,"")</f>
        <v/>
      </c>
      <c r="H18" t="str">
        <f>IF(H7&gt;=$C$24,H7,"")</f>
        <v/>
      </c>
      <c r="I18" t="str">
        <f>IF(I7&gt;=$C$24,I7,"")</f>
        <v/>
      </c>
      <c r="J18">
        <f>IF(J7&gt;=$C$24,J7,"")</f>
        <v>25.7</v>
      </c>
      <c r="K18">
        <f>IF(K7&gt;=$C$24,K7,"")</f>
        <v>51.1</v>
      </c>
      <c r="L18">
        <f>IF(L7&gt;=$C$24,L7,"")</f>
        <v>4.2</v>
      </c>
      <c r="M18" t="str">
        <f>IF(M7&gt;=$C$24,M7,"")</f>
        <v/>
      </c>
      <c r="N18" t="str">
        <f>IF(N7&gt;=$C$24,N7,"")</f>
        <v/>
      </c>
      <c r="O18" t="str">
        <f>IF(O7&gt;=$C$24,O7,"")</f>
        <v/>
      </c>
      <c r="P18" t="str">
        <f>IF(P7&gt;=$C$24,P7,"")</f>
        <v/>
      </c>
      <c r="Q18">
        <f>IF(Q7&gt;=$C$24,Q7,"")</f>
        <v>3.8</v>
      </c>
      <c r="R18" t="str">
        <f>IF(R7&gt;=$C$24,R7,"")</f>
        <v/>
      </c>
      <c r="S18">
        <f>IF(S7&gt;=$C$24,S7,"")</f>
        <v>11.2</v>
      </c>
    </row>
    <row r="19" spans="1:19">
      <c r="A19">
        <v>7</v>
      </c>
      <c r="B19" t="s">
        <v>20</v>
      </c>
      <c r="C19" t="str">
        <f>IF(C8&gt;=$C$24,C8,"")</f>
        <v/>
      </c>
      <c r="D19" t="str">
        <f>IF(D8&gt;=$C$24,D8,"")</f>
        <v/>
      </c>
      <c r="E19" t="str">
        <f>IF(E8&gt;=$C$24,E8,"")</f>
        <v/>
      </c>
      <c r="F19" t="str">
        <f>IF(F8&gt;=$C$24,F8,"")</f>
        <v/>
      </c>
      <c r="G19" t="str">
        <f>IF(G8&gt;=$C$24,G8,"")</f>
        <v/>
      </c>
      <c r="H19">
        <f>IF(H8&gt;=$C$24,H8,"")</f>
        <v>7.4</v>
      </c>
      <c r="I19" t="str">
        <f>IF(I8&gt;=$C$24,I8,"")</f>
        <v/>
      </c>
      <c r="J19">
        <f>IF(J8&gt;=$C$24,J8,"")</f>
        <v>10.5</v>
      </c>
      <c r="K19">
        <f>IF(K8&gt;=$C$24,K8,"")</f>
        <v>49.7</v>
      </c>
      <c r="L19" t="str">
        <f>IF(L8&gt;=$C$24,L8,"")</f>
        <v/>
      </c>
      <c r="M19" t="str">
        <f>IF(M8&gt;=$C$24,M8,"")</f>
        <v/>
      </c>
      <c r="N19" t="str">
        <f>IF(N8&gt;=$C$24,N8,"")</f>
        <v/>
      </c>
      <c r="O19" t="str">
        <f>IF(O8&gt;=$C$24,O8,"")</f>
        <v/>
      </c>
      <c r="P19" t="str">
        <f>IF(P8&gt;=$C$24,P8,"")</f>
        <v/>
      </c>
      <c r="Q19" t="str">
        <f>IF(Q8&gt;=$C$24,Q8,"")</f>
        <v/>
      </c>
      <c r="R19" t="str">
        <f>IF(R8&gt;=$C$24,R8,"")</f>
        <v/>
      </c>
      <c r="S19">
        <f>IF(S8&gt;=$C$24,S8,"")</f>
        <v>24.8</v>
      </c>
    </row>
    <row r="20" spans="1:19">
      <c r="A20">
        <v>8</v>
      </c>
      <c r="B20" t="s">
        <v>25</v>
      </c>
      <c r="C20" t="str">
        <f>IF(C9&gt;=$C$24,C9,"")</f>
        <v/>
      </c>
      <c r="D20" t="str">
        <f>IF(D9&gt;=$C$24,D9,"")</f>
        <v/>
      </c>
      <c r="E20" t="str">
        <f>IF(E9&gt;=$C$24,E9,"")</f>
        <v/>
      </c>
      <c r="F20" t="str">
        <f>IF(F9&gt;=$C$24,F9,"")</f>
        <v/>
      </c>
      <c r="G20" t="str">
        <f>IF(G9&gt;=$C$24,G9,"")</f>
        <v/>
      </c>
      <c r="H20">
        <f>IF(H9&gt;=$C$24,H9,"")</f>
        <v>2.8</v>
      </c>
      <c r="I20" t="str">
        <f>IF(I9&gt;=$C$24,I9,"")</f>
        <v/>
      </c>
      <c r="J20">
        <f>IF(J9&gt;=$C$24,J9,"")</f>
        <v>20.399999999999999</v>
      </c>
      <c r="K20">
        <f>IF(K9&gt;=$C$24,K9,"")</f>
        <v>61.1</v>
      </c>
      <c r="L20" t="str">
        <f>IF(L9&gt;=$C$24,L9,"")</f>
        <v/>
      </c>
      <c r="M20" t="str">
        <f>IF(M9&gt;=$C$24,M9,"")</f>
        <v/>
      </c>
      <c r="N20" t="str">
        <f>IF(N9&gt;=$C$24,N9,"")</f>
        <v/>
      </c>
      <c r="O20" t="str">
        <f>IF(O9&gt;=$C$24,O9,"")</f>
        <v/>
      </c>
      <c r="P20" t="str">
        <f>IF(P9&gt;=$C$24,P9,"")</f>
        <v/>
      </c>
      <c r="Q20" t="str">
        <f>IF(Q9&gt;=$C$24,Q9,"")</f>
        <v/>
      </c>
      <c r="R20" t="str">
        <f>IF(R9&gt;=$C$24,R9,"")</f>
        <v/>
      </c>
      <c r="S20">
        <f>IF(S9&gt;=$C$24,S9,"")</f>
        <v>10.9</v>
      </c>
    </row>
    <row r="21" spans="1:19">
      <c r="A21">
        <v>9</v>
      </c>
      <c r="B21" t="s">
        <v>18</v>
      </c>
      <c r="C21" t="str">
        <f>IF(C10&gt;=$C$24,C10,"")</f>
        <v/>
      </c>
      <c r="D21" t="str">
        <f>IF(D10&gt;=$C$24,D10,"")</f>
        <v/>
      </c>
      <c r="E21" t="str">
        <f>IF(E10&gt;=$C$24,E10,"")</f>
        <v/>
      </c>
      <c r="F21" t="str">
        <f>IF(F10&gt;=$C$24,F10,"")</f>
        <v/>
      </c>
      <c r="G21">
        <f>IF(G10&gt;=$C$24,G10,"")</f>
        <v>3.3</v>
      </c>
      <c r="H21">
        <f>IF(H10&gt;=$C$24,H10,"")</f>
        <v>4.9000000000000004</v>
      </c>
      <c r="I21" t="str">
        <f>IF(I10&gt;=$C$24,I10,"")</f>
        <v/>
      </c>
      <c r="J21" t="str">
        <f>IF(J10&gt;=$C$24,J10,"")</f>
        <v/>
      </c>
      <c r="K21" t="str">
        <f>IF(K10&gt;=$C$24,K10,"")</f>
        <v/>
      </c>
      <c r="L21">
        <f>IF(L10&gt;=$C$24,L10,"")</f>
        <v>5</v>
      </c>
      <c r="M21">
        <f>IF(M10&gt;=$C$24,M10,"")</f>
        <v>35.700000000000003</v>
      </c>
      <c r="N21" t="str">
        <f>IF(N10&gt;=$C$24,N10,"")</f>
        <v/>
      </c>
      <c r="O21">
        <f>IF(O10&gt;=$C$24,O10,"")</f>
        <v>3.1</v>
      </c>
      <c r="P21" t="str">
        <f>IF(P10&gt;=$C$24,P10,"")</f>
        <v/>
      </c>
      <c r="Q21" t="str">
        <f>IF(Q10&gt;=$C$24,Q10,"")</f>
        <v/>
      </c>
      <c r="R21">
        <f>IF(R10&gt;=$C$24,R10,"")</f>
        <v>13.7</v>
      </c>
      <c r="S21">
        <f>IF(S10&gt;=$C$24,S10,"")</f>
        <v>31.1</v>
      </c>
    </row>
    <row r="22" spans="1:19">
      <c r="A22">
        <v>10</v>
      </c>
      <c r="B22" t="s">
        <v>22</v>
      </c>
      <c r="C22" t="str">
        <f>IF(C11&gt;=$C$24,C11,"")</f>
        <v/>
      </c>
      <c r="D22" t="str">
        <f>IF(D11&gt;=$C$24,D11,"")</f>
        <v/>
      </c>
      <c r="E22" t="str">
        <f>IF(E11&gt;=$C$24,E11,"")</f>
        <v/>
      </c>
      <c r="F22" t="str">
        <f>IF(F11&gt;=$C$24,F11,"")</f>
        <v/>
      </c>
      <c r="G22" t="str">
        <f>IF(G11&gt;=$C$24,G11,"")</f>
        <v/>
      </c>
      <c r="H22" t="str">
        <f>IF(H11&gt;=$C$24,H11,"")</f>
        <v/>
      </c>
      <c r="I22" t="str">
        <f>IF(I11&gt;=$C$24,I11,"")</f>
        <v/>
      </c>
      <c r="J22">
        <f>IF(J11&gt;=$C$24,J11,"")</f>
        <v>6.4</v>
      </c>
      <c r="K22" t="str">
        <f>IF(K11&gt;=$C$24,K11,"")</f>
        <v/>
      </c>
      <c r="L22" t="str">
        <f>IF(L11&gt;=$C$24,L11,"")</f>
        <v/>
      </c>
      <c r="M22" t="str">
        <f>IF(M11&gt;=$C$24,M11,"")</f>
        <v/>
      </c>
      <c r="N22" t="str">
        <f>IF(N11&gt;=$C$24,N11,"")</f>
        <v/>
      </c>
      <c r="O22" t="str">
        <f>IF(O11&gt;=$C$24,O11,"")</f>
        <v/>
      </c>
      <c r="P22" t="str">
        <f>IF(P11&gt;=$C$24,P11,"")</f>
        <v/>
      </c>
      <c r="Q22">
        <f>IF(Q11&gt;=$C$24,Q11,"")</f>
        <v>81</v>
      </c>
      <c r="R22" t="str">
        <f>IF(R11&gt;=$C$24,R11,"")</f>
        <v/>
      </c>
      <c r="S22">
        <f>IF(S11&gt;=$C$24,S11,"")</f>
        <v>7.9</v>
      </c>
    </row>
    <row r="24" spans="1:19">
      <c r="B24" t="s">
        <v>27</v>
      </c>
      <c r="C24">
        <v>2</v>
      </c>
    </row>
  </sheetData>
  <sortState ref="A13:S22">
    <sortCondition ref="A13:A2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I20" sqref="I20"/>
    </sheetView>
  </sheetViews>
  <sheetFormatPr baseColWidth="10" defaultRowHeight="15" x14ac:dyDescent="0"/>
  <cols>
    <col min="2" max="2" width="15.83203125" bestFit="1" customWidth="1"/>
    <col min="3" max="3" width="12.1640625" bestFit="1" customWidth="1"/>
    <col min="4" max="19" width="4.83203125" customWidth="1"/>
  </cols>
  <sheetData>
    <row r="1" spans="1:19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>
      <c r="A2">
        <v>1</v>
      </c>
      <c r="B2" t="s">
        <v>22</v>
      </c>
      <c r="C2">
        <v>0</v>
      </c>
      <c r="D2">
        <v>0</v>
      </c>
      <c r="E2">
        <v>0.1</v>
      </c>
      <c r="F2">
        <v>0</v>
      </c>
      <c r="G2">
        <v>0</v>
      </c>
      <c r="H2">
        <v>0</v>
      </c>
      <c r="I2">
        <v>0</v>
      </c>
      <c r="J2">
        <v>1.2</v>
      </c>
      <c r="K2">
        <v>0</v>
      </c>
      <c r="L2">
        <v>1.1000000000000001</v>
      </c>
      <c r="M2">
        <v>1.1000000000000001</v>
      </c>
      <c r="N2">
        <v>0</v>
      </c>
      <c r="O2">
        <v>0</v>
      </c>
      <c r="P2">
        <v>0.5</v>
      </c>
      <c r="Q2">
        <v>84.3</v>
      </c>
      <c r="R2">
        <v>0</v>
      </c>
      <c r="S2">
        <v>11.5</v>
      </c>
    </row>
    <row r="3" spans="1:19">
      <c r="A3">
        <v>2</v>
      </c>
      <c r="B3" t="s">
        <v>31</v>
      </c>
      <c r="C3">
        <v>0</v>
      </c>
      <c r="D3">
        <v>5</v>
      </c>
      <c r="E3">
        <v>0</v>
      </c>
      <c r="F3">
        <v>0</v>
      </c>
      <c r="G3">
        <v>0</v>
      </c>
      <c r="H3">
        <v>55.7</v>
      </c>
      <c r="I3">
        <v>0</v>
      </c>
      <c r="J3">
        <v>0.5</v>
      </c>
      <c r="K3">
        <v>0</v>
      </c>
      <c r="L3">
        <v>7.5</v>
      </c>
      <c r="M3">
        <v>6.9</v>
      </c>
      <c r="N3">
        <v>0.2</v>
      </c>
      <c r="O3">
        <v>1.4</v>
      </c>
      <c r="P3">
        <v>1</v>
      </c>
      <c r="Q3">
        <v>0.7</v>
      </c>
      <c r="R3">
        <v>8.6999999999999993</v>
      </c>
      <c r="S3">
        <v>12.1</v>
      </c>
    </row>
    <row r="4" spans="1:19">
      <c r="A4">
        <v>3</v>
      </c>
      <c r="B4" t="s">
        <v>21</v>
      </c>
      <c r="C4">
        <v>0.1</v>
      </c>
      <c r="D4">
        <v>0.2</v>
      </c>
      <c r="E4">
        <v>0.1</v>
      </c>
      <c r="F4">
        <v>0</v>
      </c>
      <c r="G4">
        <v>0</v>
      </c>
      <c r="H4">
        <v>0.5</v>
      </c>
      <c r="I4">
        <v>0.1</v>
      </c>
      <c r="J4">
        <v>25.4</v>
      </c>
      <c r="K4">
        <v>50</v>
      </c>
      <c r="L4">
        <v>6.2</v>
      </c>
      <c r="M4">
        <v>0.2</v>
      </c>
      <c r="N4">
        <v>0.1</v>
      </c>
      <c r="O4">
        <v>0</v>
      </c>
      <c r="P4">
        <v>0</v>
      </c>
      <c r="Q4">
        <v>0.7</v>
      </c>
      <c r="R4">
        <v>0</v>
      </c>
      <c r="S4">
        <v>16.399999999999999</v>
      </c>
    </row>
    <row r="5" spans="1:19">
      <c r="A5">
        <v>4</v>
      </c>
      <c r="B5" t="s">
        <v>30</v>
      </c>
      <c r="C5">
        <v>30.1</v>
      </c>
      <c r="D5">
        <v>2.8</v>
      </c>
      <c r="E5">
        <v>1.3</v>
      </c>
      <c r="F5">
        <v>0.6</v>
      </c>
      <c r="G5">
        <v>2.9</v>
      </c>
      <c r="H5">
        <v>1</v>
      </c>
      <c r="I5">
        <v>0.4</v>
      </c>
      <c r="J5">
        <v>0.1</v>
      </c>
      <c r="K5">
        <v>0</v>
      </c>
      <c r="L5">
        <v>10.4</v>
      </c>
      <c r="M5">
        <v>0</v>
      </c>
      <c r="N5">
        <v>2.4</v>
      </c>
      <c r="O5">
        <v>6.1</v>
      </c>
      <c r="P5">
        <v>11.8</v>
      </c>
      <c r="Q5">
        <v>0</v>
      </c>
      <c r="R5">
        <v>1.8</v>
      </c>
      <c r="S5">
        <v>28.2</v>
      </c>
    </row>
    <row r="6" spans="1:19">
      <c r="A6">
        <v>5</v>
      </c>
      <c r="B6" t="s">
        <v>28</v>
      </c>
      <c r="C6">
        <v>0</v>
      </c>
      <c r="D6">
        <v>0.1</v>
      </c>
      <c r="E6">
        <v>0.2</v>
      </c>
      <c r="F6">
        <v>0</v>
      </c>
      <c r="G6">
        <v>0</v>
      </c>
      <c r="H6">
        <v>0</v>
      </c>
      <c r="I6">
        <v>0.8</v>
      </c>
      <c r="J6">
        <v>15.1</v>
      </c>
      <c r="K6">
        <v>67.5</v>
      </c>
      <c r="L6">
        <v>4.4000000000000004</v>
      </c>
      <c r="M6">
        <v>0</v>
      </c>
      <c r="N6">
        <v>0</v>
      </c>
      <c r="O6">
        <v>0</v>
      </c>
      <c r="P6">
        <v>0</v>
      </c>
      <c r="Q6">
        <v>1.9</v>
      </c>
      <c r="R6">
        <v>0</v>
      </c>
      <c r="S6">
        <v>9.6999999999999993</v>
      </c>
    </row>
    <row r="7" spans="1:19">
      <c r="A7">
        <v>6</v>
      </c>
      <c r="B7" t="s">
        <v>29</v>
      </c>
      <c r="C7">
        <v>0</v>
      </c>
      <c r="D7">
        <v>0.4</v>
      </c>
      <c r="E7">
        <v>5.4</v>
      </c>
      <c r="F7">
        <v>0</v>
      </c>
      <c r="G7">
        <v>19.3</v>
      </c>
      <c r="H7">
        <v>0.7</v>
      </c>
      <c r="I7">
        <v>0</v>
      </c>
      <c r="J7">
        <v>0.3</v>
      </c>
      <c r="K7">
        <v>0.2</v>
      </c>
      <c r="L7">
        <v>10.9</v>
      </c>
      <c r="M7">
        <v>6.1</v>
      </c>
      <c r="N7">
        <v>1.3</v>
      </c>
      <c r="O7">
        <v>0.1</v>
      </c>
      <c r="P7">
        <v>25.5</v>
      </c>
      <c r="Q7">
        <v>0</v>
      </c>
      <c r="R7">
        <v>0.1</v>
      </c>
      <c r="S7">
        <v>29.7</v>
      </c>
    </row>
    <row r="8" spans="1:19">
      <c r="A8">
        <v>7</v>
      </c>
      <c r="B8" t="s">
        <v>35</v>
      </c>
      <c r="C8">
        <f>ROUND(C28*100,1)</f>
        <v>1.1000000000000001</v>
      </c>
      <c r="D8">
        <f t="shared" ref="D8:S8" si="0">ROUND(D28*100,1)</f>
        <v>0.8</v>
      </c>
      <c r="E8">
        <f t="shared" si="0"/>
        <v>2.2999999999999998</v>
      </c>
      <c r="F8">
        <f t="shared" si="0"/>
        <v>0.9</v>
      </c>
      <c r="G8">
        <f t="shared" si="0"/>
        <v>3.3</v>
      </c>
      <c r="H8">
        <f t="shared" si="0"/>
        <v>1.3</v>
      </c>
      <c r="I8">
        <f t="shared" si="0"/>
        <v>0.7</v>
      </c>
      <c r="J8">
        <f t="shared" si="0"/>
        <v>0</v>
      </c>
      <c r="K8">
        <f t="shared" si="0"/>
        <v>0</v>
      </c>
      <c r="L8">
        <f t="shared" si="0"/>
        <v>3.7</v>
      </c>
      <c r="M8">
        <f t="shared" si="0"/>
        <v>11.4</v>
      </c>
      <c r="N8">
        <f t="shared" si="0"/>
        <v>0.2</v>
      </c>
      <c r="O8">
        <f t="shared" si="0"/>
        <v>5.9</v>
      </c>
      <c r="P8">
        <f t="shared" si="0"/>
        <v>0</v>
      </c>
      <c r="Q8">
        <f t="shared" si="0"/>
        <v>0</v>
      </c>
      <c r="R8">
        <f t="shared" si="0"/>
        <v>29.7</v>
      </c>
      <c r="S8">
        <f t="shared" si="0"/>
        <v>38.6</v>
      </c>
    </row>
    <row r="9" spans="1:19">
      <c r="A9">
        <v>8</v>
      </c>
      <c r="B9" t="s">
        <v>18</v>
      </c>
      <c r="C9">
        <v>1.3</v>
      </c>
      <c r="D9">
        <v>2.2999999999999998</v>
      </c>
      <c r="E9">
        <v>0.2</v>
      </c>
      <c r="F9">
        <v>0</v>
      </c>
      <c r="G9">
        <v>5.3</v>
      </c>
      <c r="H9">
        <v>7.4</v>
      </c>
      <c r="I9">
        <v>0.4</v>
      </c>
      <c r="J9">
        <v>0.4</v>
      </c>
      <c r="K9">
        <v>0</v>
      </c>
      <c r="L9">
        <v>9</v>
      </c>
      <c r="M9">
        <v>34.4</v>
      </c>
      <c r="N9">
        <v>0.1</v>
      </c>
      <c r="O9">
        <v>1.3</v>
      </c>
      <c r="P9">
        <v>0.1</v>
      </c>
      <c r="Q9">
        <v>0</v>
      </c>
      <c r="R9">
        <v>8</v>
      </c>
      <c r="S9">
        <v>29.9</v>
      </c>
    </row>
    <row r="10" spans="1:19">
      <c r="A10">
        <v>9</v>
      </c>
      <c r="B10" t="s">
        <v>33</v>
      </c>
      <c r="C10">
        <f>ROUND(C$29*100,1)</f>
        <v>0</v>
      </c>
      <c r="D10">
        <f t="shared" ref="D10:S10" si="1">ROUND(D$29*100,1)</f>
        <v>0</v>
      </c>
      <c r="E10">
        <f t="shared" si="1"/>
        <v>1.6</v>
      </c>
      <c r="F10">
        <f t="shared" si="1"/>
        <v>0.9</v>
      </c>
      <c r="G10">
        <f t="shared" si="1"/>
        <v>51.2</v>
      </c>
      <c r="H10">
        <f t="shared" si="1"/>
        <v>0.1</v>
      </c>
      <c r="I10">
        <f t="shared" si="1"/>
        <v>3.1</v>
      </c>
      <c r="J10">
        <f t="shared" si="1"/>
        <v>0.2</v>
      </c>
      <c r="K10">
        <f t="shared" si="1"/>
        <v>0</v>
      </c>
      <c r="L10">
        <f t="shared" si="1"/>
        <v>0.9</v>
      </c>
      <c r="M10">
        <f t="shared" si="1"/>
        <v>1.4</v>
      </c>
      <c r="N10">
        <f t="shared" si="1"/>
        <v>4.5</v>
      </c>
      <c r="O10">
        <f t="shared" si="1"/>
        <v>0.3</v>
      </c>
      <c r="P10">
        <f t="shared" si="1"/>
        <v>6.6</v>
      </c>
      <c r="Q10">
        <f t="shared" si="1"/>
        <v>1.6</v>
      </c>
      <c r="R10">
        <f t="shared" si="1"/>
        <v>0.1</v>
      </c>
      <c r="S10">
        <f t="shared" si="1"/>
        <v>27.4</v>
      </c>
    </row>
    <row r="11" spans="1:19">
      <c r="A11">
        <v>10</v>
      </c>
      <c r="B11" t="s">
        <v>32</v>
      </c>
      <c r="C11">
        <v>0</v>
      </c>
      <c r="D11">
        <v>4.7</v>
      </c>
      <c r="E11">
        <v>0.8</v>
      </c>
      <c r="F11">
        <v>0</v>
      </c>
      <c r="G11">
        <v>0</v>
      </c>
      <c r="H11">
        <v>0</v>
      </c>
      <c r="I11">
        <v>0</v>
      </c>
      <c r="J11">
        <v>46.5</v>
      </c>
      <c r="K11">
        <v>26.2</v>
      </c>
      <c r="L11">
        <v>8.3000000000000007</v>
      </c>
      <c r="M11">
        <v>0.1</v>
      </c>
      <c r="N11">
        <v>0</v>
      </c>
      <c r="O11">
        <v>0</v>
      </c>
      <c r="P11">
        <v>0.1</v>
      </c>
      <c r="Q11">
        <v>0</v>
      </c>
      <c r="R11">
        <v>0</v>
      </c>
      <c r="S11">
        <v>13.2</v>
      </c>
    </row>
    <row r="13" spans="1:19">
      <c r="A13">
        <v>1</v>
      </c>
      <c r="B13" t="s">
        <v>22</v>
      </c>
      <c r="C13" t="str">
        <f>IF(C2&gt;=$C$24,C2,"")</f>
        <v/>
      </c>
      <c r="D13" t="str">
        <f>IF(D2&gt;=$C$24,D2,"")</f>
        <v/>
      </c>
      <c r="E13" t="str">
        <f>IF(E2&gt;=$C$24,E2,"")</f>
        <v/>
      </c>
      <c r="F13" t="str">
        <f>IF(F2&gt;=$C$24,F2,"")</f>
        <v/>
      </c>
      <c r="G13" t="str">
        <f>IF(G2&gt;=$C$24,G2,"")</f>
        <v/>
      </c>
      <c r="H13" t="str">
        <f>IF(H2&gt;=$C$24,H2,"")</f>
        <v/>
      </c>
      <c r="I13" t="str">
        <f>IF(I2&gt;=$C$24,I2,"")</f>
        <v/>
      </c>
      <c r="J13" t="str">
        <f>IF(J2&gt;=$C$24,J2,"")</f>
        <v/>
      </c>
      <c r="K13" t="str">
        <f>IF(K2&gt;=$C$24,K2,"")</f>
        <v/>
      </c>
      <c r="L13" t="str">
        <f>IF(L2&gt;=$C$24,L2,"")</f>
        <v/>
      </c>
      <c r="M13" t="str">
        <f>IF(M2&gt;=$C$24,M2,"")</f>
        <v/>
      </c>
      <c r="N13" t="str">
        <f>IF(N2&gt;=$C$24,N2,"")</f>
        <v/>
      </c>
      <c r="O13" t="str">
        <f>IF(O2&gt;=$C$24,O2,"")</f>
        <v/>
      </c>
      <c r="P13" t="str">
        <f>IF(P2&gt;=$C$24,P2,"")</f>
        <v/>
      </c>
      <c r="Q13">
        <f>IF(Q2&gt;=$C$24,Q2,"")</f>
        <v>84.3</v>
      </c>
      <c r="R13" t="str">
        <f>IF(R2&gt;=$C$24,R2,"")</f>
        <v/>
      </c>
      <c r="S13">
        <f>IF(S2&gt;=$C$24,S2,"")</f>
        <v>11.5</v>
      </c>
    </row>
    <row r="14" spans="1:19">
      <c r="A14">
        <v>2</v>
      </c>
      <c r="B14" t="s">
        <v>31</v>
      </c>
      <c r="C14" t="str">
        <f>IF(C3&gt;=$C$24,C3,"")</f>
        <v/>
      </c>
      <c r="D14">
        <f>IF(D3&gt;=$C$24,D3,"")</f>
        <v>5</v>
      </c>
      <c r="E14" t="str">
        <f>IF(E3&gt;=$C$24,E3,"")</f>
        <v/>
      </c>
      <c r="F14" t="str">
        <f>IF(F3&gt;=$C$24,F3,"")</f>
        <v/>
      </c>
      <c r="G14" t="str">
        <f>IF(G3&gt;=$C$24,G3,"")</f>
        <v/>
      </c>
      <c r="H14">
        <f>IF(H3&gt;=$C$24,H3,"")</f>
        <v>55.7</v>
      </c>
      <c r="I14" t="str">
        <f>IF(I3&gt;=$C$24,I3,"")</f>
        <v/>
      </c>
      <c r="J14" t="str">
        <f>IF(J3&gt;=$C$24,J3,"")</f>
        <v/>
      </c>
      <c r="K14" t="str">
        <f>IF(K3&gt;=$C$24,K3,"")</f>
        <v/>
      </c>
      <c r="L14">
        <f>IF(L3&gt;=$C$24,L3,"")</f>
        <v>7.5</v>
      </c>
      <c r="M14">
        <f>IF(M3&gt;=$C$24,M3,"")</f>
        <v>6.9</v>
      </c>
      <c r="N14" t="str">
        <f>IF(N3&gt;=$C$24,N3,"")</f>
        <v/>
      </c>
      <c r="O14" t="str">
        <f>IF(O3&gt;=$C$24,O3,"")</f>
        <v/>
      </c>
      <c r="P14" t="str">
        <f>IF(P3&gt;=$C$24,P3,"")</f>
        <v/>
      </c>
      <c r="Q14" t="str">
        <f>IF(Q3&gt;=$C$24,Q3,"")</f>
        <v/>
      </c>
      <c r="R14">
        <f>IF(R3&gt;=$C$24,R3,"")</f>
        <v>8.6999999999999993</v>
      </c>
      <c r="S14">
        <f>IF(S3&gt;=$C$24,S3,"")</f>
        <v>12.1</v>
      </c>
    </row>
    <row r="15" spans="1:19">
      <c r="A15">
        <v>3</v>
      </c>
      <c r="B15" t="s">
        <v>21</v>
      </c>
      <c r="C15" t="str">
        <f>IF(C4&gt;=$C$24,C4,"")</f>
        <v/>
      </c>
      <c r="D15" t="str">
        <f>IF(D4&gt;=$C$24,D4,"")</f>
        <v/>
      </c>
      <c r="E15" t="str">
        <f>IF(E4&gt;=$C$24,E4,"")</f>
        <v/>
      </c>
      <c r="F15" t="str">
        <f>IF(F4&gt;=$C$24,F4,"")</f>
        <v/>
      </c>
      <c r="G15" t="str">
        <f>IF(G4&gt;=$C$24,G4,"")</f>
        <v/>
      </c>
      <c r="H15" t="str">
        <f>IF(H4&gt;=$C$24,H4,"")</f>
        <v/>
      </c>
      <c r="I15" t="str">
        <f>IF(I4&gt;=$C$24,I4,"")</f>
        <v/>
      </c>
      <c r="J15">
        <f>IF(J4&gt;=$C$24,J4,"")</f>
        <v>25.4</v>
      </c>
      <c r="K15">
        <f>IF(K4&gt;=$C$24,K4,"")</f>
        <v>50</v>
      </c>
      <c r="L15">
        <f>IF(L4&gt;=$C$24,L4,"")</f>
        <v>6.2</v>
      </c>
      <c r="M15" t="str">
        <f>IF(M4&gt;=$C$24,M4,"")</f>
        <v/>
      </c>
      <c r="N15" t="str">
        <f>IF(N4&gt;=$C$24,N4,"")</f>
        <v/>
      </c>
      <c r="O15" t="str">
        <f>IF(O4&gt;=$C$24,O4,"")</f>
        <v/>
      </c>
      <c r="P15" t="str">
        <f>IF(P4&gt;=$C$24,P4,"")</f>
        <v/>
      </c>
      <c r="Q15" t="str">
        <f>IF(Q4&gt;=$C$24,Q4,"")</f>
        <v/>
      </c>
      <c r="R15" t="str">
        <f>IF(R4&gt;=$C$24,R4,"")</f>
        <v/>
      </c>
      <c r="S15">
        <f>IF(S4&gt;=$C$24,S4,"")</f>
        <v>16.399999999999999</v>
      </c>
    </row>
    <row r="16" spans="1:19">
      <c r="A16">
        <v>4</v>
      </c>
      <c r="B16" t="s">
        <v>30</v>
      </c>
      <c r="C16">
        <f>IF(C5&gt;=$C$24,C5,"")</f>
        <v>30.1</v>
      </c>
      <c r="D16">
        <f>IF(D5&gt;=$C$24,D5,"")</f>
        <v>2.8</v>
      </c>
      <c r="E16" t="str">
        <f>IF(E5&gt;=$C$24,E5,"")</f>
        <v/>
      </c>
      <c r="F16" t="str">
        <f>IF(F5&gt;=$C$24,F5,"")</f>
        <v/>
      </c>
      <c r="G16">
        <f>IF(G5&gt;=$C$24,G5,"")</f>
        <v>2.9</v>
      </c>
      <c r="H16" t="str">
        <f>IF(H5&gt;=$C$24,H5,"")</f>
        <v/>
      </c>
      <c r="I16" t="str">
        <f>IF(I5&gt;=$C$24,I5,"")</f>
        <v/>
      </c>
      <c r="J16" t="str">
        <f>IF(J5&gt;=$C$24,J5,"")</f>
        <v/>
      </c>
      <c r="K16" t="str">
        <f>IF(K5&gt;=$C$24,K5,"")</f>
        <v/>
      </c>
      <c r="L16">
        <f>IF(L5&gt;=$C$24,L5,"")</f>
        <v>10.4</v>
      </c>
      <c r="M16" t="str">
        <f>IF(M5&gt;=$C$24,M5,"")</f>
        <v/>
      </c>
      <c r="N16">
        <f>IF(N5&gt;=$C$24,N5,"")</f>
        <v>2.4</v>
      </c>
      <c r="O16">
        <f>IF(O5&gt;=$C$24,O5,"")</f>
        <v>6.1</v>
      </c>
      <c r="P16">
        <f>IF(P5&gt;=$C$24,P5,"")</f>
        <v>11.8</v>
      </c>
      <c r="Q16" t="str">
        <f>IF(Q5&gt;=$C$24,Q5,"")</f>
        <v/>
      </c>
      <c r="R16" t="str">
        <f>IF(R5&gt;=$C$24,R5,"")</f>
        <v/>
      </c>
      <c r="S16">
        <f>IF(S5&gt;=$C$24,S5,"")</f>
        <v>28.2</v>
      </c>
    </row>
    <row r="17" spans="1:19">
      <c r="A17">
        <v>5</v>
      </c>
      <c r="B17" t="s">
        <v>28</v>
      </c>
      <c r="C17" t="str">
        <f>IF(C6&gt;=$C$24,C6,"")</f>
        <v/>
      </c>
      <c r="D17" t="str">
        <f>IF(D6&gt;=$C$24,D6,"")</f>
        <v/>
      </c>
      <c r="E17" t="str">
        <f>IF(E6&gt;=$C$24,E6,"")</f>
        <v/>
      </c>
      <c r="F17" t="str">
        <f>IF(F6&gt;=$C$24,F6,"")</f>
        <v/>
      </c>
      <c r="G17" t="str">
        <f>IF(G6&gt;=$C$24,G6,"")</f>
        <v/>
      </c>
      <c r="H17" t="str">
        <f>IF(H6&gt;=$C$24,H6,"")</f>
        <v/>
      </c>
      <c r="I17" t="str">
        <f>IF(I6&gt;=$C$24,I6,"")</f>
        <v/>
      </c>
      <c r="J17">
        <f>IF(J6&gt;=$C$24,J6,"")</f>
        <v>15.1</v>
      </c>
      <c r="K17">
        <f>IF(K6&gt;=$C$24,K6,"")</f>
        <v>67.5</v>
      </c>
      <c r="L17">
        <f>IF(L6&gt;=$C$24,L6,"")</f>
        <v>4.4000000000000004</v>
      </c>
      <c r="M17" t="str">
        <f>IF(M6&gt;=$C$24,M6,"")</f>
        <v/>
      </c>
      <c r="N17" t="str">
        <f>IF(N6&gt;=$C$24,N6,"")</f>
        <v/>
      </c>
      <c r="O17" t="str">
        <f>IF(O6&gt;=$C$24,O6,"")</f>
        <v/>
      </c>
      <c r="P17" t="str">
        <f>IF(P6&gt;=$C$24,P6,"")</f>
        <v/>
      </c>
      <c r="Q17" t="str">
        <f>IF(Q6&gt;=$C$24,Q6,"")</f>
        <v/>
      </c>
      <c r="R17" t="str">
        <f>IF(R6&gt;=$C$24,R6,"")</f>
        <v/>
      </c>
      <c r="S17">
        <f>IF(S6&gt;=$C$24,S6,"")</f>
        <v>9.6999999999999993</v>
      </c>
    </row>
    <row r="18" spans="1:19">
      <c r="A18">
        <v>6</v>
      </c>
      <c r="B18" t="s">
        <v>29</v>
      </c>
      <c r="C18" t="str">
        <f>IF(C7&gt;=$C$24,C7,"")</f>
        <v/>
      </c>
      <c r="D18" t="str">
        <f>IF(D7&gt;=$C$24,D7,"")</f>
        <v/>
      </c>
      <c r="E18">
        <f>IF(E7&gt;=$C$24,E7,"")</f>
        <v>5.4</v>
      </c>
      <c r="F18" t="str">
        <f>IF(F7&gt;=$C$24,F7,"")</f>
        <v/>
      </c>
      <c r="G18">
        <f>IF(G7&gt;=$C$24,G7,"")</f>
        <v>19.3</v>
      </c>
      <c r="H18" t="str">
        <f>IF(H7&gt;=$C$24,H7,"")</f>
        <v/>
      </c>
      <c r="I18" t="str">
        <f>IF(I7&gt;=$C$24,I7,"")</f>
        <v/>
      </c>
      <c r="J18" t="str">
        <f>IF(J7&gt;=$C$24,J7,"")</f>
        <v/>
      </c>
      <c r="K18" t="str">
        <f>IF(K7&gt;=$C$24,K7,"")</f>
        <v/>
      </c>
      <c r="L18">
        <f>IF(L7&gt;=$C$24,L7,"")</f>
        <v>10.9</v>
      </c>
      <c r="M18">
        <f>IF(M7&gt;=$C$24,M7,"")</f>
        <v>6.1</v>
      </c>
      <c r="N18" t="str">
        <f>IF(N7&gt;=$C$24,N7,"")</f>
        <v/>
      </c>
      <c r="O18" t="str">
        <f>IF(O7&gt;=$C$24,O7,"")</f>
        <v/>
      </c>
      <c r="P18">
        <f>IF(P7&gt;=$C$24,P7,"")</f>
        <v>25.5</v>
      </c>
      <c r="Q18" t="str">
        <f>IF(Q7&gt;=$C$24,Q7,"")</f>
        <v/>
      </c>
      <c r="R18" t="str">
        <f>IF(R7&gt;=$C$24,R7,"")</f>
        <v/>
      </c>
      <c r="S18">
        <f>IF(S7&gt;=$C$24,S7,"")</f>
        <v>29.7</v>
      </c>
    </row>
    <row r="19" spans="1:19">
      <c r="A19">
        <v>7</v>
      </c>
      <c r="B19" t="s">
        <v>34</v>
      </c>
      <c r="C19" t="str">
        <f>IF(C8&gt;=$C$24,C8,"")</f>
        <v/>
      </c>
      <c r="D19" t="str">
        <f>IF(D8&gt;=$C$24,D8,"")</f>
        <v/>
      </c>
      <c r="E19">
        <f>IF(E8&gt;=$C$24,E8,"")</f>
        <v>2.2999999999999998</v>
      </c>
      <c r="F19" t="str">
        <f>IF(F8&gt;=$C$24,F8,"")</f>
        <v/>
      </c>
      <c r="G19">
        <f>IF(G8&gt;=$C$24,G8,"")</f>
        <v>3.3</v>
      </c>
      <c r="H19" t="str">
        <f>IF(H8&gt;=$C$24,H8,"")</f>
        <v/>
      </c>
      <c r="I19" t="str">
        <f>IF(I8&gt;=$C$24,I8,"")</f>
        <v/>
      </c>
      <c r="J19" t="str">
        <f>IF(J8&gt;=$C$24,J8,"")</f>
        <v/>
      </c>
      <c r="K19" t="str">
        <f>IF(K8&gt;=$C$24,K8,"")</f>
        <v/>
      </c>
      <c r="L19">
        <f>IF(L8&gt;=$C$24,L8,"")</f>
        <v>3.7</v>
      </c>
      <c r="M19">
        <f>IF(M8&gt;=$C$24,M8,"")</f>
        <v>11.4</v>
      </c>
      <c r="N19" t="str">
        <f>IF(N8&gt;=$C$24,N8,"")</f>
        <v/>
      </c>
      <c r="O19">
        <f>IF(O8&gt;=$C$24,O8,"")</f>
        <v>5.9</v>
      </c>
      <c r="P19" t="str">
        <f>IF(P8&gt;=$C$24,P8,"")</f>
        <v/>
      </c>
      <c r="Q19" t="str">
        <f>IF(Q8&gt;=$C$24,Q8,"")</f>
        <v/>
      </c>
      <c r="R19">
        <f>IF(R8&gt;=$C$24,R8,"")</f>
        <v>29.7</v>
      </c>
      <c r="S19">
        <f>IF(S8&gt;=$C$24,S8,"")</f>
        <v>38.6</v>
      </c>
    </row>
    <row r="20" spans="1:19">
      <c r="A20">
        <v>8</v>
      </c>
      <c r="B20" t="s">
        <v>18</v>
      </c>
      <c r="C20" t="str">
        <f>IF(C9&gt;=$C$24,C9,"")</f>
        <v/>
      </c>
      <c r="D20">
        <f>IF(D9&gt;=$C$24,D9,"")</f>
        <v>2.2999999999999998</v>
      </c>
      <c r="E20" t="str">
        <f>IF(E9&gt;=$C$24,E9,"")</f>
        <v/>
      </c>
      <c r="F20" t="str">
        <f>IF(F9&gt;=$C$24,F9,"")</f>
        <v/>
      </c>
      <c r="G20">
        <f>IF(G9&gt;=$C$24,G9,"")</f>
        <v>5.3</v>
      </c>
      <c r="H20">
        <f>IF(H9&gt;=$C$24,H9,"")</f>
        <v>7.4</v>
      </c>
      <c r="I20" t="str">
        <f>IF(I9&gt;=$C$24,I9,"")</f>
        <v/>
      </c>
      <c r="J20" t="str">
        <f>IF(J9&gt;=$C$24,J9,"")</f>
        <v/>
      </c>
      <c r="K20" t="str">
        <f>IF(K9&gt;=$C$24,K9,"")</f>
        <v/>
      </c>
      <c r="L20">
        <f>IF(L9&gt;=$C$24,L9,"")</f>
        <v>9</v>
      </c>
      <c r="M20">
        <f>IF(M9&gt;=$C$24,M9,"")</f>
        <v>34.4</v>
      </c>
      <c r="N20" t="str">
        <f>IF(N9&gt;=$C$24,N9,"")</f>
        <v/>
      </c>
      <c r="O20" t="str">
        <f>IF(O9&gt;=$C$24,O9,"")</f>
        <v/>
      </c>
      <c r="P20" t="str">
        <f>IF(P9&gt;=$C$24,P9,"")</f>
        <v/>
      </c>
      <c r="Q20" t="str">
        <f>IF(Q9&gt;=$C$24,Q9,"")</f>
        <v/>
      </c>
      <c r="R20">
        <f>IF(R9&gt;=$C$24,R9,"")</f>
        <v>8</v>
      </c>
      <c r="S20">
        <f>IF(S9&gt;=$C$24,S9,"")</f>
        <v>29.9</v>
      </c>
    </row>
    <row r="21" spans="1:19">
      <c r="A21">
        <v>9</v>
      </c>
      <c r="B21" t="s">
        <v>33</v>
      </c>
      <c r="C21" t="str">
        <f>IF(C10&gt;=$C$24,C10,"")</f>
        <v/>
      </c>
      <c r="D21" t="str">
        <f>IF(D10&gt;=$C$24,D10,"")</f>
        <v/>
      </c>
      <c r="E21" t="str">
        <f>IF(E10&gt;=$C$24,E10,"")</f>
        <v/>
      </c>
      <c r="F21" t="str">
        <f>IF(F10&gt;=$C$24,F10,"")</f>
        <v/>
      </c>
      <c r="G21">
        <f>IF(G10&gt;=$C$24,G10,"")</f>
        <v>51.2</v>
      </c>
      <c r="H21" t="str">
        <f>IF(H10&gt;=$C$24,H10,"")</f>
        <v/>
      </c>
      <c r="I21">
        <f>IF(I10&gt;=$C$24,I10,"")</f>
        <v>3.1</v>
      </c>
      <c r="J21" t="str">
        <f>IF(J10&gt;=$C$24,J10,"")</f>
        <v/>
      </c>
      <c r="K21" t="str">
        <f>IF(K10&gt;=$C$24,K10,"")</f>
        <v/>
      </c>
      <c r="L21" t="str">
        <f>IF(L10&gt;=$C$24,L10,"")</f>
        <v/>
      </c>
      <c r="M21" t="str">
        <f>IF(M10&gt;=$C$24,M10,"")</f>
        <v/>
      </c>
      <c r="N21">
        <f>IF(N10&gt;=$C$24,N10,"")</f>
        <v>4.5</v>
      </c>
      <c r="O21" t="str">
        <f>IF(O10&gt;=$C$24,O10,"")</f>
        <v/>
      </c>
      <c r="P21">
        <f>IF(P10&gt;=$C$24,P10,"")</f>
        <v>6.6</v>
      </c>
      <c r="Q21" t="str">
        <f>IF(Q10&gt;=$C$24,Q10,"")</f>
        <v/>
      </c>
      <c r="R21" t="str">
        <f>IF(R10&gt;=$C$24,R10,"")</f>
        <v/>
      </c>
      <c r="S21">
        <f>IF(S10&gt;=$C$24,S10,"")</f>
        <v>27.4</v>
      </c>
    </row>
    <row r="22" spans="1:19">
      <c r="A22">
        <v>10</v>
      </c>
      <c r="B22" t="s">
        <v>32</v>
      </c>
      <c r="C22" t="str">
        <f>IF(C11&gt;=$C$24,C11,"")</f>
        <v/>
      </c>
      <c r="D22">
        <f>IF(D11&gt;=$C$24,D11,"")</f>
        <v>4.7</v>
      </c>
      <c r="E22" t="str">
        <f>IF(E11&gt;=$C$24,E11,"")</f>
        <v/>
      </c>
      <c r="F22" t="str">
        <f>IF(F11&gt;=$C$24,F11,"")</f>
        <v/>
      </c>
      <c r="G22" t="str">
        <f>IF(G11&gt;=$C$24,G11,"")</f>
        <v/>
      </c>
      <c r="H22" t="str">
        <f>IF(H11&gt;=$C$24,H11,"")</f>
        <v/>
      </c>
      <c r="I22" t="str">
        <f>IF(I11&gt;=$C$24,I11,"")</f>
        <v/>
      </c>
      <c r="J22">
        <f>IF(J11&gt;=$C$24,J11,"")</f>
        <v>46.5</v>
      </c>
      <c r="K22">
        <f>IF(K11&gt;=$C$24,K11,"")</f>
        <v>26.2</v>
      </c>
      <c r="L22">
        <f>IF(L11&gt;=$C$24,L11,"")</f>
        <v>8.3000000000000007</v>
      </c>
      <c r="M22" t="str">
        <f>IF(M11&gt;=$C$24,M11,"")</f>
        <v/>
      </c>
      <c r="N22" t="str">
        <f>IF(N11&gt;=$C$24,N11,"")</f>
        <v/>
      </c>
      <c r="O22" t="str">
        <f>IF(O11&gt;=$C$24,O11,"")</f>
        <v/>
      </c>
      <c r="P22" t="str">
        <f>IF(P11&gt;=$C$24,P11,"")</f>
        <v/>
      </c>
      <c r="Q22" t="str">
        <f>IF(Q11&gt;=$C$24,Q11,"")</f>
        <v/>
      </c>
      <c r="R22" t="str">
        <f>IF(R11&gt;=$C$24,R11,"")</f>
        <v/>
      </c>
      <c r="S22">
        <f>IF(S11&gt;=$C$24,S11,"")</f>
        <v>13.2</v>
      </c>
    </row>
    <row r="24" spans="1:19">
      <c r="B24" t="s">
        <v>27</v>
      </c>
      <c r="C24">
        <v>2</v>
      </c>
    </row>
    <row r="28" spans="1:19">
      <c r="B28" t="s">
        <v>35</v>
      </c>
      <c r="C28">
        <v>1.06503803641967E-2</v>
      </c>
      <c r="D28">
        <v>7.9363903459799996E-3</v>
      </c>
      <c r="E28">
        <v>2.3406361417873299E-2</v>
      </c>
      <c r="F28">
        <v>9.0153428083283305E-3</v>
      </c>
      <c r="G28">
        <v>3.2923024617966701E-2</v>
      </c>
      <c r="H28">
        <v>1.2725533582703299E-2</v>
      </c>
      <c r="I28">
        <v>6.8148783296166698E-3</v>
      </c>
      <c r="J28">
        <v>4.87573998745667E-4</v>
      </c>
      <c r="K28">
        <v>1.3708884418903299E-4</v>
      </c>
      <c r="L28">
        <v>3.7343898756966698E-2</v>
      </c>
      <c r="M28">
        <v>0.113711032296333</v>
      </c>
      <c r="N28">
        <v>2.1692960543353299E-3</v>
      </c>
      <c r="O28">
        <v>5.8742826058900001E-2</v>
      </c>
      <c r="P28" s="1">
        <v>6.76682446870667E-5</v>
      </c>
      <c r="Q28">
        <v>1.90214902892767E-4</v>
      </c>
      <c r="R28">
        <v>0.29720156121966701</v>
      </c>
      <c r="S28">
        <v>0.38647692815700002</v>
      </c>
    </row>
    <row r="29" spans="1:19">
      <c r="B29" t="s">
        <v>33</v>
      </c>
      <c r="C29">
        <v>2.5349485437333298E-4</v>
      </c>
      <c r="D29">
        <v>3.2966745740666703E-4</v>
      </c>
      <c r="E29">
        <v>1.5898281633113302E-2</v>
      </c>
      <c r="F29">
        <v>9.0471765956471693E-3</v>
      </c>
      <c r="G29">
        <v>0.51222484180366701</v>
      </c>
      <c r="H29">
        <v>6.4050301132266704E-4</v>
      </c>
      <c r="I29">
        <v>3.1153553524333299E-2</v>
      </c>
      <c r="J29">
        <v>2.2958609698086698E-3</v>
      </c>
      <c r="K29" s="1">
        <v>6.9916531138566694E-5</v>
      </c>
      <c r="L29">
        <v>8.6474461425933308E-3</v>
      </c>
      <c r="M29">
        <v>1.41430084642E-2</v>
      </c>
      <c r="N29">
        <v>4.4819939126666701E-2</v>
      </c>
      <c r="O29">
        <v>3.35216969008E-3</v>
      </c>
      <c r="P29">
        <v>6.5637127884900004E-2</v>
      </c>
      <c r="Q29">
        <v>1.62234145862667E-2</v>
      </c>
      <c r="R29">
        <v>1.3308552442843301E-3</v>
      </c>
      <c r="S29">
        <v>0.273932742480333</v>
      </c>
    </row>
  </sheetData>
  <sortState ref="A13:S22">
    <sortCondition ref="A13:A2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</vt:lpstr>
      <vt:lpstr>Spa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Ronen</dc:creator>
  <cp:lastModifiedBy>Shahar Ronen</cp:lastModifiedBy>
  <dcterms:created xsi:type="dcterms:W3CDTF">2013-02-18T23:28:36Z</dcterms:created>
  <dcterms:modified xsi:type="dcterms:W3CDTF">2013-02-20T01:57:49Z</dcterms:modified>
</cp:coreProperties>
</file>