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.rosales/Desktop/"/>
    </mc:Choice>
  </mc:AlternateContent>
  <xr:revisionPtr revIDLastSave="0" documentId="13_ncr:1_{84A074FC-D538-1F4F-8089-9ABBE3D46981}" xr6:coauthVersionLast="45" xr6:coauthVersionMax="45" xr10:uidLastSave="{00000000-0000-0000-0000-000000000000}"/>
  <bookViews>
    <workbookView xWindow="1720" yWindow="460" windowWidth="21980" windowHeight="13680" xr2:uid="{CD0A39E3-B06F-5443-982C-61C5A4C2351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</calcChain>
</file>

<file path=xl/sharedStrings.xml><?xml version="1.0" encoding="utf-8"?>
<sst xmlns="http://schemas.openxmlformats.org/spreadsheetml/2006/main" count="816" uniqueCount="97">
  <si>
    <t>Zhang-01</t>
  </si>
  <si>
    <t>Zhang-02</t>
  </si>
  <si>
    <t>Zhang-03</t>
  </si>
  <si>
    <t>Zhang-04</t>
  </si>
  <si>
    <t>149/CF2</t>
  </si>
  <si>
    <t>Pickles</t>
  </si>
  <si>
    <t>STD</t>
  </si>
  <si>
    <t>LNSW</t>
  </si>
  <si>
    <t>Wash</t>
  </si>
  <si>
    <t>watercolumn</t>
  </si>
  <si>
    <t>bottom</t>
  </si>
  <si>
    <t>Zhang-001</t>
  </si>
  <si>
    <t>yes</t>
  </si>
  <si>
    <t>top</t>
  </si>
  <si>
    <t>start</t>
  </si>
  <si>
    <t>Zhang-002</t>
  </si>
  <si>
    <t>no</t>
  </si>
  <si>
    <t>middle</t>
  </si>
  <si>
    <t>Zhang-003</t>
  </si>
  <si>
    <t>end</t>
  </si>
  <si>
    <t>Zhang-004</t>
  </si>
  <si>
    <t>Zhang-005</t>
  </si>
  <si>
    <t>Zhang-006</t>
  </si>
  <si>
    <t>Zhang-007</t>
  </si>
  <si>
    <t>North Dry Rocks</t>
  </si>
  <si>
    <t>Zhang-008</t>
  </si>
  <si>
    <t>Zhang-009</t>
  </si>
  <si>
    <t>Zhang-010</t>
  </si>
  <si>
    <t>Zhang-011</t>
  </si>
  <si>
    <t>Zhang-012</t>
  </si>
  <si>
    <t>Zhang-013</t>
  </si>
  <si>
    <t>GrecianRocks</t>
  </si>
  <si>
    <t>Zhang-014</t>
  </si>
  <si>
    <t>Zhang-015</t>
  </si>
  <si>
    <t>Zhang-016</t>
  </si>
  <si>
    <t>Zhang-017</t>
  </si>
  <si>
    <t>Zhang-018</t>
  </si>
  <si>
    <t>Zhang-019</t>
  </si>
  <si>
    <t>Zhang-020</t>
  </si>
  <si>
    <t>Zhang-021</t>
  </si>
  <si>
    <t>Zhang-022</t>
  </si>
  <si>
    <t>Zhang-023</t>
  </si>
  <si>
    <t>Zhang-024</t>
  </si>
  <si>
    <t>transect</t>
  </si>
  <si>
    <t>zhang-001</t>
  </si>
  <si>
    <t>zhang-002</t>
  </si>
  <si>
    <t>zhang-003</t>
  </si>
  <si>
    <t>zhang-004</t>
  </si>
  <si>
    <t>zhang-005</t>
  </si>
  <si>
    <t>zhang-006</t>
  </si>
  <si>
    <t>zhang-007</t>
  </si>
  <si>
    <t>zhang-008</t>
  </si>
  <si>
    <t>zhang-009</t>
  </si>
  <si>
    <t>zhang-010</t>
  </si>
  <si>
    <t>zhang-011</t>
  </si>
  <si>
    <t>zhang-012</t>
  </si>
  <si>
    <t>zhang-013</t>
  </si>
  <si>
    <t>zhang-014</t>
  </si>
  <si>
    <t>zhang-015</t>
  </si>
  <si>
    <t>zhang-016</t>
  </si>
  <si>
    <t>zhang-017</t>
  </si>
  <si>
    <t>zhang-018</t>
  </si>
  <si>
    <t>zhang-019</t>
  </si>
  <si>
    <t>zhang-020</t>
  </si>
  <si>
    <t>zhang-021</t>
  </si>
  <si>
    <t>zhang-022</t>
  </si>
  <si>
    <t>zhang-023</t>
  </si>
  <si>
    <t>zhang-024</t>
  </si>
  <si>
    <t>D68</t>
  </si>
  <si>
    <t xml:space="preserve">AC12 </t>
  </si>
  <si>
    <t>Ap 35</t>
  </si>
  <si>
    <t>Carysfort</t>
  </si>
  <si>
    <t>filtered</t>
  </si>
  <si>
    <t>chloroform</t>
  </si>
  <si>
    <t>NA</t>
  </si>
  <si>
    <t>NorthDryRocks</t>
  </si>
  <si>
    <t>Reef</t>
  </si>
  <si>
    <t>Date_collected</t>
  </si>
  <si>
    <t>mid</t>
  </si>
  <si>
    <t>ProcessingID</t>
  </si>
  <si>
    <t>Si(uM)</t>
  </si>
  <si>
    <t>NO2(uM)</t>
  </si>
  <si>
    <t>N+N(uM)</t>
  </si>
  <si>
    <t>NO3(uM)</t>
  </si>
  <si>
    <t>NH4(uM)</t>
  </si>
  <si>
    <t>PO4(uM)</t>
  </si>
  <si>
    <t>dilution_factor</t>
  </si>
  <si>
    <t>date_processed</t>
  </si>
  <si>
    <t>Month</t>
  </si>
  <si>
    <t>November</t>
  </si>
  <si>
    <t>February</t>
  </si>
  <si>
    <t>March</t>
  </si>
  <si>
    <t>June</t>
  </si>
  <si>
    <t>July</t>
  </si>
  <si>
    <t>September</t>
  </si>
  <si>
    <t>Year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</si>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</sst>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1FFE-3819-E642-9C88-B055CD569CCF}">
  <dimension ref="A1:T81"/>
  <sheetViews>
    <sheetView tabSelected="1" workbookViewId="0">
      <selection activeCell="A3" sqref="A3"/>
    </sheetView>
  </sheetViews>
  <sheetFormatPr baseColWidth="10" defaultRowHeight="16" x14ac:dyDescent="0.2"/>
  <cols>
    <col min="1" max="1" width="26.6640625" customWidth="1"/>
    <col min="2" max="2" width="10.83203125" customWidth="1"/>
    <col min="4" max="5" width="10.83203125" style="1"/>
    <col min="13" max="13" width="10.83203125" style="1"/>
  </cols>
  <sheetData>
    <row r="1" spans="1:20" x14ac:dyDescent="0.2">
      <c r="A1" t="s">
        <v>96</v>
      </c>
      <c r="B1" t="s">
        <v>79</v>
      </c>
      <c r="C1" t="s">
        <v>76</v>
      </c>
      <c r="D1" s="1" t="s">
        <v>77</v>
      </c>
      <c r="E1" s="1" t="s">
        <v>88</v>
      </c>
      <c r="F1" t="s">
        <v>95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s="1" t="s">
        <v>87</v>
      </c>
      <c r="N1" t="s">
        <v>6</v>
      </c>
      <c r="O1" t="s">
        <v>8</v>
      </c>
      <c r="P1" t="s">
        <v>9</v>
      </c>
      <c r="Q1" t="s">
        <v>43</v>
      </c>
      <c r="R1" t="s">
        <v>72</v>
      </c>
      <c r="S1" t="s">
        <v>73</v>
      </c>
      <c r="T1" t="s">
        <v>86</v>
      </c>
    </row>
    <row r="2" spans="1:20" x14ac:dyDescent="0.2">
      <c r="A2" t="str">
        <f>CONCATENATE(C2,P2,Q2,E2,F2)</f>
        <v>PicklesbottomNANovember2018</v>
      </c>
      <c r="B2" t="s">
        <v>0</v>
      </c>
      <c r="C2" t="s">
        <v>5</v>
      </c>
      <c r="D2" s="1">
        <v>43418</v>
      </c>
      <c r="E2" s="1" t="s">
        <v>89</v>
      </c>
      <c r="F2">
        <v>2018</v>
      </c>
      <c r="G2">
        <v>1.4530000000000001</v>
      </c>
      <c r="H2">
        <v>0</v>
      </c>
      <c r="I2">
        <v>0.71199999999999997</v>
      </c>
      <c r="J2">
        <v>0.71199999999999997</v>
      </c>
      <c r="K2">
        <v>6.1280000000000001</v>
      </c>
      <c r="L2">
        <v>0.153</v>
      </c>
      <c r="M2" s="1">
        <v>43454</v>
      </c>
      <c r="N2" t="s">
        <v>7</v>
      </c>
      <c r="O2" t="s">
        <v>7</v>
      </c>
      <c r="P2" t="s">
        <v>10</v>
      </c>
      <c r="Q2" t="s">
        <v>74</v>
      </c>
      <c r="R2" t="s">
        <v>12</v>
      </c>
      <c r="S2" t="s">
        <v>12</v>
      </c>
      <c r="T2" t="s">
        <v>74</v>
      </c>
    </row>
    <row r="3" spans="1:20" x14ac:dyDescent="0.2">
      <c r="A3" t="str">
        <f>CONCATENATE(C3,P3,Q3,E3,F3)</f>
        <v>GrecianRocksbottomD68November2018</v>
      </c>
      <c r="B3" t="s">
        <v>1</v>
      </c>
      <c r="C3" t="s">
        <v>31</v>
      </c>
      <c r="D3" s="1">
        <v>43419</v>
      </c>
      <c r="E3" s="1" t="s">
        <v>89</v>
      </c>
      <c r="F3">
        <v>2018</v>
      </c>
      <c r="G3">
        <v>1.179</v>
      </c>
      <c r="H3">
        <v>2.5000000000000001E-2</v>
      </c>
      <c r="I3">
        <v>0.39900000000000002</v>
      </c>
      <c r="J3">
        <v>0.374</v>
      </c>
      <c r="K3">
        <v>6.4109999999999996</v>
      </c>
      <c r="L3">
        <v>0.13800000000000001</v>
      </c>
      <c r="M3" s="1">
        <v>43454</v>
      </c>
      <c r="N3" t="s">
        <v>7</v>
      </c>
      <c r="O3" t="s">
        <v>7</v>
      </c>
      <c r="P3" t="s">
        <v>10</v>
      </c>
      <c r="Q3" t="s">
        <v>68</v>
      </c>
      <c r="R3" t="s">
        <v>12</v>
      </c>
      <c r="S3" t="s">
        <v>12</v>
      </c>
      <c r="T3" t="s">
        <v>74</v>
      </c>
    </row>
    <row r="4" spans="1:20" x14ac:dyDescent="0.2">
      <c r="A4" t="str">
        <f t="shared" ref="A3:A66" si="0">CONCATENATE(C4,P4,Q4,E4,F4)</f>
        <v>CarysfortbottomAC12 November2018</v>
      </c>
      <c r="B4" t="s">
        <v>2</v>
      </c>
      <c r="C4" t="s">
        <v>71</v>
      </c>
      <c r="D4" s="1">
        <v>43430</v>
      </c>
      <c r="E4" s="1" t="s">
        <v>89</v>
      </c>
      <c r="F4">
        <v>2018</v>
      </c>
      <c r="G4">
        <v>1.153</v>
      </c>
      <c r="H4">
        <v>2.3E-2</v>
      </c>
      <c r="I4">
        <v>0.67300000000000004</v>
      </c>
      <c r="J4">
        <v>0.65</v>
      </c>
      <c r="K4">
        <v>7.7409999999999997</v>
      </c>
      <c r="L4">
        <v>0.14099999999999999</v>
      </c>
      <c r="M4" s="1">
        <v>43454</v>
      </c>
      <c r="N4" t="s">
        <v>7</v>
      </c>
      <c r="O4" t="s">
        <v>7</v>
      </c>
      <c r="P4" t="s">
        <v>10</v>
      </c>
      <c r="Q4" t="s">
        <v>69</v>
      </c>
      <c r="R4" t="s">
        <v>12</v>
      </c>
      <c r="S4" t="s">
        <v>12</v>
      </c>
      <c r="T4" t="s">
        <v>74</v>
      </c>
    </row>
    <row r="5" spans="1:20" x14ac:dyDescent="0.2">
      <c r="A5" t="str">
        <f t="shared" si="0"/>
        <v>NorthDryRocksbottom149/CF2November2018</v>
      </c>
      <c r="B5" t="s">
        <v>3</v>
      </c>
      <c r="C5" t="s">
        <v>75</v>
      </c>
      <c r="D5" s="1">
        <v>43424</v>
      </c>
      <c r="E5" s="1" t="s">
        <v>89</v>
      </c>
      <c r="F5">
        <v>2018</v>
      </c>
      <c r="G5">
        <v>1.28</v>
      </c>
      <c r="H5">
        <v>2.7E-2</v>
      </c>
      <c r="I5">
        <v>0.437</v>
      </c>
      <c r="J5">
        <v>0.41</v>
      </c>
      <c r="K5">
        <v>5.9080000000000004</v>
      </c>
      <c r="L5">
        <v>0.13500000000000001</v>
      </c>
      <c r="M5" s="1">
        <v>43454</v>
      </c>
      <c r="N5" t="s">
        <v>7</v>
      </c>
      <c r="O5" t="s">
        <v>7</v>
      </c>
      <c r="P5" t="s">
        <v>10</v>
      </c>
      <c r="Q5" t="s">
        <v>4</v>
      </c>
      <c r="R5" t="s">
        <v>12</v>
      </c>
      <c r="S5" t="s">
        <v>12</v>
      </c>
      <c r="T5" t="s">
        <v>74</v>
      </c>
    </row>
    <row r="6" spans="1:20" x14ac:dyDescent="0.2">
      <c r="A6" t="str">
        <f t="shared" si="0"/>
        <v>CarysfortbottomAp 35February2019</v>
      </c>
      <c r="B6" t="s">
        <v>0</v>
      </c>
      <c r="C6" t="s">
        <v>71</v>
      </c>
      <c r="D6" s="1">
        <v>43524</v>
      </c>
      <c r="E6" s="1" t="s">
        <v>90</v>
      </c>
      <c r="F6">
        <v>2019</v>
      </c>
      <c r="G6">
        <v>0.33500000000000002</v>
      </c>
      <c r="H6">
        <v>2.1999999999999999E-2</v>
      </c>
      <c r="I6">
        <v>0.996</v>
      </c>
      <c r="J6">
        <v>0.97399999999999998</v>
      </c>
      <c r="K6">
        <v>18.417000000000002</v>
      </c>
      <c r="L6">
        <v>3.9E-2</v>
      </c>
      <c r="M6" s="1">
        <v>43531</v>
      </c>
      <c r="N6" t="s">
        <v>7</v>
      </c>
      <c r="O6" t="s">
        <v>7</v>
      </c>
      <c r="P6" t="s">
        <v>10</v>
      </c>
      <c r="Q6" t="s">
        <v>70</v>
      </c>
      <c r="R6" t="s">
        <v>12</v>
      </c>
      <c r="S6" t="s">
        <v>12</v>
      </c>
      <c r="T6" t="s">
        <v>74</v>
      </c>
    </row>
    <row r="7" spans="1:20" x14ac:dyDescent="0.2">
      <c r="A7" t="str">
        <f t="shared" si="0"/>
        <v>PicklesbottomNAMarch2019</v>
      </c>
      <c r="B7" t="s">
        <v>1</v>
      </c>
      <c r="C7" t="s">
        <v>5</v>
      </c>
      <c r="D7" s="1">
        <v>43525</v>
      </c>
      <c r="E7" s="1" t="s">
        <v>91</v>
      </c>
      <c r="F7">
        <v>2019</v>
      </c>
      <c r="G7">
        <v>0.504</v>
      </c>
      <c r="H7">
        <v>1.4999999999999999E-2</v>
      </c>
      <c r="I7">
        <v>0.72899999999999998</v>
      </c>
      <c r="J7">
        <v>0.71399999999999997</v>
      </c>
      <c r="K7">
        <v>19.858000000000001</v>
      </c>
      <c r="L7">
        <v>3.6999999999999998E-2</v>
      </c>
      <c r="M7" s="1">
        <v>43531</v>
      </c>
      <c r="N7" t="s">
        <v>7</v>
      </c>
      <c r="O7" t="s">
        <v>7</v>
      </c>
      <c r="P7" t="s">
        <v>10</v>
      </c>
      <c r="Q7" t="s">
        <v>74</v>
      </c>
      <c r="R7" t="s">
        <v>12</v>
      </c>
      <c r="S7" t="s">
        <v>12</v>
      </c>
      <c r="T7" t="s">
        <v>74</v>
      </c>
    </row>
    <row r="8" spans="1:20" x14ac:dyDescent="0.2">
      <c r="A8" t="str">
        <f t="shared" si="0"/>
        <v>NorthDryRocksbottomNAMarch2019</v>
      </c>
      <c r="B8" t="s">
        <v>2</v>
      </c>
      <c r="C8" t="s">
        <v>75</v>
      </c>
      <c r="D8" s="1">
        <v>43528</v>
      </c>
      <c r="E8" s="1" t="s">
        <v>91</v>
      </c>
      <c r="F8">
        <v>2019</v>
      </c>
      <c r="G8">
        <v>0.308</v>
      </c>
      <c r="H8">
        <v>2.4E-2</v>
      </c>
      <c r="I8">
        <v>0.89900000000000002</v>
      </c>
      <c r="J8">
        <v>0.875</v>
      </c>
      <c r="K8">
        <v>23.114999999999998</v>
      </c>
      <c r="L8">
        <v>5.6000000000000001E-2</v>
      </c>
      <c r="M8" s="1">
        <v>43531</v>
      </c>
      <c r="N8" t="s">
        <v>7</v>
      </c>
      <c r="O8" t="s">
        <v>7</v>
      </c>
      <c r="P8" t="s">
        <v>10</v>
      </c>
      <c r="Q8" t="s">
        <v>74</v>
      </c>
      <c r="R8" t="s">
        <v>12</v>
      </c>
      <c r="S8" t="s">
        <v>12</v>
      </c>
      <c r="T8" t="s">
        <v>74</v>
      </c>
    </row>
    <row r="9" spans="1:20" x14ac:dyDescent="0.2">
      <c r="A9" t="str">
        <f t="shared" si="0"/>
        <v>GrecianRocksbottomNAMarch2019</v>
      </c>
      <c r="B9" t="s">
        <v>3</v>
      </c>
      <c r="C9" t="s">
        <v>31</v>
      </c>
      <c r="D9" s="1">
        <v>43529</v>
      </c>
      <c r="E9" s="1" t="s">
        <v>91</v>
      </c>
      <c r="F9">
        <v>2019</v>
      </c>
      <c r="G9">
        <v>0.308</v>
      </c>
      <c r="H9">
        <v>2.1000000000000001E-2</v>
      </c>
      <c r="I9">
        <v>1.0209999999999999</v>
      </c>
      <c r="J9">
        <v>0.99999999999999989</v>
      </c>
      <c r="K9">
        <v>21.558</v>
      </c>
      <c r="L9">
        <v>5.5E-2</v>
      </c>
      <c r="M9" s="1">
        <v>43531</v>
      </c>
      <c r="N9" t="s">
        <v>7</v>
      </c>
      <c r="O9" t="s">
        <v>7</v>
      </c>
      <c r="P9" t="s">
        <v>10</v>
      </c>
      <c r="Q9" t="s">
        <v>74</v>
      </c>
      <c r="R9" t="s">
        <v>12</v>
      </c>
      <c r="S9" t="s">
        <v>12</v>
      </c>
      <c r="T9" t="s">
        <v>74</v>
      </c>
    </row>
    <row r="10" spans="1:20" x14ac:dyDescent="0.2">
      <c r="A10" t="str">
        <f t="shared" si="0"/>
        <v>CarysforttopstartJune2019</v>
      </c>
      <c r="B10" t="s">
        <v>11</v>
      </c>
      <c r="C10" t="s">
        <v>71</v>
      </c>
      <c r="D10" s="1">
        <v>43641</v>
      </c>
      <c r="E10" s="1" t="s">
        <v>92</v>
      </c>
      <c r="F10">
        <v>2019</v>
      </c>
      <c r="G10">
        <v>0.73599999999999999</v>
      </c>
      <c r="H10">
        <v>0.03</v>
      </c>
      <c r="I10">
        <v>1.0940000000000001</v>
      </c>
      <c r="J10">
        <v>1.0640000000000001</v>
      </c>
      <c r="K10">
        <v>3.734</v>
      </c>
      <c r="L10">
        <v>7.2999999999999995E-2</v>
      </c>
      <c r="M10" s="1">
        <v>43656</v>
      </c>
      <c r="N10" t="s">
        <v>7</v>
      </c>
      <c r="O10" t="s">
        <v>7</v>
      </c>
      <c r="P10" t="s">
        <v>13</v>
      </c>
      <c r="Q10" t="s">
        <v>14</v>
      </c>
      <c r="R10" t="s">
        <v>12</v>
      </c>
      <c r="S10" t="s">
        <v>12</v>
      </c>
      <c r="T10" t="s">
        <v>74</v>
      </c>
    </row>
    <row r="11" spans="1:20" x14ac:dyDescent="0.2">
      <c r="A11" t="str">
        <f t="shared" si="0"/>
        <v>CarysforttopmiddleJune2019</v>
      </c>
      <c r="B11" t="s">
        <v>15</v>
      </c>
      <c r="C11" t="s">
        <v>71</v>
      </c>
      <c r="D11" s="1">
        <v>43641</v>
      </c>
      <c r="E11" s="1" t="s">
        <v>92</v>
      </c>
      <c r="F11">
        <v>2019</v>
      </c>
      <c r="G11">
        <v>9.4060000000000006</v>
      </c>
      <c r="H11">
        <v>2.5000000000000001E-2</v>
      </c>
      <c r="I11">
        <v>0.34399999999999997</v>
      </c>
      <c r="J11">
        <v>0.31899999999999995</v>
      </c>
      <c r="K11">
        <v>4.5449999999999999</v>
      </c>
      <c r="L11">
        <v>0.06</v>
      </c>
      <c r="M11" s="1">
        <v>43656</v>
      </c>
      <c r="N11" t="s">
        <v>7</v>
      </c>
      <c r="O11" t="s">
        <v>7</v>
      </c>
      <c r="P11" t="s">
        <v>13</v>
      </c>
      <c r="Q11" t="s">
        <v>17</v>
      </c>
      <c r="R11" t="s">
        <v>16</v>
      </c>
      <c r="S11" t="s">
        <v>12</v>
      </c>
      <c r="T11" t="s">
        <v>74</v>
      </c>
    </row>
    <row r="12" spans="1:20" x14ac:dyDescent="0.2">
      <c r="A12" t="str">
        <f t="shared" si="0"/>
        <v>CarysforttopendJune2019</v>
      </c>
      <c r="B12" t="s">
        <v>18</v>
      </c>
      <c r="C12" t="s">
        <v>71</v>
      </c>
      <c r="D12" s="1">
        <v>43641</v>
      </c>
      <c r="E12" s="1" t="s">
        <v>92</v>
      </c>
      <c r="F12">
        <v>2019</v>
      </c>
      <c r="G12">
        <v>0.59399999999999997</v>
      </c>
      <c r="H12">
        <v>2.7E-2</v>
      </c>
      <c r="I12">
        <v>0.314</v>
      </c>
      <c r="J12">
        <v>0.28699999999999998</v>
      </c>
      <c r="K12">
        <v>3.2330000000000001</v>
      </c>
      <c r="L12">
        <v>7.1999999999999995E-2</v>
      </c>
      <c r="M12" s="1">
        <v>43656</v>
      </c>
      <c r="N12" t="s">
        <v>7</v>
      </c>
      <c r="O12" t="s">
        <v>7</v>
      </c>
      <c r="P12" t="s">
        <v>13</v>
      </c>
      <c r="Q12" t="s">
        <v>19</v>
      </c>
      <c r="R12" t="s">
        <v>16</v>
      </c>
      <c r="S12" t="s">
        <v>12</v>
      </c>
      <c r="T12" t="s">
        <v>74</v>
      </c>
    </row>
    <row r="13" spans="1:20" x14ac:dyDescent="0.2">
      <c r="A13" t="str">
        <f t="shared" si="0"/>
        <v>CarysfortbottomstartJune2019</v>
      </c>
      <c r="B13" t="s">
        <v>20</v>
      </c>
      <c r="C13" t="s">
        <v>71</v>
      </c>
      <c r="D13" s="1">
        <v>43641</v>
      </c>
      <c r="E13" s="1" t="s">
        <v>92</v>
      </c>
      <c r="F13">
        <v>2019</v>
      </c>
      <c r="G13">
        <v>0.67600000000000005</v>
      </c>
      <c r="H13">
        <v>3.4000000000000002E-2</v>
      </c>
      <c r="I13">
        <v>0.69199999999999995</v>
      </c>
      <c r="J13">
        <v>0.65799999999999992</v>
      </c>
      <c r="K13">
        <v>3.7959999999999998</v>
      </c>
      <c r="L13">
        <v>6.4000000000000001E-2</v>
      </c>
      <c r="M13" s="1">
        <v>43656</v>
      </c>
      <c r="N13" t="s">
        <v>7</v>
      </c>
      <c r="O13" t="s">
        <v>7</v>
      </c>
      <c r="P13" t="s">
        <v>10</v>
      </c>
      <c r="Q13" t="s">
        <v>14</v>
      </c>
      <c r="R13" t="s">
        <v>12</v>
      </c>
      <c r="S13" t="s">
        <v>12</v>
      </c>
      <c r="T13" t="s">
        <v>74</v>
      </c>
    </row>
    <row r="14" spans="1:20" x14ac:dyDescent="0.2">
      <c r="A14" t="str">
        <f t="shared" si="0"/>
        <v>CarysfortbottommiddleJune2019</v>
      </c>
      <c r="B14" t="s">
        <v>21</v>
      </c>
      <c r="C14" t="s">
        <v>71</v>
      </c>
      <c r="D14" s="1">
        <v>43641</v>
      </c>
      <c r="E14" s="1" t="s">
        <v>92</v>
      </c>
      <c r="F14">
        <v>2019</v>
      </c>
      <c r="G14">
        <v>0.64300000000000002</v>
      </c>
      <c r="H14">
        <v>3.4000000000000002E-2</v>
      </c>
      <c r="I14">
        <v>0.27600000000000002</v>
      </c>
      <c r="J14">
        <v>0.24200000000000002</v>
      </c>
      <c r="K14">
        <v>2.8959999999999999</v>
      </c>
      <c r="L14">
        <v>2.9000000000000001E-2</v>
      </c>
      <c r="M14" s="1">
        <v>43656</v>
      </c>
      <c r="N14" t="s">
        <v>7</v>
      </c>
      <c r="O14" t="s">
        <v>7</v>
      </c>
      <c r="P14" t="s">
        <v>10</v>
      </c>
      <c r="Q14" t="s">
        <v>17</v>
      </c>
      <c r="R14" t="s">
        <v>16</v>
      </c>
      <c r="S14" t="s">
        <v>12</v>
      </c>
      <c r="T14" t="s">
        <v>74</v>
      </c>
    </row>
    <row r="15" spans="1:20" x14ac:dyDescent="0.2">
      <c r="A15" t="str">
        <f t="shared" si="0"/>
        <v>CarysfortbottomendJune2019</v>
      </c>
      <c r="B15" t="s">
        <v>22</v>
      </c>
      <c r="C15" t="s">
        <v>71</v>
      </c>
      <c r="D15" s="1">
        <v>43641</v>
      </c>
      <c r="E15" s="1" t="s">
        <v>92</v>
      </c>
      <c r="F15">
        <v>2019</v>
      </c>
      <c r="G15">
        <v>0.627</v>
      </c>
      <c r="H15">
        <v>2.8000000000000001E-2</v>
      </c>
      <c r="I15">
        <v>0.25</v>
      </c>
      <c r="J15">
        <v>0.222</v>
      </c>
      <c r="K15">
        <v>6.3129999999999997</v>
      </c>
      <c r="L15">
        <v>2.9000000000000001E-2</v>
      </c>
      <c r="M15" s="1">
        <v>43656</v>
      </c>
      <c r="N15" t="s">
        <v>7</v>
      </c>
      <c r="O15" t="s">
        <v>7</v>
      </c>
      <c r="P15" t="s">
        <v>10</v>
      </c>
      <c r="Q15" t="s">
        <v>19</v>
      </c>
      <c r="R15" t="s">
        <v>16</v>
      </c>
      <c r="S15" t="s">
        <v>12</v>
      </c>
      <c r="T15" t="s">
        <v>74</v>
      </c>
    </row>
    <row r="16" spans="1:20" x14ac:dyDescent="0.2">
      <c r="A16" t="str">
        <f t="shared" si="0"/>
        <v>NorthDryRocksbottomstartJune2019</v>
      </c>
      <c r="B16" t="s">
        <v>23</v>
      </c>
      <c r="C16" t="s">
        <v>75</v>
      </c>
      <c r="D16" s="1">
        <v>43642</v>
      </c>
      <c r="E16" s="1" t="s">
        <v>92</v>
      </c>
      <c r="F16">
        <v>2019</v>
      </c>
      <c r="G16">
        <v>0.624</v>
      </c>
      <c r="H16">
        <v>3.3000000000000002E-2</v>
      </c>
      <c r="I16">
        <v>1.954</v>
      </c>
      <c r="J16">
        <v>1.921</v>
      </c>
      <c r="K16">
        <v>3.5019999999999998</v>
      </c>
      <c r="L16">
        <v>3.5999999999999997E-2</v>
      </c>
      <c r="M16" s="1">
        <v>43656</v>
      </c>
      <c r="N16" t="s">
        <v>7</v>
      </c>
      <c r="O16" t="s">
        <v>7</v>
      </c>
      <c r="P16" t="s">
        <v>10</v>
      </c>
      <c r="Q16" t="s">
        <v>14</v>
      </c>
      <c r="R16" t="s">
        <v>12</v>
      </c>
      <c r="S16" t="s">
        <v>12</v>
      </c>
      <c r="T16" t="s">
        <v>74</v>
      </c>
    </row>
    <row r="17" spans="1:20" x14ac:dyDescent="0.2">
      <c r="A17" t="str">
        <f t="shared" si="0"/>
        <v>NorthDryRocksbottommiddleJune2019</v>
      </c>
      <c r="B17" t="s">
        <v>25</v>
      </c>
      <c r="C17" t="s">
        <v>75</v>
      </c>
      <c r="D17" s="1">
        <v>43642</v>
      </c>
      <c r="E17" s="1" t="s">
        <v>92</v>
      </c>
      <c r="F17">
        <v>2019</v>
      </c>
      <c r="G17">
        <v>0.61</v>
      </c>
      <c r="H17">
        <v>3.5000000000000003E-2</v>
      </c>
      <c r="I17">
        <v>0.29799999999999999</v>
      </c>
      <c r="J17">
        <v>0.26300000000000001</v>
      </c>
      <c r="K17">
        <v>2.5449999999999999</v>
      </c>
      <c r="L17">
        <v>0.02</v>
      </c>
      <c r="M17" s="1">
        <v>43656</v>
      </c>
      <c r="N17" t="s">
        <v>7</v>
      </c>
      <c r="O17" t="s">
        <v>7</v>
      </c>
      <c r="P17" t="s">
        <v>10</v>
      </c>
      <c r="Q17" t="s">
        <v>17</v>
      </c>
      <c r="R17" t="s">
        <v>16</v>
      </c>
      <c r="S17" t="s">
        <v>12</v>
      </c>
      <c r="T17" t="s">
        <v>74</v>
      </c>
    </row>
    <row r="18" spans="1:20" x14ac:dyDescent="0.2">
      <c r="A18" t="str">
        <f t="shared" si="0"/>
        <v>NorthDryRocksbottomendJune2019</v>
      </c>
      <c r="B18" t="s">
        <v>26</v>
      </c>
      <c r="C18" t="s">
        <v>75</v>
      </c>
      <c r="D18" s="1">
        <v>43642</v>
      </c>
      <c r="E18" s="1" t="s">
        <v>92</v>
      </c>
      <c r="F18">
        <v>2019</v>
      </c>
      <c r="G18">
        <v>0.62</v>
      </c>
      <c r="H18">
        <v>3.2000000000000001E-2</v>
      </c>
      <c r="I18">
        <v>0.34399999999999997</v>
      </c>
      <c r="J18">
        <v>0.31199999999999994</v>
      </c>
      <c r="K18">
        <v>3.8679999999999999</v>
      </c>
      <c r="L18">
        <v>0.04</v>
      </c>
      <c r="M18" s="1">
        <v>43656</v>
      </c>
      <c r="N18" t="s">
        <v>7</v>
      </c>
      <c r="O18" t="s">
        <v>7</v>
      </c>
      <c r="P18" t="s">
        <v>10</v>
      </c>
      <c r="Q18" t="s">
        <v>19</v>
      </c>
      <c r="R18" t="s">
        <v>16</v>
      </c>
      <c r="S18" t="s">
        <v>12</v>
      </c>
      <c r="T18" t="s">
        <v>74</v>
      </c>
    </row>
    <row r="19" spans="1:20" x14ac:dyDescent="0.2">
      <c r="A19" t="str">
        <f t="shared" si="0"/>
        <v>NorthDryRockstopstartJune2019</v>
      </c>
      <c r="B19" t="s">
        <v>27</v>
      </c>
      <c r="C19" t="s">
        <v>75</v>
      </c>
      <c r="D19" s="1">
        <v>43642</v>
      </c>
      <c r="E19" s="1" t="s">
        <v>92</v>
      </c>
      <c r="F19">
        <v>2019</v>
      </c>
      <c r="G19">
        <v>0.60199999999999998</v>
      </c>
      <c r="H19">
        <v>2.4E-2</v>
      </c>
      <c r="I19">
        <v>1.1040000000000001</v>
      </c>
      <c r="J19">
        <v>1.08</v>
      </c>
      <c r="K19">
        <v>6.9530000000000003</v>
      </c>
      <c r="L19">
        <v>5.1999999999999998E-2</v>
      </c>
      <c r="M19" s="1">
        <v>43656</v>
      </c>
      <c r="N19" t="s">
        <v>7</v>
      </c>
      <c r="O19" t="s">
        <v>7</v>
      </c>
      <c r="P19" t="s">
        <v>13</v>
      </c>
      <c r="Q19" t="s">
        <v>14</v>
      </c>
      <c r="R19" t="s">
        <v>12</v>
      </c>
      <c r="S19" t="s">
        <v>12</v>
      </c>
      <c r="T19" t="s">
        <v>74</v>
      </c>
    </row>
    <row r="20" spans="1:20" x14ac:dyDescent="0.2">
      <c r="A20" t="str">
        <f t="shared" si="0"/>
        <v>NorthDryRockstopmiddleJune2019</v>
      </c>
      <c r="B20" t="s">
        <v>28</v>
      </c>
      <c r="C20" t="s">
        <v>75</v>
      </c>
      <c r="D20" s="1">
        <v>43642</v>
      </c>
      <c r="E20" s="1" t="s">
        <v>92</v>
      </c>
      <c r="F20">
        <v>2019</v>
      </c>
      <c r="G20">
        <v>2.0790000000000002</v>
      </c>
      <c r="H20">
        <v>2.7E-2</v>
      </c>
      <c r="I20">
        <v>0.60399999999999998</v>
      </c>
      <c r="J20">
        <v>0.57699999999999996</v>
      </c>
      <c r="K20">
        <v>3.1640000000000001</v>
      </c>
      <c r="L20">
        <v>6.3E-2</v>
      </c>
      <c r="M20" s="1">
        <v>43656</v>
      </c>
      <c r="N20" t="s">
        <v>7</v>
      </c>
      <c r="O20" t="s">
        <v>7</v>
      </c>
      <c r="P20" t="s">
        <v>13</v>
      </c>
      <c r="Q20" t="s">
        <v>17</v>
      </c>
      <c r="R20" t="s">
        <v>16</v>
      </c>
      <c r="S20" t="s">
        <v>12</v>
      </c>
      <c r="T20" t="s">
        <v>74</v>
      </c>
    </row>
    <row r="21" spans="1:20" x14ac:dyDescent="0.2">
      <c r="A21" t="str">
        <f t="shared" si="0"/>
        <v>NorthDryRockstopendJune2019</v>
      </c>
      <c r="B21" t="s">
        <v>29</v>
      </c>
      <c r="C21" t="s">
        <v>75</v>
      </c>
      <c r="D21" s="1">
        <v>43642</v>
      </c>
      <c r="E21" s="1" t="s">
        <v>92</v>
      </c>
      <c r="F21">
        <v>2019</v>
      </c>
      <c r="G21">
        <v>0.59099999999999997</v>
      </c>
      <c r="H21">
        <v>2.5999999999999999E-2</v>
      </c>
      <c r="I21">
        <v>1.2949999999999999</v>
      </c>
      <c r="J21">
        <v>1.2689999999999999</v>
      </c>
      <c r="K21">
        <v>10.308999999999999</v>
      </c>
      <c r="L21">
        <v>4.1000000000000002E-2</v>
      </c>
      <c r="M21" s="1">
        <v>43656</v>
      </c>
      <c r="N21" t="s">
        <v>7</v>
      </c>
      <c r="O21" t="s">
        <v>7</v>
      </c>
      <c r="P21" t="s">
        <v>13</v>
      </c>
      <c r="Q21" t="s">
        <v>19</v>
      </c>
      <c r="R21" t="s">
        <v>16</v>
      </c>
      <c r="S21" t="s">
        <v>12</v>
      </c>
      <c r="T21" t="s">
        <v>74</v>
      </c>
    </row>
    <row r="22" spans="1:20" x14ac:dyDescent="0.2">
      <c r="A22" t="str">
        <f t="shared" si="0"/>
        <v>GrecianRockstopstartJuly2019</v>
      </c>
      <c r="B22" t="s">
        <v>30</v>
      </c>
      <c r="C22" t="s">
        <v>31</v>
      </c>
      <c r="D22" s="1">
        <v>43647</v>
      </c>
      <c r="E22" s="1" t="s">
        <v>93</v>
      </c>
      <c r="F22">
        <v>2019</v>
      </c>
      <c r="G22">
        <v>0.6</v>
      </c>
      <c r="H22">
        <v>4.3999999999999997E-2</v>
      </c>
      <c r="I22">
        <v>0.71599999999999997</v>
      </c>
      <c r="J22">
        <v>0.67199999999999993</v>
      </c>
      <c r="K22">
        <v>2.165</v>
      </c>
      <c r="L22">
        <v>3.6999999999999998E-2</v>
      </c>
      <c r="M22" s="1">
        <v>43656</v>
      </c>
      <c r="N22" t="s">
        <v>7</v>
      </c>
      <c r="O22" t="s">
        <v>7</v>
      </c>
      <c r="P22" t="s">
        <v>13</v>
      </c>
      <c r="Q22" t="s">
        <v>14</v>
      </c>
      <c r="R22" t="s">
        <v>16</v>
      </c>
      <c r="S22" t="s">
        <v>12</v>
      </c>
      <c r="T22" t="s">
        <v>74</v>
      </c>
    </row>
    <row r="23" spans="1:20" x14ac:dyDescent="0.2">
      <c r="A23" t="str">
        <f t="shared" si="0"/>
        <v>GrecianRockstopmiddleJuly2019</v>
      </c>
      <c r="B23" t="s">
        <v>32</v>
      </c>
      <c r="C23" t="s">
        <v>31</v>
      </c>
      <c r="D23" s="1">
        <v>43647</v>
      </c>
      <c r="E23" s="1" t="s">
        <v>93</v>
      </c>
      <c r="F23">
        <v>2019</v>
      </c>
      <c r="G23">
        <v>9.3610000000000007</v>
      </c>
      <c r="H23">
        <v>4.3999999999999997E-2</v>
      </c>
      <c r="I23">
        <v>0.42699999999999999</v>
      </c>
      <c r="J23">
        <v>0.38300000000000001</v>
      </c>
      <c r="K23">
        <v>2.0640000000000001</v>
      </c>
      <c r="L23">
        <v>4.5999999999999999E-2</v>
      </c>
      <c r="M23" s="1">
        <v>43656</v>
      </c>
      <c r="N23" t="s">
        <v>7</v>
      </c>
      <c r="O23" t="s">
        <v>7</v>
      </c>
      <c r="P23" t="s">
        <v>13</v>
      </c>
      <c r="Q23" t="s">
        <v>17</v>
      </c>
      <c r="R23" t="s">
        <v>16</v>
      </c>
      <c r="S23" t="s">
        <v>12</v>
      </c>
      <c r="T23" t="s">
        <v>74</v>
      </c>
    </row>
    <row r="24" spans="1:20" x14ac:dyDescent="0.2">
      <c r="A24" t="str">
        <f t="shared" si="0"/>
        <v>GrecianRockstopendJuly2019</v>
      </c>
      <c r="B24" t="s">
        <v>33</v>
      </c>
      <c r="C24" t="s">
        <v>31</v>
      </c>
      <c r="D24" s="1">
        <v>43647</v>
      </c>
      <c r="E24" s="1" t="s">
        <v>93</v>
      </c>
      <c r="F24">
        <v>2019</v>
      </c>
      <c r="G24">
        <v>0.53600000000000003</v>
      </c>
      <c r="H24">
        <v>3.6999999999999998E-2</v>
      </c>
      <c r="I24">
        <v>0.56499999999999995</v>
      </c>
      <c r="J24">
        <v>0.52799999999999991</v>
      </c>
      <c r="K24">
        <v>7.1189999999999998</v>
      </c>
      <c r="L24">
        <v>0.05</v>
      </c>
      <c r="M24" s="1">
        <v>43656</v>
      </c>
      <c r="N24" t="s">
        <v>7</v>
      </c>
      <c r="O24" t="s">
        <v>7</v>
      </c>
      <c r="P24" t="s">
        <v>13</v>
      </c>
      <c r="Q24" t="s">
        <v>19</v>
      </c>
      <c r="R24" t="s">
        <v>12</v>
      </c>
      <c r="S24" t="s">
        <v>12</v>
      </c>
      <c r="T24" t="s">
        <v>74</v>
      </c>
    </row>
    <row r="25" spans="1:20" x14ac:dyDescent="0.2">
      <c r="A25" t="str">
        <f t="shared" si="0"/>
        <v>GrecianRocksbottomstartJuly2019</v>
      </c>
      <c r="B25" t="s">
        <v>34</v>
      </c>
      <c r="C25" t="s">
        <v>31</v>
      </c>
      <c r="D25" s="1">
        <v>43647</v>
      </c>
      <c r="E25" s="1" t="s">
        <v>93</v>
      </c>
      <c r="F25">
        <v>2019</v>
      </c>
      <c r="G25">
        <v>0.6</v>
      </c>
      <c r="H25">
        <v>4.2999999999999997E-2</v>
      </c>
      <c r="I25">
        <v>0.81299999999999994</v>
      </c>
      <c r="J25">
        <v>0.76999999999999991</v>
      </c>
      <c r="K25">
        <v>8.3170000000000002</v>
      </c>
      <c r="L25">
        <v>2.8000000000000001E-2</v>
      </c>
      <c r="M25" s="1">
        <v>43656</v>
      </c>
      <c r="N25" t="s">
        <v>7</v>
      </c>
      <c r="O25" t="s">
        <v>7</v>
      </c>
      <c r="P25" t="s">
        <v>10</v>
      </c>
      <c r="Q25" t="s">
        <v>14</v>
      </c>
      <c r="R25" t="s">
        <v>12</v>
      </c>
      <c r="S25" t="s">
        <v>12</v>
      </c>
      <c r="T25" t="s">
        <v>74</v>
      </c>
    </row>
    <row r="26" spans="1:20" x14ac:dyDescent="0.2">
      <c r="A26" t="str">
        <f t="shared" si="0"/>
        <v>GrecianRocksbottommiddleJuly2019</v>
      </c>
      <c r="B26" t="s">
        <v>35</v>
      </c>
      <c r="C26" t="s">
        <v>31</v>
      </c>
      <c r="D26" s="1">
        <v>43647</v>
      </c>
      <c r="E26" s="1" t="s">
        <v>93</v>
      </c>
      <c r="F26">
        <v>2019</v>
      </c>
      <c r="G26">
        <v>0.59099999999999997</v>
      </c>
      <c r="H26">
        <v>4.7E-2</v>
      </c>
      <c r="I26">
        <v>0.34699999999999998</v>
      </c>
      <c r="J26">
        <v>0.3</v>
      </c>
      <c r="K26">
        <v>3.7229999999999999</v>
      </c>
      <c r="L26">
        <v>3.4000000000000002E-2</v>
      </c>
      <c r="M26" s="1">
        <v>43656</v>
      </c>
      <c r="N26" t="s">
        <v>7</v>
      </c>
      <c r="O26" t="s">
        <v>7</v>
      </c>
      <c r="P26" t="s">
        <v>10</v>
      </c>
      <c r="Q26" t="s">
        <v>17</v>
      </c>
      <c r="R26" t="s">
        <v>16</v>
      </c>
      <c r="S26" t="s">
        <v>12</v>
      </c>
      <c r="T26" t="s">
        <v>74</v>
      </c>
    </row>
    <row r="27" spans="1:20" x14ac:dyDescent="0.2">
      <c r="A27" t="str">
        <f t="shared" si="0"/>
        <v>GrecianRocksbottomendJuly2019</v>
      </c>
      <c r="B27" t="s">
        <v>36</v>
      </c>
      <c r="C27" t="s">
        <v>31</v>
      </c>
      <c r="D27" s="1">
        <v>43647</v>
      </c>
      <c r="E27" s="1" t="s">
        <v>93</v>
      </c>
      <c r="F27">
        <v>2019</v>
      </c>
      <c r="G27">
        <v>0.61599999999999999</v>
      </c>
      <c r="H27">
        <v>4.2999999999999997E-2</v>
      </c>
      <c r="I27">
        <v>0.86199999999999999</v>
      </c>
      <c r="J27">
        <v>0.81899999999999995</v>
      </c>
      <c r="K27">
        <v>3.9780000000000002</v>
      </c>
      <c r="L27">
        <v>5.7000000000000002E-2</v>
      </c>
      <c r="M27" s="1">
        <v>43656</v>
      </c>
      <c r="N27" t="s">
        <v>7</v>
      </c>
      <c r="O27" t="s">
        <v>7</v>
      </c>
      <c r="P27" t="s">
        <v>10</v>
      </c>
      <c r="Q27" t="s">
        <v>19</v>
      </c>
      <c r="R27" t="s">
        <v>16</v>
      </c>
      <c r="S27" t="s">
        <v>12</v>
      </c>
      <c r="T27" t="s">
        <v>74</v>
      </c>
    </row>
    <row r="28" spans="1:20" x14ac:dyDescent="0.2">
      <c r="A28" t="str">
        <f t="shared" si="0"/>
        <v>PicklestopstartJuly2019</v>
      </c>
      <c r="B28" t="s">
        <v>37</v>
      </c>
      <c r="C28" t="s">
        <v>5</v>
      </c>
      <c r="D28" s="1">
        <v>43648</v>
      </c>
      <c r="E28" s="1" t="s">
        <v>93</v>
      </c>
      <c r="F28">
        <v>2019</v>
      </c>
      <c r="G28">
        <v>0.50700000000000001</v>
      </c>
      <c r="H28">
        <v>2.1999999999999999E-2</v>
      </c>
      <c r="I28">
        <v>1.7</v>
      </c>
      <c r="J28">
        <v>1.6779999999999999</v>
      </c>
      <c r="K28">
        <v>3.3540000000000001</v>
      </c>
      <c r="L28">
        <v>1.6E-2</v>
      </c>
      <c r="M28" s="1">
        <v>43656</v>
      </c>
      <c r="N28" t="s">
        <v>7</v>
      </c>
      <c r="O28" t="s">
        <v>7</v>
      </c>
      <c r="P28" t="s">
        <v>13</v>
      </c>
      <c r="Q28" t="s">
        <v>14</v>
      </c>
      <c r="R28" t="s">
        <v>12</v>
      </c>
      <c r="S28" t="s">
        <v>12</v>
      </c>
      <c r="T28" t="s">
        <v>74</v>
      </c>
    </row>
    <row r="29" spans="1:20" x14ac:dyDescent="0.2">
      <c r="A29" t="str">
        <f t="shared" si="0"/>
        <v>PicklesbottomstartJuly2019</v>
      </c>
      <c r="B29" t="s">
        <v>38</v>
      </c>
      <c r="C29" t="s">
        <v>5</v>
      </c>
      <c r="D29" s="1">
        <v>43648</v>
      </c>
      <c r="E29" s="1" t="s">
        <v>93</v>
      </c>
      <c r="F29">
        <v>2019</v>
      </c>
      <c r="G29">
        <v>0.54600000000000004</v>
      </c>
      <c r="H29">
        <v>2.1000000000000001E-2</v>
      </c>
      <c r="I29">
        <v>1.4610000000000001</v>
      </c>
      <c r="J29">
        <v>1.4400000000000002</v>
      </c>
      <c r="K29">
        <v>6.3150000000000004</v>
      </c>
      <c r="L29">
        <v>0.03</v>
      </c>
      <c r="M29" s="1">
        <v>43656</v>
      </c>
      <c r="N29" t="s">
        <v>7</v>
      </c>
      <c r="O29" t="s">
        <v>7</v>
      </c>
      <c r="P29" t="s">
        <v>10</v>
      </c>
      <c r="Q29" t="s">
        <v>14</v>
      </c>
      <c r="R29" t="s">
        <v>12</v>
      </c>
      <c r="S29" t="s">
        <v>12</v>
      </c>
      <c r="T29" t="s">
        <v>74</v>
      </c>
    </row>
    <row r="30" spans="1:20" x14ac:dyDescent="0.2">
      <c r="A30" t="str">
        <f t="shared" si="0"/>
        <v>PicklestopmiddleJuly2019</v>
      </c>
      <c r="B30" t="s">
        <v>39</v>
      </c>
      <c r="C30" t="s">
        <v>5</v>
      </c>
      <c r="D30" s="1">
        <v>43648</v>
      </c>
      <c r="E30" s="1" t="s">
        <v>93</v>
      </c>
      <c r="F30">
        <v>2019</v>
      </c>
      <c r="G30">
        <v>0.45500000000000002</v>
      </c>
      <c r="H30">
        <v>2.1000000000000001E-2</v>
      </c>
      <c r="I30">
        <v>1.073</v>
      </c>
      <c r="J30">
        <v>1.052</v>
      </c>
      <c r="K30">
        <v>3.83</v>
      </c>
      <c r="L30">
        <v>1.9E-2</v>
      </c>
      <c r="M30" s="1">
        <v>43656</v>
      </c>
      <c r="N30" t="s">
        <v>7</v>
      </c>
      <c r="O30" t="s">
        <v>7</v>
      </c>
      <c r="P30" t="s">
        <v>13</v>
      </c>
      <c r="Q30" t="s">
        <v>17</v>
      </c>
      <c r="R30" t="s">
        <v>16</v>
      </c>
      <c r="S30" t="s">
        <v>12</v>
      </c>
      <c r="T30" t="s">
        <v>74</v>
      </c>
    </row>
    <row r="31" spans="1:20" x14ac:dyDescent="0.2">
      <c r="A31" t="str">
        <f t="shared" si="0"/>
        <v>PicklesbottommiddleJuly2019</v>
      </c>
      <c r="B31" t="s">
        <v>40</v>
      </c>
      <c r="C31" t="s">
        <v>5</v>
      </c>
      <c r="D31" s="1">
        <v>43648</v>
      </c>
      <c r="E31" s="1" t="s">
        <v>93</v>
      </c>
      <c r="F31">
        <v>2019</v>
      </c>
      <c r="G31">
        <v>0.51300000000000001</v>
      </c>
      <c r="H31">
        <v>1.7000000000000001E-2</v>
      </c>
      <c r="I31">
        <v>0.42499999999999999</v>
      </c>
      <c r="J31">
        <v>0.40799999999999997</v>
      </c>
      <c r="K31">
        <v>3.0169999999999999</v>
      </c>
      <c r="L31">
        <v>3.2000000000000001E-2</v>
      </c>
      <c r="M31" s="1">
        <v>43656</v>
      </c>
      <c r="N31" t="s">
        <v>7</v>
      </c>
      <c r="O31" t="s">
        <v>7</v>
      </c>
      <c r="P31" t="s">
        <v>10</v>
      </c>
      <c r="Q31" t="s">
        <v>17</v>
      </c>
      <c r="R31" t="s">
        <v>16</v>
      </c>
      <c r="S31" t="s">
        <v>12</v>
      </c>
      <c r="T31" t="s">
        <v>74</v>
      </c>
    </row>
    <row r="32" spans="1:20" x14ac:dyDescent="0.2">
      <c r="A32" t="str">
        <f t="shared" si="0"/>
        <v>PicklesbottomendJuly2019</v>
      </c>
      <c r="B32" t="s">
        <v>41</v>
      </c>
      <c r="C32" t="s">
        <v>5</v>
      </c>
      <c r="D32" s="1">
        <v>43648</v>
      </c>
      <c r="E32" s="1" t="s">
        <v>93</v>
      </c>
      <c r="F32">
        <v>2019</v>
      </c>
      <c r="G32">
        <v>0.46</v>
      </c>
      <c r="H32">
        <v>2.7E-2</v>
      </c>
      <c r="I32">
        <v>0.60599999999999998</v>
      </c>
      <c r="J32">
        <v>0.57899999999999996</v>
      </c>
      <c r="K32">
        <v>4.3319999999999999</v>
      </c>
      <c r="L32">
        <v>2.5999999999999999E-2</v>
      </c>
      <c r="M32" s="1">
        <v>43656</v>
      </c>
      <c r="N32" t="s">
        <v>7</v>
      </c>
      <c r="O32" t="s">
        <v>7</v>
      </c>
      <c r="P32" t="s">
        <v>10</v>
      </c>
      <c r="Q32" t="s">
        <v>19</v>
      </c>
      <c r="R32" t="s">
        <v>16</v>
      </c>
      <c r="S32" t="s">
        <v>12</v>
      </c>
      <c r="T32" t="s">
        <v>74</v>
      </c>
    </row>
    <row r="33" spans="1:20" x14ac:dyDescent="0.2">
      <c r="A33" t="str">
        <f t="shared" si="0"/>
        <v>PicklestopendJuly2019</v>
      </c>
      <c r="B33" t="s">
        <v>42</v>
      </c>
      <c r="C33" t="s">
        <v>5</v>
      </c>
      <c r="D33" s="1">
        <v>43648</v>
      </c>
      <c r="E33" s="1" t="s">
        <v>93</v>
      </c>
      <c r="F33">
        <v>2019</v>
      </c>
      <c r="G33">
        <v>0.45600000000000002</v>
      </c>
      <c r="H33">
        <v>0.02</v>
      </c>
      <c r="I33">
        <v>6.3049999999999997</v>
      </c>
      <c r="J33">
        <v>6.2850000000000001</v>
      </c>
      <c r="K33">
        <v>4.9619999999999997</v>
      </c>
      <c r="L33">
        <v>5.2999999999999999E-2</v>
      </c>
      <c r="M33" s="1">
        <v>43656</v>
      </c>
      <c r="N33" t="s">
        <v>7</v>
      </c>
      <c r="O33" t="s">
        <v>7</v>
      </c>
      <c r="P33" t="s">
        <v>13</v>
      </c>
      <c r="Q33" t="s">
        <v>19</v>
      </c>
      <c r="R33" t="s">
        <v>16</v>
      </c>
      <c r="S33" t="s">
        <v>12</v>
      </c>
      <c r="T33" t="s">
        <v>74</v>
      </c>
    </row>
    <row r="34" spans="1:20" x14ac:dyDescent="0.2">
      <c r="A34" t="str">
        <f t="shared" si="0"/>
        <v>CarysforttopstartSeptember2019</v>
      </c>
      <c r="B34" t="s">
        <v>44</v>
      </c>
      <c r="C34" t="s">
        <v>71</v>
      </c>
      <c r="D34" s="1">
        <v>43733</v>
      </c>
      <c r="E34" s="1" t="s">
        <v>94</v>
      </c>
      <c r="F34">
        <v>2019</v>
      </c>
      <c r="G34" s="2">
        <v>0.28599999999999998</v>
      </c>
      <c r="H34" s="3">
        <v>2.3E-2</v>
      </c>
      <c r="I34" s="3">
        <v>1.8480000000000001</v>
      </c>
      <c r="J34" s="3">
        <v>1.8250000000000002</v>
      </c>
      <c r="K34" s="3">
        <v>10.223000000000001</v>
      </c>
      <c r="L34" s="3">
        <v>5.0999999999999997E-2</v>
      </c>
      <c r="M34" s="1">
        <v>43746</v>
      </c>
      <c r="N34" t="s">
        <v>7</v>
      </c>
      <c r="O34" t="s">
        <v>7</v>
      </c>
      <c r="P34" t="s">
        <v>13</v>
      </c>
      <c r="Q34" t="s">
        <v>14</v>
      </c>
      <c r="R34" t="s">
        <v>12</v>
      </c>
      <c r="S34" t="s">
        <v>12</v>
      </c>
      <c r="T34" t="s">
        <v>74</v>
      </c>
    </row>
    <row r="35" spans="1:20" x14ac:dyDescent="0.2">
      <c r="A35" t="str">
        <f t="shared" si="0"/>
        <v>CarysforttopmidSeptember2019</v>
      </c>
      <c r="B35" t="s">
        <v>45</v>
      </c>
      <c r="C35" t="s">
        <v>71</v>
      </c>
      <c r="D35" s="1">
        <v>43733</v>
      </c>
      <c r="E35" s="1" t="s">
        <v>94</v>
      </c>
      <c r="F35">
        <v>2019</v>
      </c>
      <c r="G35" s="2">
        <v>3.5999999999999997E-2</v>
      </c>
      <c r="H35" s="3">
        <v>1.2999999999999999E-2</v>
      </c>
      <c r="I35" s="3">
        <v>1.377</v>
      </c>
      <c r="J35" s="3">
        <v>1.3640000000000001</v>
      </c>
      <c r="K35" s="3">
        <v>2.0430000000000001</v>
      </c>
      <c r="L35" s="3">
        <v>0.03</v>
      </c>
      <c r="M35" s="1">
        <v>43746</v>
      </c>
      <c r="N35" t="s">
        <v>7</v>
      </c>
      <c r="O35" t="s">
        <v>7</v>
      </c>
      <c r="P35" t="s">
        <v>13</v>
      </c>
      <c r="Q35" t="s">
        <v>78</v>
      </c>
      <c r="R35" t="s">
        <v>12</v>
      </c>
      <c r="S35" t="s">
        <v>12</v>
      </c>
      <c r="T35" t="s">
        <v>74</v>
      </c>
    </row>
    <row r="36" spans="1:20" x14ac:dyDescent="0.2">
      <c r="A36" t="str">
        <f t="shared" si="0"/>
        <v>CarysforttopendSeptember2019</v>
      </c>
      <c r="B36" t="s">
        <v>46</v>
      </c>
      <c r="C36" t="s">
        <v>71</v>
      </c>
      <c r="D36" s="1">
        <v>43733</v>
      </c>
      <c r="E36" s="1" t="s">
        <v>94</v>
      </c>
      <c r="F36">
        <v>2019</v>
      </c>
      <c r="G36" s="2">
        <v>0</v>
      </c>
      <c r="H36" s="3">
        <v>1.7999999999999999E-2</v>
      </c>
      <c r="I36" s="3">
        <v>1.466</v>
      </c>
      <c r="J36" s="3">
        <v>1.448</v>
      </c>
      <c r="K36" s="3">
        <v>6.1</v>
      </c>
      <c r="L36" s="3">
        <v>0.03</v>
      </c>
      <c r="M36" s="1">
        <v>43746</v>
      </c>
      <c r="N36" t="s">
        <v>7</v>
      </c>
      <c r="O36" t="s">
        <v>7</v>
      </c>
      <c r="P36" t="s">
        <v>13</v>
      </c>
      <c r="Q36" t="s">
        <v>19</v>
      </c>
      <c r="R36" t="s">
        <v>12</v>
      </c>
      <c r="S36" t="s">
        <v>12</v>
      </c>
      <c r="T36" t="s">
        <v>74</v>
      </c>
    </row>
    <row r="37" spans="1:20" x14ac:dyDescent="0.2">
      <c r="A37" t="str">
        <f t="shared" si="0"/>
        <v>CarysfortbottomstartSeptember2019</v>
      </c>
      <c r="B37" t="s">
        <v>47</v>
      </c>
      <c r="C37" t="s">
        <v>71</v>
      </c>
      <c r="D37" s="1">
        <v>43733</v>
      </c>
      <c r="E37" s="1" t="s">
        <v>94</v>
      </c>
      <c r="F37">
        <v>2019</v>
      </c>
      <c r="G37" s="2">
        <v>0</v>
      </c>
      <c r="H37" s="3">
        <v>0.04</v>
      </c>
      <c r="I37" s="3">
        <v>1.4890000000000001</v>
      </c>
      <c r="J37" s="3">
        <v>1.4490000000000001</v>
      </c>
      <c r="K37" s="3">
        <v>5.6989999999999998</v>
      </c>
      <c r="L37" s="3">
        <v>5.3999999999999999E-2</v>
      </c>
      <c r="M37" s="1">
        <v>43746</v>
      </c>
      <c r="N37" t="s">
        <v>7</v>
      </c>
      <c r="O37" t="s">
        <v>7</v>
      </c>
      <c r="P37" t="s">
        <v>10</v>
      </c>
      <c r="Q37" t="s">
        <v>14</v>
      </c>
      <c r="R37" t="s">
        <v>12</v>
      </c>
      <c r="S37" t="s">
        <v>12</v>
      </c>
      <c r="T37" t="s">
        <v>74</v>
      </c>
    </row>
    <row r="38" spans="1:20" x14ac:dyDescent="0.2">
      <c r="A38" t="str">
        <f t="shared" si="0"/>
        <v>CarysfortbottommidSeptember2019</v>
      </c>
      <c r="B38" t="s">
        <v>48</v>
      </c>
      <c r="C38" t="s">
        <v>71</v>
      </c>
      <c r="D38" s="1">
        <v>43733</v>
      </c>
      <c r="E38" s="1" t="s">
        <v>94</v>
      </c>
      <c r="F38">
        <v>2019</v>
      </c>
      <c r="G38" s="2">
        <v>0</v>
      </c>
      <c r="H38" s="3">
        <v>4.2999999999999997E-2</v>
      </c>
      <c r="I38" s="3">
        <v>1.3839999999999999</v>
      </c>
      <c r="J38" s="3">
        <v>1.341</v>
      </c>
      <c r="K38" s="3">
        <v>1.9339999999999999</v>
      </c>
      <c r="L38" s="3">
        <v>0.04</v>
      </c>
      <c r="M38" s="1">
        <v>43746</v>
      </c>
      <c r="N38" t="s">
        <v>7</v>
      </c>
      <c r="O38" t="s">
        <v>7</v>
      </c>
      <c r="P38" t="s">
        <v>10</v>
      </c>
      <c r="Q38" t="s">
        <v>78</v>
      </c>
      <c r="R38" t="s">
        <v>12</v>
      </c>
      <c r="S38" t="s">
        <v>12</v>
      </c>
      <c r="T38" t="s">
        <v>74</v>
      </c>
    </row>
    <row r="39" spans="1:20" x14ac:dyDescent="0.2">
      <c r="A39" t="str">
        <f t="shared" si="0"/>
        <v>CarysfortbottomendSeptember2019</v>
      </c>
      <c r="B39" t="s">
        <v>49</v>
      </c>
      <c r="C39" t="s">
        <v>71</v>
      </c>
      <c r="D39" s="1">
        <v>43733</v>
      </c>
      <c r="E39" s="1" t="s">
        <v>94</v>
      </c>
      <c r="F39">
        <v>2019</v>
      </c>
      <c r="G39" s="2">
        <v>8.5999999999999993E-2</v>
      </c>
      <c r="H39" s="3">
        <v>6.5000000000000002E-2</v>
      </c>
      <c r="I39" s="3">
        <v>1.7430000000000001</v>
      </c>
      <c r="J39" s="3">
        <v>1.6780000000000002</v>
      </c>
      <c r="K39" s="4">
        <v>60.104999999999997</v>
      </c>
      <c r="L39" s="3">
        <v>8.2000000000000003E-2</v>
      </c>
      <c r="M39" s="1">
        <v>43746</v>
      </c>
      <c r="N39" t="s">
        <v>7</v>
      </c>
      <c r="O39" t="s">
        <v>7</v>
      </c>
      <c r="P39" t="s">
        <v>10</v>
      </c>
      <c r="Q39" t="s">
        <v>19</v>
      </c>
      <c r="R39" t="s">
        <v>12</v>
      </c>
      <c r="S39" t="s">
        <v>12</v>
      </c>
      <c r="T39">
        <v>15</v>
      </c>
    </row>
    <row r="40" spans="1:20" x14ac:dyDescent="0.2">
      <c r="A40" t="str">
        <f t="shared" si="0"/>
        <v>North Dry RockstopstartSeptember2019</v>
      </c>
      <c r="B40" t="s">
        <v>50</v>
      </c>
      <c r="C40" t="s">
        <v>24</v>
      </c>
      <c r="D40" s="1">
        <v>43733</v>
      </c>
      <c r="E40" s="1" t="s">
        <v>94</v>
      </c>
      <c r="F40">
        <v>2019</v>
      </c>
      <c r="G40" s="2">
        <v>0</v>
      </c>
      <c r="H40" s="3">
        <v>1.7999999999999999E-2</v>
      </c>
      <c r="I40" s="3">
        <v>1.155</v>
      </c>
      <c r="J40" s="3">
        <v>1.137</v>
      </c>
      <c r="K40" s="3">
        <v>0.44500000000000001</v>
      </c>
      <c r="L40" s="3">
        <v>3.1E-2</v>
      </c>
      <c r="M40" s="1">
        <v>43746</v>
      </c>
      <c r="N40" t="s">
        <v>7</v>
      </c>
      <c r="O40" t="s">
        <v>7</v>
      </c>
      <c r="P40" t="s">
        <v>13</v>
      </c>
      <c r="Q40" t="s">
        <v>14</v>
      </c>
      <c r="R40" t="s">
        <v>12</v>
      </c>
      <c r="S40" t="s">
        <v>12</v>
      </c>
      <c r="T40" t="s">
        <v>74</v>
      </c>
    </row>
    <row r="41" spans="1:20" x14ac:dyDescent="0.2">
      <c r="A41" t="str">
        <f t="shared" si="0"/>
        <v>North Dry RockstopmidSeptember2019</v>
      </c>
      <c r="B41" t="s">
        <v>51</v>
      </c>
      <c r="C41" t="s">
        <v>24</v>
      </c>
      <c r="D41" s="1">
        <v>43733</v>
      </c>
      <c r="E41" s="1" t="s">
        <v>94</v>
      </c>
      <c r="F41">
        <v>2019</v>
      </c>
      <c r="G41" s="2">
        <v>0.08</v>
      </c>
      <c r="H41" s="3">
        <v>3.2000000000000001E-2</v>
      </c>
      <c r="I41" s="3">
        <v>1.2310000000000001</v>
      </c>
      <c r="J41" s="3">
        <v>1.1990000000000001</v>
      </c>
      <c r="K41" s="4">
        <v>183.97500000000002</v>
      </c>
      <c r="L41" s="3">
        <v>5.8999999999999997E-2</v>
      </c>
      <c r="M41" s="1">
        <v>43746</v>
      </c>
      <c r="N41" t="s">
        <v>7</v>
      </c>
      <c r="O41" t="s">
        <v>7</v>
      </c>
      <c r="P41" t="s">
        <v>13</v>
      </c>
      <c r="Q41" t="s">
        <v>78</v>
      </c>
      <c r="R41" t="s">
        <v>12</v>
      </c>
      <c r="S41" t="s">
        <v>12</v>
      </c>
      <c r="T41">
        <v>15</v>
      </c>
    </row>
    <row r="42" spans="1:20" x14ac:dyDescent="0.2">
      <c r="A42" t="str">
        <f t="shared" si="0"/>
        <v>North Dry RockstopendSeptember2019</v>
      </c>
      <c r="B42" t="s">
        <v>52</v>
      </c>
      <c r="C42" t="s">
        <v>24</v>
      </c>
      <c r="D42" s="1">
        <v>43733</v>
      </c>
      <c r="E42" s="1" t="s">
        <v>94</v>
      </c>
      <c r="F42">
        <v>2019</v>
      </c>
      <c r="G42" s="2">
        <v>0.114</v>
      </c>
      <c r="H42" s="3">
        <v>3.2000000000000001E-2</v>
      </c>
      <c r="I42" s="3">
        <v>1.127</v>
      </c>
      <c r="J42" s="3">
        <v>1.095</v>
      </c>
      <c r="K42" s="3">
        <v>2.5049999999999999</v>
      </c>
      <c r="L42" s="3">
        <v>2.5000000000000001E-2</v>
      </c>
      <c r="M42" s="1">
        <v>43746</v>
      </c>
      <c r="N42" t="s">
        <v>7</v>
      </c>
      <c r="O42" t="s">
        <v>7</v>
      </c>
      <c r="P42" t="s">
        <v>13</v>
      </c>
      <c r="Q42" t="s">
        <v>19</v>
      </c>
      <c r="R42" t="s">
        <v>12</v>
      </c>
      <c r="S42" t="s">
        <v>12</v>
      </c>
      <c r="T42" t="s">
        <v>74</v>
      </c>
    </row>
    <row r="43" spans="1:20" x14ac:dyDescent="0.2">
      <c r="A43" t="str">
        <f t="shared" si="0"/>
        <v>North Dry RocksbottomstartSeptember2019</v>
      </c>
      <c r="B43" t="s">
        <v>53</v>
      </c>
      <c r="C43" t="s">
        <v>24</v>
      </c>
      <c r="D43" s="1">
        <v>43733</v>
      </c>
      <c r="E43" s="1" t="s">
        <v>94</v>
      </c>
      <c r="F43">
        <v>2019</v>
      </c>
      <c r="G43" s="2">
        <v>0</v>
      </c>
      <c r="H43" s="3">
        <v>3.6999999999999998E-2</v>
      </c>
      <c r="I43" s="3">
        <v>1.087</v>
      </c>
      <c r="J43" s="3">
        <v>1.05</v>
      </c>
      <c r="K43" s="3">
        <v>6.0960000000000001</v>
      </c>
      <c r="L43" s="3">
        <v>0.05</v>
      </c>
      <c r="M43" s="1">
        <v>43746</v>
      </c>
      <c r="N43" t="s">
        <v>7</v>
      </c>
      <c r="O43" t="s">
        <v>7</v>
      </c>
      <c r="P43" t="s">
        <v>10</v>
      </c>
      <c r="Q43" t="s">
        <v>14</v>
      </c>
      <c r="R43" t="s">
        <v>12</v>
      </c>
      <c r="S43" t="s">
        <v>12</v>
      </c>
      <c r="T43" t="s">
        <v>74</v>
      </c>
    </row>
    <row r="44" spans="1:20" x14ac:dyDescent="0.2">
      <c r="A44" t="str">
        <f t="shared" si="0"/>
        <v>North Dry RocksbottommidSeptember2019</v>
      </c>
      <c r="B44" t="s">
        <v>54</v>
      </c>
      <c r="C44" t="s">
        <v>24</v>
      </c>
      <c r="D44" s="1">
        <v>43733</v>
      </c>
      <c r="E44" s="1" t="s">
        <v>94</v>
      </c>
      <c r="F44">
        <v>2019</v>
      </c>
      <c r="G44" s="2">
        <v>0</v>
      </c>
      <c r="H44" s="3">
        <v>4.5999999999999999E-2</v>
      </c>
      <c r="I44" s="3">
        <v>0.69899999999999995</v>
      </c>
      <c r="J44" s="3">
        <v>0.65299999999999991</v>
      </c>
      <c r="K44" s="3">
        <v>10.278</v>
      </c>
      <c r="L44" s="3">
        <v>7.8E-2</v>
      </c>
      <c r="M44" s="1">
        <v>43746</v>
      </c>
      <c r="N44" t="s">
        <v>7</v>
      </c>
      <c r="O44" t="s">
        <v>7</v>
      </c>
      <c r="P44" t="s">
        <v>10</v>
      </c>
      <c r="Q44" t="s">
        <v>78</v>
      </c>
      <c r="R44" t="s">
        <v>12</v>
      </c>
      <c r="S44" t="s">
        <v>12</v>
      </c>
      <c r="T44" t="s">
        <v>74</v>
      </c>
    </row>
    <row r="45" spans="1:20" x14ac:dyDescent="0.2">
      <c r="A45" t="str">
        <f t="shared" si="0"/>
        <v>North Dry RocksbottomendSeptember2019</v>
      </c>
      <c r="B45" t="s">
        <v>55</v>
      </c>
      <c r="C45" t="s">
        <v>24</v>
      </c>
      <c r="D45" s="1">
        <v>43733</v>
      </c>
      <c r="E45" s="1" t="s">
        <v>94</v>
      </c>
      <c r="F45">
        <v>2019</v>
      </c>
      <c r="G45" s="2">
        <v>0</v>
      </c>
      <c r="H45" s="3">
        <v>2.8000000000000001E-2</v>
      </c>
      <c r="I45" s="3">
        <v>1.0529999999999999</v>
      </c>
      <c r="J45" s="3">
        <v>1.0249999999999999</v>
      </c>
      <c r="K45" s="3">
        <v>1.71</v>
      </c>
      <c r="L45" s="3">
        <v>0.05</v>
      </c>
      <c r="M45" s="1">
        <v>43746</v>
      </c>
      <c r="N45" t="s">
        <v>7</v>
      </c>
      <c r="O45" t="s">
        <v>7</v>
      </c>
      <c r="P45" t="s">
        <v>10</v>
      </c>
      <c r="Q45" t="s">
        <v>19</v>
      </c>
      <c r="R45" t="s">
        <v>12</v>
      </c>
      <c r="S45" t="s">
        <v>12</v>
      </c>
      <c r="T45" t="s">
        <v>74</v>
      </c>
    </row>
    <row r="46" spans="1:20" x14ac:dyDescent="0.2">
      <c r="A46" t="str">
        <f t="shared" si="0"/>
        <v>PicklestopstartSeptember2019</v>
      </c>
      <c r="B46" t="s">
        <v>56</v>
      </c>
      <c r="C46" t="s">
        <v>5</v>
      </c>
      <c r="D46" s="1">
        <v>43734</v>
      </c>
      <c r="E46" s="1" t="s">
        <v>94</v>
      </c>
      <c r="F46">
        <v>2019</v>
      </c>
      <c r="G46" s="2">
        <v>0.46800000000000003</v>
      </c>
      <c r="H46" s="3">
        <v>3.4000000000000002E-2</v>
      </c>
      <c r="I46" s="3">
        <v>1.5960000000000001</v>
      </c>
      <c r="J46" s="3">
        <v>1.5620000000000001</v>
      </c>
      <c r="K46" s="3">
        <v>17.378</v>
      </c>
      <c r="L46" s="3">
        <v>0.12</v>
      </c>
      <c r="M46" s="1">
        <v>43746</v>
      </c>
      <c r="N46" t="s">
        <v>7</v>
      </c>
      <c r="O46" t="s">
        <v>7</v>
      </c>
      <c r="P46" t="s">
        <v>13</v>
      </c>
      <c r="Q46" t="s">
        <v>14</v>
      </c>
      <c r="R46" t="s">
        <v>12</v>
      </c>
      <c r="S46" t="s">
        <v>12</v>
      </c>
      <c r="T46" t="s">
        <v>74</v>
      </c>
    </row>
    <row r="47" spans="1:20" x14ac:dyDescent="0.2">
      <c r="A47" t="str">
        <f t="shared" si="0"/>
        <v>PicklestopmidSeptember2019</v>
      </c>
      <c r="B47" t="s">
        <v>57</v>
      </c>
      <c r="C47" t="s">
        <v>5</v>
      </c>
      <c r="D47" s="1">
        <v>43734</v>
      </c>
      <c r="E47" s="1" t="s">
        <v>94</v>
      </c>
      <c r="F47">
        <v>2019</v>
      </c>
      <c r="G47" s="2">
        <v>0.33</v>
      </c>
      <c r="H47" s="3">
        <v>1.4999999999999999E-2</v>
      </c>
      <c r="I47" s="3">
        <v>0.76800000000000002</v>
      </c>
      <c r="J47" s="3">
        <v>0.753</v>
      </c>
      <c r="K47" s="3">
        <v>5.0049999999999999</v>
      </c>
      <c r="L47" s="3">
        <v>1.2E-2</v>
      </c>
      <c r="M47" s="1">
        <v>43746</v>
      </c>
      <c r="N47" t="s">
        <v>7</v>
      </c>
      <c r="O47" t="s">
        <v>7</v>
      </c>
      <c r="P47" t="s">
        <v>13</v>
      </c>
      <c r="Q47" t="s">
        <v>78</v>
      </c>
      <c r="R47" t="s">
        <v>12</v>
      </c>
      <c r="S47" t="s">
        <v>12</v>
      </c>
      <c r="T47" t="s">
        <v>74</v>
      </c>
    </row>
    <row r="48" spans="1:20" x14ac:dyDescent="0.2">
      <c r="A48" t="str">
        <f t="shared" si="0"/>
        <v>PicklestopendSeptember2019</v>
      </c>
      <c r="B48" t="s">
        <v>58</v>
      </c>
      <c r="C48" t="s">
        <v>5</v>
      </c>
      <c r="D48" s="1">
        <v>43734</v>
      </c>
      <c r="E48" s="1" t="s">
        <v>94</v>
      </c>
      <c r="F48">
        <v>2019</v>
      </c>
      <c r="G48" s="2">
        <v>0.23799999999999999</v>
      </c>
      <c r="H48" s="3">
        <v>2.7E-2</v>
      </c>
      <c r="I48" s="3">
        <v>1.3360000000000001</v>
      </c>
      <c r="J48" s="3">
        <v>1.3090000000000002</v>
      </c>
      <c r="K48" s="3">
        <v>5.0620000000000003</v>
      </c>
      <c r="L48" s="3">
        <v>5.7000000000000002E-2</v>
      </c>
      <c r="M48" s="1">
        <v>43746</v>
      </c>
      <c r="N48" t="s">
        <v>7</v>
      </c>
      <c r="O48" t="s">
        <v>7</v>
      </c>
      <c r="P48" t="s">
        <v>13</v>
      </c>
      <c r="Q48" t="s">
        <v>19</v>
      </c>
      <c r="R48" t="s">
        <v>12</v>
      </c>
      <c r="S48" t="s">
        <v>12</v>
      </c>
      <c r="T48" t="s">
        <v>74</v>
      </c>
    </row>
    <row r="49" spans="1:20" x14ac:dyDescent="0.2">
      <c r="A49" t="str">
        <f t="shared" si="0"/>
        <v>PicklesbottomstartSeptember2019</v>
      </c>
      <c r="B49" t="s">
        <v>59</v>
      </c>
      <c r="C49" t="s">
        <v>5</v>
      </c>
      <c r="D49" s="1">
        <v>43734</v>
      </c>
      <c r="E49" s="1" t="s">
        <v>94</v>
      </c>
      <c r="F49">
        <v>2019</v>
      </c>
      <c r="G49" s="2">
        <v>0.112</v>
      </c>
      <c r="H49" s="3">
        <v>1.4E-2</v>
      </c>
      <c r="I49" s="3">
        <v>0.76600000000000001</v>
      </c>
      <c r="J49" s="3">
        <v>0.752</v>
      </c>
      <c r="K49" s="3">
        <v>1.778</v>
      </c>
      <c r="L49" s="3">
        <v>1.7000000000000001E-2</v>
      </c>
      <c r="M49" s="1">
        <v>43746</v>
      </c>
      <c r="N49" t="s">
        <v>7</v>
      </c>
      <c r="O49" t="s">
        <v>7</v>
      </c>
      <c r="P49" t="s">
        <v>10</v>
      </c>
      <c r="Q49" t="s">
        <v>14</v>
      </c>
      <c r="R49" t="s">
        <v>12</v>
      </c>
      <c r="S49" t="s">
        <v>12</v>
      </c>
      <c r="T49" t="s">
        <v>74</v>
      </c>
    </row>
    <row r="50" spans="1:20" x14ac:dyDescent="0.2">
      <c r="A50" t="str">
        <f t="shared" si="0"/>
        <v>PicklesbottommidSeptember2019</v>
      </c>
      <c r="B50" t="s">
        <v>60</v>
      </c>
      <c r="C50" t="s">
        <v>5</v>
      </c>
      <c r="D50" s="1">
        <v>43734</v>
      </c>
      <c r="E50" s="1" t="s">
        <v>94</v>
      </c>
      <c r="F50">
        <v>2019</v>
      </c>
      <c r="G50" s="2">
        <v>6.2E-2</v>
      </c>
      <c r="H50" s="3">
        <v>0.02</v>
      </c>
      <c r="I50" s="3">
        <v>1.125</v>
      </c>
      <c r="J50" s="3">
        <v>1.105</v>
      </c>
      <c r="K50" s="3">
        <v>6.7629999999999999</v>
      </c>
      <c r="L50" s="3">
        <v>3.7999999999999999E-2</v>
      </c>
      <c r="M50" s="1">
        <v>43746</v>
      </c>
      <c r="N50" t="s">
        <v>7</v>
      </c>
      <c r="O50" t="s">
        <v>7</v>
      </c>
      <c r="P50" t="s">
        <v>10</v>
      </c>
      <c r="Q50" t="s">
        <v>78</v>
      </c>
      <c r="R50" t="s">
        <v>12</v>
      </c>
      <c r="S50" t="s">
        <v>12</v>
      </c>
      <c r="T50" t="s">
        <v>74</v>
      </c>
    </row>
    <row r="51" spans="1:20" x14ac:dyDescent="0.2">
      <c r="A51" t="str">
        <f t="shared" si="0"/>
        <v>PicklesbottomendSeptember2019</v>
      </c>
      <c r="B51" t="s">
        <v>61</v>
      </c>
      <c r="C51" t="s">
        <v>5</v>
      </c>
      <c r="D51" s="1">
        <v>43734</v>
      </c>
      <c r="E51" s="1" t="s">
        <v>94</v>
      </c>
      <c r="F51">
        <v>2019</v>
      </c>
      <c r="G51" s="2">
        <v>0.17599999999999999</v>
      </c>
      <c r="H51" s="3">
        <v>3.9E-2</v>
      </c>
      <c r="I51" s="3">
        <v>0.64400000000000002</v>
      </c>
      <c r="J51" s="3">
        <v>0.60499999999999998</v>
      </c>
      <c r="K51" s="3">
        <v>2.3860000000000001</v>
      </c>
      <c r="L51" s="3">
        <v>4.0000000000000001E-3</v>
      </c>
      <c r="M51" s="1">
        <v>43746</v>
      </c>
      <c r="N51" t="s">
        <v>7</v>
      </c>
      <c r="O51" t="s">
        <v>7</v>
      </c>
      <c r="P51" t="s">
        <v>10</v>
      </c>
      <c r="Q51" t="s">
        <v>19</v>
      </c>
      <c r="R51" t="s">
        <v>12</v>
      </c>
      <c r="S51" t="s">
        <v>12</v>
      </c>
      <c r="T51" t="s">
        <v>74</v>
      </c>
    </row>
    <row r="52" spans="1:20" x14ac:dyDescent="0.2">
      <c r="A52" t="str">
        <f t="shared" si="0"/>
        <v>PicklestopstartSeptember2019</v>
      </c>
      <c r="B52" t="s">
        <v>62</v>
      </c>
      <c r="C52" t="s">
        <v>5</v>
      </c>
      <c r="D52" s="1">
        <v>43734</v>
      </c>
      <c r="E52" s="1" t="s">
        <v>94</v>
      </c>
      <c r="F52">
        <v>2019</v>
      </c>
      <c r="G52" s="2">
        <v>0</v>
      </c>
      <c r="H52" s="3">
        <v>2.5000000000000001E-2</v>
      </c>
      <c r="I52" s="3">
        <v>0.28699999999999998</v>
      </c>
      <c r="J52" s="3">
        <v>0.26199999999999996</v>
      </c>
      <c r="K52" s="3">
        <v>1.5369999999999999</v>
      </c>
      <c r="L52" s="3">
        <v>0.33400000000000002</v>
      </c>
      <c r="M52" s="1">
        <v>43746</v>
      </c>
      <c r="N52" t="s">
        <v>7</v>
      </c>
      <c r="O52" t="s">
        <v>7</v>
      </c>
      <c r="P52" t="s">
        <v>13</v>
      </c>
      <c r="Q52" t="s">
        <v>14</v>
      </c>
      <c r="R52" t="s">
        <v>12</v>
      </c>
      <c r="S52" t="s">
        <v>12</v>
      </c>
      <c r="T52" t="s">
        <v>74</v>
      </c>
    </row>
    <row r="53" spans="1:20" x14ac:dyDescent="0.2">
      <c r="A53" t="str">
        <f t="shared" si="0"/>
        <v>GrecianRockstopmidSeptember2019</v>
      </c>
      <c r="B53" t="s">
        <v>63</v>
      </c>
      <c r="C53" t="s">
        <v>31</v>
      </c>
      <c r="D53" s="1">
        <v>43734</v>
      </c>
      <c r="E53" s="1" t="s">
        <v>94</v>
      </c>
      <c r="F53">
        <v>2019</v>
      </c>
      <c r="G53" s="2">
        <v>0.19800000000000001</v>
      </c>
      <c r="H53" s="3">
        <v>3.4000000000000002E-2</v>
      </c>
      <c r="I53" s="3">
        <v>1.665</v>
      </c>
      <c r="J53" s="3">
        <v>1.631</v>
      </c>
      <c r="K53" s="4">
        <v>130.68</v>
      </c>
      <c r="L53" s="3">
        <v>0.21</v>
      </c>
      <c r="M53" s="1">
        <v>43746</v>
      </c>
      <c r="N53" t="s">
        <v>7</v>
      </c>
      <c r="O53" t="s">
        <v>7</v>
      </c>
      <c r="P53" t="s">
        <v>13</v>
      </c>
      <c r="Q53" t="s">
        <v>78</v>
      </c>
      <c r="R53" t="s">
        <v>12</v>
      </c>
      <c r="S53" t="s">
        <v>12</v>
      </c>
      <c r="T53">
        <v>15</v>
      </c>
    </row>
    <row r="54" spans="1:20" x14ac:dyDescent="0.2">
      <c r="A54" t="str">
        <f t="shared" si="0"/>
        <v>GrecianRockstopendSeptember2019</v>
      </c>
      <c r="B54" t="s">
        <v>64</v>
      </c>
      <c r="C54" t="s">
        <v>31</v>
      </c>
      <c r="D54" s="1">
        <v>43734</v>
      </c>
      <c r="E54" s="1" t="s">
        <v>94</v>
      </c>
      <c r="F54">
        <v>2019</v>
      </c>
      <c r="G54" s="2">
        <v>0</v>
      </c>
      <c r="H54" s="3">
        <v>3.5999999999999997E-2</v>
      </c>
      <c r="I54" s="3">
        <v>0.30499999999999999</v>
      </c>
      <c r="J54" s="3">
        <v>0.26900000000000002</v>
      </c>
      <c r="K54" s="3">
        <v>0.36499999999999999</v>
      </c>
      <c r="L54" s="3">
        <v>0.161</v>
      </c>
      <c r="M54" s="1">
        <v>43746</v>
      </c>
      <c r="N54" t="s">
        <v>7</v>
      </c>
      <c r="O54" t="s">
        <v>7</v>
      </c>
      <c r="P54" t="s">
        <v>13</v>
      </c>
      <c r="Q54" t="s">
        <v>19</v>
      </c>
      <c r="R54" t="s">
        <v>12</v>
      </c>
      <c r="S54" t="s">
        <v>12</v>
      </c>
      <c r="T54" t="s">
        <v>74</v>
      </c>
    </row>
    <row r="55" spans="1:20" x14ac:dyDescent="0.2">
      <c r="A55" t="str">
        <f t="shared" si="0"/>
        <v>GrecianRocksbottomstartSeptember2019</v>
      </c>
      <c r="B55" t="s">
        <v>65</v>
      </c>
      <c r="C55" t="s">
        <v>31</v>
      </c>
      <c r="D55" s="1">
        <v>43734</v>
      </c>
      <c r="E55" s="1" t="s">
        <v>94</v>
      </c>
      <c r="F55">
        <v>2019</v>
      </c>
      <c r="G55" s="2">
        <v>0</v>
      </c>
      <c r="H55" s="3">
        <v>2.5999999999999999E-2</v>
      </c>
      <c r="I55" s="3">
        <v>1.3939999999999999</v>
      </c>
      <c r="J55" s="3">
        <v>1.3679999999999999</v>
      </c>
      <c r="K55" s="3">
        <v>4.3049999999999997</v>
      </c>
      <c r="L55" s="3">
        <v>7.2999999999999995E-2</v>
      </c>
      <c r="M55" s="1">
        <v>43746</v>
      </c>
      <c r="N55" t="s">
        <v>7</v>
      </c>
      <c r="O55" t="s">
        <v>7</v>
      </c>
      <c r="P55" t="s">
        <v>10</v>
      </c>
      <c r="Q55" t="s">
        <v>14</v>
      </c>
      <c r="R55" t="s">
        <v>12</v>
      </c>
      <c r="S55" t="s">
        <v>12</v>
      </c>
      <c r="T55" t="s">
        <v>74</v>
      </c>
    </row>
    <row r="56" spans="1:20" x14ac:dyDescent="0.2">
      <c r="A56" t="str">
        <f t="shared" si="0"/>
        <v>GrecianRocksbottommidSeptember2019</v>
      </c>
      <c r="B56" t="s">
        <v>66</v>
      </c>
      <c r="C56" t="s">
        <v>31</v>
      </c>
      <c r="D56" s="1">
        <v>43734</v>
      </c>
      <c r="E56" s="1" t="s">
        <v>94</v>
      </c>
      <c r="F56">
        <v>2019</v>
      </c>
      <c r="G56" s="2">
        <v>0.23200000000000001</v>
      </c>
      <c r="H56" s="3">
        <v>3.7999999999999999E-2</v>
      </c>
      <c r="I56" s="3">
        <v>0.65400000000000003</v>
      </c>
      <c r="J56" s="3">
        <v>0.61599999999999999</v>
      </c>
      <c r="K56" s="4">
        <v>681.43500000000006</v>
      </c>
      <c r="L56" s="3">
        <v>5.1999999999999998E-2</v>
      </c>
      <c r="M56" s="1">
        <v>43746</v>
      </c>
      <c r="N56" t="s">
        <v>7</v>
      </c>
      <c r="O56" t="s">
        <v>7</v>
      </c>
      <c r="P56" t="s">
        <v>10</v>
      </c>
      <c r="Q56" t="s">
        <v>78</v>
      </c>
      <c r="R56" t="s">
        <v>12</v>
      </c>
      <c r="S56" t="s">
        <v>12</v>
      </c>
      <c r="T56">
        <v>15</v>
      </c>
    </row>
    <row r="57" spans="1:20" x14ac:dyDescent="0.2">
      <c r="A57" t="str">
        <f t="shared" si="0"/>
        <v>GrecianRocksbottomendSeptember2019</v>
      </c>
      <c r="B57" t="s">
        <v>67</v>
      </c>
      <c r="C57" t="s">
        <v>31</v>
      </c>
      <c r="D57" s="1">
        <v>43734</v>
      </c>
      <c r="E57" s="1" t="s">
        <v>94</v>
      </c>
      <c r="F57">
        <v>2019</v>
      </c>
      <c r="G57" s="2">
        <v>0</v>
      </c>
      <c r="H57" s="3">
        <v>1.7000000000000001E-2</v>
      </c>
      <c r="I57" s="3">
        <v>0.40899999999999997</v>
      </c>
      <c r="J57" s="3">
        <v>0.39199999999999996</v>
      </c>
      <c r="K57" s="3">
        <v>4.476</v>
      </c>
      <c r="L57" s="3">
        <v>5.8999999999999997E-2</v>
      </c>
      <c r="M57" s="1">
        <v>43746</v>
      </c>
      <c r="N57" t="s">
        <v>7</v>
      </c>
      <c r="O57" t="s">
        <v>7</v>
      </c>
      <c r="P57" t="s">
        <v>10</v>
      </c>
      <c r="Q57" t="s">
        <v>19</v>
      </c>
      <c r="R57" t="s">
        <v>12</v>
      </c>
      <c r="S57" t="s">
        <v>12</v>
      </c>
      <c r="T57" t="s">
        <v>74</v>
      </c>
    </row>
    <row r="58" spans="1:20" x14ac:dyDescent="0.2">
      <c r="A58" t="str">
        <f t="shared" si="0"/>
        <v>PicklestopstartNovember2019</v>
      </c>
      <c r="B58" t="s">
        <v>44</v>
      </c>
      <c r="C58" t="s">
        <v>5</v>
      </c>
      <c r="D58" s="1">
        <v>43787</v>
      </c>
      <c r="E58" s="1" t="s">
        <v>89</v>
      </c>
      <c r="F58">
        <v>2019</v>
      </c>
      <c r="G58">
        <v>1.931</v>
      </c>
      <c r="H58">
        <v>1.2999999999999999E-2</v>
      </c>
      <c r="I58">
        <v>0.35699999999999998</v>
      </c>
      <c r="J58">
        <v>0.34399999999999997</v>
      </c>
      <c r="K58">
        <v>5.1660000000000004</v>
      </c>
      <c r="L58">
        <v>5.1999999999999998E-2</v>
      </c>
      <c r="M58" s="1">
        <v>43798</v>
      </c>
      <c r="N58" t="s">
        <v>7</v>
      </c>
      <c r="O58" t="s">
        <v>7</v>
      </c>
      <c r="P58" t="s">
        <v>13</v>
      </c>
      <c r="Q58" t="s">
        <v>14</v>
      </c>
      <c r="R58" t="s">
        <v>12</v>
      </c>
      <c r="S58" t="s">
        <v>12</v>
      </c>
      <c r="T58" t="s">
        <v>74</v>
      </c>
    </row>
    <row r="59" spans="1:20" x14ac:dyDescent="0.2">
      <c r="A59" t="str">
        <f t="shared" si="0"/>
        <v>PicklestopmidNovember2019</v>
      </c>
      <c r="B59" t="s">
        <v>45</v>
      </c>
      <c r="C59" t="s">
        <v>5</v>
      </c>
      <c r="D59" s="1">
        <v>43787</v>
      </c>
      <c r="E59" s="1" t="s">
        <v>89</v>
      </c>
      <c r="F59">
        <v>2019</v>
      </c>
      <c r="G59">
        <v>1.8660000000000001</v>
      </c>
      <c r="H59">
        <v>3.5000000000000003E-2</v>
      </c>
      <c r="I59">
        <v>0.45800000000000002</v>
      </c>
      <c r="J59">
        <v>0.42300000000000004</v>
      </c>
      <c r="K59">
        <v>5.0049999999999999</v>
      </c>
      <c r="L59">
        <v>8.7999999999999995E-2</v>
      </c>
      <c r="M59" s="1">
        <v>43798</v>
      </c>
      <c r="N59" t="s">
        <v>7</v>
      </c>
      <c r="O59" t="s">
        <v>7</v>
      </c>
      <c r="P59" t="s">
        <v>13</v>
      </c>
      <c r="Q59" t="s">
        <v>78</v>
      </c>
      <c r="R59" t="s">
        <v>12</v>
      </c>
      <c r="S59" t="s">
        <v>12</v>
      </c>
      <c r="T59" t="s">
        <v>74</v>
      </c>
    </row>
    <row r="60" spans="1:20" x14ac:dyDescent="0.2">
      <c r="A60" t="str">
        <f t="shared" si="0"/>
        <v>PicklestopendNovember2019</v>
      </c>
      <c r="B60" t="s">
        <v>46</v>
      </c>
      <c r="C60" t="s">
        <v>5</v>
      </c>
      <c r="D60" s="1">
        <v>43787</v>
      </c>
      <c r="E60" s="1" t="s">
        <v>89</v>
      </c>
      <c r="F60">
        <v>2019</v>
      </c>
      <c r="G60">
        <v>1.85</v>
      </c>
      <c r="H60">
        <v>1.6E-2</v>
      </c>
      <c r="I60">
        <v>0.379</v>
      </c>
      <c r="J60">
        <v>0.36299999999999999</v>
      </c>
      <c r="K60">
        <v>1.881</v>
      </c>
      <c r="L60">
        <v>0.12</v>
      </c>
      <c r="M60" s="1">
        <v>43798</v>
      </c>
      <c r="N60" t="s">
        <v>7</v>
      </c>
      <c r="O60" t="s">
        <v>7</v>
      </c>
      <c r="P60" t="s">
        <v>13</v>
      </c>
      <c r="Q60" t="s">
        <v>19</v>
      </c>
      <c r="R60" t="s">
        <v>12</v>
      </c>
      <c r="S60" t="s">
        <v>12</v>
      </c>
      <c r="T60" t="s">
        <v>74</v>
      </c>
    </row>
    <row r="61" spans="1:20" x14ac:dyDescent="0.2">
      <c r="A61" t="str">
        <f t="shared" si="0"/>
        <v>PicklesbottomstartNovember2019</v>
      </c>
      <c r="B61" t="s">
        <v>47</v>
      </c>
      <c r="C61" t="s">
        <v>5</v>
      </c>
      <c r="D61" s="1">
        <v>43787</v>
      </c>
      <c r="E61" s="1" t="s">
        <v>89</v>
      </c>
      <c r="F61">
        <v>2019</v>
      </c>
      <c r="G61">
        <v>1.927</v>
      </c>
      <c r="H61">
        <v>7.0000000000000001E-3</v>
      </c>
      <c r="I61">
        <v>0.125</v>
      </c>
      <c r="J61">
        <v>0.11799999999999999</v>
      </c>
      <c r="K61">
        <v>3.4510000000000001</v>
      </c>
      <c r="L61">
        <v>5.8999999999999997E-2</v>
      </c>
      <c r="M61" s="1">
        <v>43798</v>
      </c>
      <c r="N61" t="s">
        <v>7</v>
      </c>
      <c r="O61" t="s">
        <v>7</v>
      </c>
      <c r="P61" t="s">
        <v>10</v>
      </c>
      <c r="Q61" t="s">
        <v>14</v>
      </c>
      <c r="R61" t="s">
        <v>12</v>
      </c>
      <c r="S61" t="s">
        <v>12</v>
      </c>
      <c r="T61" t="s">
        <v>74</v>
      </c>
    </row>
    <row r="62" spans="1:20" x14ac:dyDescent="0.2">
      <c r="A62" t="str">
        <f t="shared" si="0"/>
        <v>PicklesbottommidNovember2019</v>
      </c>
      <c r="B62" t="s">
        <v>48</v>
      </c>
      <c r="C62" t="s">
        <v>5</v>
      </c>
      <c r="D62" s="1">
        <v>43787</v>
      </c>
      <c r="E62" s="1" t="s">
        <v>89</v>
      </c>
      <c r="F62">
        <v>2019</v>
      </c>
      <c r="G62">
        <v>1.9510000000000001</v>
      </c>
      <c r="H62">
        <v>1.2E-2</v>
      </c>
      <c r="I62">
        <v>0.26500000000000001</v>
      </c>
      <c r="J62">
        <v>0.253</v>
      </c>
      <c r="K62">
        <v>4.0149999999999997</v>
      </c>
      <c r="L62">
        <v>6.5000000000000002E-2</v>
      </c>
      <c r="M62" s="1">
        <v>43798</v>
      </c>
      <c r="N62" t="s">
        <v>7</v>
      </c>
      <c r="O62" t="s">
        <v>7</v>
      </c>
      <c r="P62" t="s">
        <v>10</v>
      </c>
      <c r="Q62" t="s">
        <v>78</v>
      </c>
      <c r="R62" t="s">
        <v>12</v>
      </c>
      <c r="S62" t="s">
        <v>12</v>
      </c>
      <c r="T62" t="s">
        <v>74</v>
      </c>
    </row>
    <row r="63" spans="1:20" x14ac:dyDescent="0.2">
      <c r="A63" t="str">
        <f t="shared" si="0"/>
        <v>PicklesbottomendNovember2019</v>
      </c>
      <c r="B63" t="s">
        <v>49</v>
      </c>
      <c r="C63" t="s">
        <v>5</v>
      </c>
      <c r="D63" s="1">
        <v>43787</v>
      </c>
      <c r="E63" s="1" t="s">
        <v>89</v>
      </c>
      <c r="F63">
        <v>2019</v>
      </c>
      <c r="G63">
        <v>1.9</v>
      </c>
      <c r="H63">
        <v>1.2E-2</v>
      </c>
      <c r="I63">
        <v>0.253</v>
      </c>
      <c r="J63">
        <v>0.24099999999999999</v>
      </c>
      <c r="K63">
        <v>6.2359999999999998</v>
      </c>
      <c r="L63">
        <v>6.5000000000000002E-2</v>
      </c>
      <c r="M63" s="1">
        <v>43798</v>
      </c>
      <c r="N63" t="s">
        <v>7</v>
      </c>
      <c r="O63" t="s">
        <v>7</v>
      </c>
      <c r="P63" t="s">
        <v>10</v>
      </c>
      <c r="Q63" t="s">
        <v>19</v>
      </c>
      <c r="R63" t="s">
        <v>12</v>
      </c>
      <c r="S63" t="s">
        <v>12</v>
      </c>
      <c r="T63" t="s">
        <v>74</v>
      </c>
    </row>
    <row r="64" spans="1:20" x14ac:dyDescent="0.2">
      <c r="A64" t="str">
        <f t="shared" si="0"/>
        <v>CarysforttopstartNovember2019</v>
      </c>
      <c r="B64" t="s">
        <v>50</v>
      </c>
      <c r="C64" t="s">
        <v>71</v>
      </c>
      <c r="D64" s="1">
        <v>43788</v>
      </c>
      <c r="E64" s="1" t="s">
        <v>89</v>
      </c>
      <c r="F64">
        <v>2019</v>
      </c>
      <c r="G64">
        <v>0.39100000000000001</v>
      </c>
      <c r="H64">
        <v>0</v>
      </c>
      <c r="I64">
        <v>4.9000000000000002E-2</v>
      </c>
      <c r="J64">
        <v>4.9000000000000002E-2</v>
      </c>
      <c r="K64">
        <v>3.75</v>
      </c>
      <c r="L64">
        <v>3.1E-2</v>
      </c>
      <c r="M64" s="1">
        <v>43798</v>
      </c>
      <c r="N64" t="s">
        <v>7</v>
      </c>
      <c r="O64" t="s">
        <v>7</v>
      </c>
      <c r="P64" t="s">
        <v>13</v>
      </c>
      <c r="Q64" t="s">
        <v>14</v>
      </c>
      <c r="R64" t="s">
        <v>12</v>
      </c>
      <c r="S64" t="s">
        <v>12</v>
      </c>
      <c r="T64" t="s">
        <v>74</v>
      </c>
    </row>
    <row r="65" spans="1:20" x14ac:dyDescent="0.2">
      <c r="A65" t="str">
        <f t="shared" si="0"/>
        <v>CarysforttopmidNovember2019</v>
      </c>
      <c r="B65" t="s">
        <v>51</v>
      </c>
      <c r="C65" t="s">
        <v>71</v>
      </c>
      <c r="D65" s="1">
        <v>43788</v>
      </c>
      <c r="E65" s="1" t="s">
        <v>89</v>
      </c>
      <c r="F65">
        <v>2019</v>
      </c>
      <c r="G65">
        <v>0.379</v>
      </c>
      <c r="H65">
        <v>2.1999999999999999E-2</v>
      </c>
      <c r="I65">
        <v>0.19800000000000001</v>
      </c>
      <c r="J65">
        <v>0.17600000000000002</v>
      </c>
      <c r="K65">
        <v>4.6920000000000002</v>
      </c>
      <c r="L65">
        <v>0.13</v>
      </c>
      <c r="M65" s="1">
        <v>43798</v>
      </c>
      <c r="N65" t="s">
        <v>7</v>
      </c>
      <c r="O65" t="s">
        <v>7</v>
      </c>
      <c r="P65" t="s">
        <v>13</v>
      </c>
      <c r="Q65" t="s">
        <v>78</v>
      </c>
      <c r="R65" t="s">
        <v>12</v>
      </c>
      <c r="S65" t="s">
        <v>12</v>
      </c>
      <c r="T65" t="s">
        <v>74</v>
      </c>
    </row>
    <row r="66" spans="1:20" x14ac:dyDescent="0.2">
      <c r="A66" t="str">
        <f t="shared" si="0"/>
        <v>CarysforttopendNovember2019</v>
      </c>
      <c r="B66" t="s">
        <v>52</v>
      </c>
      <c r="C66" t="s">
        <v>71</v>
      </c>
      <c r="D66" s="1">
        <v>43788</v>
      </c>
      <c r="E66" s="1" t="s">
        <v>89</v>
      </c>
      <c r="F66">
        <v>2019</v>
      </c>
      <c r="G66">
        <v>0.34300000000000003</v>
      </c>
      <c r="H66">
        <v>1.2999999999999999E-2</v>
      </c>
      <c r="I66">
        <v>0.27900000000000003</v>
      </c>
      <c r="J66">
        <v>0.26600000000000001</v>
      </c>
      <c r="K66">
        <v>9.8819999999999997</v>
      </c>
      <c r="L66">
        <v>4.3999999999999997E-2</v>
      </c>
      <c r="M66" s="1">
        <v>43798</v>
      </c>
      <c r="N66" t="s">
        <v>7</v>
      </c>
      <c r="O66" t="s">
        <v>7</v>
      </c>
      <c r="P66" t="s">
        <v>13</v>
      </c>
      <c r="Q66" t="s">
        <v>19</v>
      </c>
      <c r="R66" t="s">
        <v>12</v>
      </c>
      <c r="S66" t="s">
        <v>12</v>
      </c>
      <c r="T66" t="s">
        <v>74</v>
      </c>
    </row>
    <row r="67" spans="1:20" x14ac:dyDescent="0.2">
      <c r="A67" t="str">
        <f t="shared" ref="A67:A81" si="1">CONCATENATE(C67,P67,Q67,E67,F67)</f>
        <v>CarysfortbottomstartNovember2019</v>
      </c>
      <c r="B67" t="s">
        <v>53</v>
      </c>
      <c r="C67" t="s">
        <v>71</v>
      </c>
      <c r="D67" s="1">
        <v>43788</v>
      </c>
      <c r="E67" s="1" t="s">
        <v>89</v>
      </c>
      <c r="F67">
        <v>2019</v>
      </c>
      <c r="G67">
        <v>0.43</v>
      </c>
      <c r="H67">
        <v>1.0999999999999999E-2</v>
      </c>
      <c r="I67">
        <v>0.25</v>
      </c>
      <c r="J67">
        <v>0.23899999999999999</v>
      </c>
      <c r="K67">
        <v>2.395</v>
      </c>
      <c r="L67">
        <v>0.06</v>
      </c>
      <c r="M67" s="1">
        <v>43798</v>
      </c>
      <c r="N67" t="s">
        <v>7</v>
      </c>
      <c r="O67" t="s">
        <v>7</v>
      </c>
      <c r="P67" t="s">
        <v>10</v>
      </c>
      <c r="Q67" t="s">
        <v>14</v>
      </c>
      <c r="R67" t="s">
        <v>12</v>
      </c>
      <c r="S67" t="s">
        <v>12</v>
      </c>
      <c r="T67" t="s">
        <v>74</v>
      </c>
    </row>
    <row r="68" spans="1:20" x14ac:dyDescent="0.2">
      <c r="A68" t="str">
        <f t="shared" si="1"/>
        <v>CarysfortbottommidNovember2019</v>
      </c>
      <c r="B68" t="s">
        <v>54</v>
      </c>
      <c r="C68" t="s">
        <v>71</v>
      </c>
      <c r="D68" s="1">
        <v>43788</v>
      </c>
      <c r="E68" s="1" t="s">
        <v>89</v>
      </c>
      <c r="F68">
        <v>2019</v>
      </c>
      <c r="G68">
        <v>0.71</v>
      </c>
      <c r="H68">
        <v>3.5000000000000003E-2</v>
      </c>
      <c r="I68">
        <v>0.24299999999999999</v>
      </c>
      <c r="J68">
        <v>0.20799999999999999</v>
      </c>
      <c r="K68">
        <v>2.6680000000000001</v>
      </c>
      <c r="L68">
        <v>4.7E-2</v>
      </c>
      <c r="M68" s="1">
        <v>43798</v>
      </c>
      <c r="N68" t="s">
        <v>7</v>
      </c>
      <c r="O68" t="s">
        <v>7</v>
      </c>
      <c r="P68" t="s">
        <v>10</v>
      </c>
      <c r="Q68" t="s">
        <v>78</v>
      </c>
      <c r="R68" t="s">
        <v>12</v>
      </c>
      <c r="S68" t="s">
        <v>12</v>
      </c>
      <c r="T68" t="s">
        <v>74</v>
      </c>
    </row>
    <row r="69" spans="1:20" x14ac:dyDescent="0.2">
      <c r="A69" t="str">
        <f t="shared" si="1"/>
        <v>CarysfortbottomendNovember2019</v>
      </c>
      <c r="B69" t="s">
        <v>55</v>
      </c>
      <c r="C69" t="s">
        <v>71</v>
      </c>
      <c r="D69" s="1">
        <v>43788</v>
      </c>
      <c r="E69" s="1" t="s">
        <v>89</v>
      </c>
      <c r="F69">
        <v>2019</v>
      </c>
      <c r="G69">
        <v>0.30399999999999999</v>
      </c>
      <c r="H69">
        <v>2.5000000000000001E-2</v>
      </c>
      <c r="I69">
        <v>0.61299999999999999</v>
      </c>
      <c r="J69">
        <v>0.58799999999999997</v>
      </c>
      <c r="K69">
        <v>5.048</v>
      </c>
      <c r="L69">
        <v>1.7999999999999999E-2</v>
      </c>
      <c r="M69" s="1">
        <v>43798</v>
      </c>
      <c r="N69" t="s">
        <v>7</v>
      </c>
      <c r="O69" t="s">
        <v>7</v>
      </c>
      <c r="P69" t="s">
        <v>10</v>
      </c>
      <c r="Q69" t="s">
        <v>19</v>
      </c>
      <c r="R69" t="s">
        <v>12</v>
      </c>
      <c r="S69" t="s">
        <v>12</v>
      </c>
      <c r="T69" t="s">
        <v>74</v>
      </c>
    </row>
    <row r="70" spans="1:20" x14ac:dyDescent="0.2">
      <c r="A70" t="str">
        <f t="shared" si="1"/>
        <v>NorthDryRockstopstartNovember2019</v>
      </c>
      <c r="B70" t="s">
        <v>56</v>
      </c>
      <c r="C70" t="s">
        <v>75</v>
      </c>
      <c r="D70" s="1">
        <v>43788</v>
      </c>
      <c r="E70" s="1" t="s">
        <v>89</v>
      </c>
      <c r="F70">
        <v>2019</v>
      </c>
      <c r="G70">
        <v>0.28999999999999998</v>
      </c>
      <c r="H70">
        <v>7.0000000000000001E-3</v>
      </c>
      <c r="I70">
        <v>0.01</v>
      </c>
      <c r="J70">
        <v>0</v>
      </c>
      <c r="K70">
        <v>3.4220000000000002</v>
      </c>
      <c r="L70">
        <v>3.4000000000000002E-2</v>
      </c>
      <c r="M70" s="1">
        <v>43798</v>
      </c>
      <c r="N70" t="s">
        <v>7</v>
      </c>
      <c r="O70" t="s">
        <v>7</v>
      </c>
      <c r="P70" t="s">
        <v>13</v>
      </c>
      <c r="Q70" t="s">
        <v>14</v>
      </c>
      <c r="R70" t="s">
        <v>12</v>
      </c>
      <c r="S70" t="s">
        <v>12</v>
      </c>
      <c r="T70" t="s">
        <v>74</v>
      </c>
    </row>
    <row r="71" spans="1:20" x14ac:dyDescent="0.2">
      <c r="A71" t="str">
        <f t="shared" si="1"/>
        <v>NorthDryRockstopmidNovember2019</v>
      </c>
      <c r="B71" t="s">
        <v>57</v>
      </c>
      <c r="C71" t="s">
        <v>75</v>
      </c>
      <c r="D71" s="1">
        <v>43788</v>
      </c>
      <c r="E71" s="1" t="s">
        <v>89</v>
      </c>
      <c r="F71">
        <v>2019</v>
      </c>
      <c r="G71">
        <v>0.249</v>
      </c>
      <c r="H71">
        <v>1.0999999999999999E-2</v>
      </c>
      <c r="I71">
        <v>7.9000000000000001E-2</v>
      </c>
      <c r="J71">
        <v>6.8000000000000005E-2</v>
      </c>
      <c r="K71">
        <v>3.133</v>
      </c>
      <c r="L71">
        <v>0.01</v>
      </c>
      <c r="M71" s="1">
        <v>43798</v>
      </c>
      <c r="N71" t="s">
        <v>7</v>
      </c>
      <c r="O71" t="s">
        <v>7</v>
      </c>
      <c r="P71" t="s">
        <v>13</v>
      </c>
      <c r="Q71" t="s">
        <v>78</v>
      </c>
      <c r="R71" t="s">
        <v>12</v>
      </c>
      <c r="S71" t="s">
        <v>12</v>
      </c>
      <c r="T71" t="s">
        <v>74</v>
      </c>
    </row>
    <row r="72" spans="1:20" x14ac:dyDescent="0.2">
      <c r="A72" t="str">
        <f t="shared" si="1"/>
        <v>NorthDryRockstopendNovember2019</v>
      </c>
      <c r="B72" t="s">
        <v>58</v>
      </c>
      <c r="C72" t="s">
        <v>75</v>
      </c>
      <c r="D72" s="1">
        <v>43788</v>
      </c>
      <c r="E72" s="1" t="s">
        <v>89</v>
      </c>
      <c r="F72">
        <v>2019</v>
      </c>
      <c r="G72">
        <v>0.29599999999999999</v>
      </c>
      <c r="H72">
        <v>1.0999999999999999E-2</v>
      </c>
      <c r="I72">
        <v>0.183</v>
      </c>
      <c r="J72">
        <v>0.17199999999999999</v>
      </c>
      <c r="K72">
        <v>10.516</v>
      </c>
      <c r="L72">
        <v>0.05</v>
      </c>
      <c r="M72" s="1">
        <v>43798</v>
      </c>
      <c r="N72" t="s">
        <v>7</v>
      </c>
      <c r="O72" t="s">
        <v>7</v>
      </c>
      <c r="P72" t="s">
        <v>13</v>
      </c>
      <c r="Q72" t="s">
        <v>19</v>
      </c>
      <c r="R72" t="s">
        <v>12</v>
      </c>
      <c r="S72" t="s">
        <v>12</v>
      </c>
      <c r="T72" t="s">
        <v>74</v>
      </c>
    </row>
    <row r="73" spans="1:20" x14ac:dyDescent="0.2">
      <c r="A73" t="str">
        <f t="shared" si="1"/>
        <v>NorthDryRocksbottomstartNovember2019</v>
      </c>
      <c r="B73" t="s">
        <v>59</v>
      </c>
      <c r="C73" t="s">
        <v>75</v>
      </c>
      <c r="D73" s="1">
        <v>43788</v>
      </c>
      <c r="E73" s="1" t="s">
        <v>89</v>
      </c>
      <c r="F73">
        <v>2019</v>
      </c>
      <c r="G73">
        <v>0.12</v>
      </c>
      <c r="H73">
        <v>3.5999999999999997E-2</v>
      </c>
      <c r="I73">
        <v>0.35799999999999998</v>
      </c>
      <c r="J73">
        <v>0.32200000000000001</v>
      </c>
      <c r="K73">
        <v>5.1109999999999998</v>
      </c>
      <c r="L73">
        <v>3.3000000000000002E-2</v>
      </c>
      <c r="M73" s="1">
        <v>43798</v>
      </c>
      <c r="N73" t="s">
        <v>7</v>
      </c>
      <c r="O73" t="s">
        <v>7</v>
      </c>
      <c r="P73" t="s">
        <v>10</v>
      </c>
      <c r="Q73" t="s">
        <v>14</v>
      </c>
      <c r="R73" t="s">
        <v>12</v>
      </c>
      <c r="S73" t="s">
        <v>12</v>
      </c>
      <c r="T73" t="s">
        <v>74</v>
      </c>
    </row>
    <row r="74" spans="1:20" x14ac:dyDescent="0.2">
      <c r="A74" t="str">
        <f t="shared" si="1"/>
        <v>NorthDryRocksbottommidNovember2019</v>
      </c>
      <c r="B74" t="s">
        <v>60</v>
      </c>
      <c r="C74" t="s">
        <v>75</v>
      </c>
      <c r="D74" s="1">
        <v>43788</v>
      </c>
      <c r="E74" s="1" t="s">
        <v>89</v>
      </c>
      <c r="F74">
        <v>2019</v>
      </c>
      <c r="G74">
        <v>0</v>
      </c>
      <c r="H74">
        <v>1.9E-2</v>
      </c>
      <c r="I74">
        <v>0.104</v>
      </c>
      <c r="J74">
        <v>8.4999999999999992E-2</v>
      </c>
      <c r="K74">
        <v>2.82</v>
      </c>
      <c r="L74">
        <v>2.5999999999999999E-2</v>
      </c>
      <c r="M74" s="1">
        <v>43798</v>
      </c>
      <c r="N74" t="s">
        <v>7</v>
      </c>
      <c r="O74" t="s">
        <v>7</v>
      </c>
      <c r="P74" t="s">
        <v>10</v>
      </c>
      <c r="Q74" t="s">
        <v>78</v>
      </c>
      <c r="R74" t="s">
        <v>12</v>
      </c>
      <c r="S74" t="s">
        <v>12</v>
      </c>
      <c r="T74" t="s">
        <v>74</v>
      </c>
    </row>
    <row r="75" spans="1:20" x14ac:dyDescent="0.2">
      <c r="A75" t="str">
        <f t="shared" si="1"/>
        <v>NorthDryRocksbottomendNovember2019</v>
      </c>
      <c r="B75" t="s">
        <v>61</v>
      </c>
      <c r="C75" t="s">
        <v>75</v>
      </c>
      <c r="D75" s="1">
        <v>43788</v>
      </c>
      <c r="E75" s="1" t="s">
        <v>89</v>
      </c>
      <c r="F75">
        <v>2019</v>
      </c>
      <c r="G75">
        <v>0</v>
      </c>
      <c r="H75">
        <v>2.3E-2</v>
      </c>
      <c r="I75">
        <v>3.5999999999999997E-2</v>
      </c>
      <c r="J75">
        <v>1.2999999999999998E-2</v>
      </c>
      <c r="K75">
        <v>5.1470000000000002</v>
      </c>
      <c r="L75">
        <v>2.5000000000000001E-2</v>
      </c>
      <c r="M75" s="1">
        <v>43798</v>
      </c>
      <c r="N75" t="s">
        <v>7</v>
      </c>
      <c r="O75" t="s">
        <v>7</v>
      </c>
      <c r="P75" t="s">
        <v>10</v>
      </c>
      <c r="Q75" t="s">
        <v>19</v>
      </c>
      <c r="R75" t="s">
        <v>12</v>
      </c>
      <c r="S75" t="s">
        <v>12</v>
      </c>
      <c r="T75" t="s">
        <v>74</v>
      </c>
    </row>
    <row r="76" spans="1:20" x14ac:dyDescent="0.2">
      <c r="A76" t="str">
        <f t="shared" si="1"/>
        <v>GrecianRockstopstartNovember2019</v>
      </c>
      <c r="B76" t="s">
        <v>62</v>
      </c>
      <c r="C76" t="s">
        <v>31</v>
      </c>
      <c r="D76" s="1">
        <v>43795</v>
      </c>
      <c r="E76" s="1" t="s">
        <v>89</v>
      </c>
      <c r="F76">
        <v>2019</v>
      </c>
      <c r="G76">
        <v>0.249</v>
      </c>
      <c r="H76">
        <v>0.04</v>
      </c>
      <c r="I76">
        <v>0.52400000000000002</v>
      </c>
      <c r="J76">
        <v>0.48400000000000004</v>
      </c>
      <c r="K76">
        <v>10.864000000000001</v>
      </c>
      <c r="L76">
        <v>1.4999999999999999E-2</v>
      </c>
      <c r="M76" s="1">
        <v>43798</v>
      </c>
      <c r="N76" t="s">
        <v>7</v>
      </c>
      <c r="O76" t="s">
        <v>7</v>
      </c>
      <c r="P76" t="s">
        <v>13</v>
      </c>
      <c r="Q76" t="s">
        <v>14</v>
      </c>
      <c r="R76" t="s">
        <v>12</v>
      </c>
      <c r="S76" t="s">
        <v>12</v>
      </c>
      <c r="T76" t="s">
        <v>74</v>
      </c>
    </row>
    <row r="77" spans="1:20" x14ac:dyDescent="0.2">
      <c r="A77" t="str">
        <f t="shared" si="1"/>
        <v>GrecianRockstopmidNovember2019</v>
      </c>
      <c r="B77" t="s">
        <v>63</v>
      </c>
      <c r="C77" t="s">
        <v>31</v>
      </c>
      <c r="D77" s="1">
        <v>43795</v>
      </c>
      <c r="E77" s="1" t="s">
        <v>89</v>
      </c>
      <c r="F77">
        <v>2019</v>
      </c>
      <c r="G77">
        <v>0.16400000000000001</v>
      </c>
      <c r="H77">
        <v>2.8000000000000001E-2</v>
      </c>
      <c r="I77">
        <v>0.32800000000000001</v>
      </c>
      <c r="J77">
        <v>0.3</v>
      </c>
      <c r="K77">
        <v>10.462999999999999</v>
      </c>
      <c r="L77">
        <v>4.3999999999999997E-2</v>
      </c>
      <c r="M77" s="1">
        <v>43798</v>
      </c>
      <c r="N77" t="s">
        <v>7</v>
      </c>
      <c r="O77" t="s">
        <v>7</v>
      </c>
      <c r="P77" t="s">
        <v>13</v>
      </c>
      <c r="Q77" t="s">
        <v>78</v>
      </c>
      <c r="R77" t="s">
        <v>12</v>
      </c>
      <c r="S77" t="s">
        <v>12</v>
      </c>
      <c r="T77" t="s">
        <v>74</v>
      </c>
    </row>
    <row r="78" spans="1:20" x14ac:dyDescent="0.2">
      <c r="A78" t="str">
        <f t="shared" si="1"/>
        <v>GrecianRockstopendNovember2019</v>
      </c>
      <c r="B78" t="s">
        <v>64</v>
      </c>
      <c r="C78" t="s">
        <v>31</v>
      </c>
      <c r="D78" s="1">
        <v>43795</v>
      </c>
      <c r="E78" s="1" t="s">
        <v>89</v>
      </c>
      <c r="F78">
        <v>2019</v>
      </c>
      <c r="G78">
        <v>0.156</v>
      </c>
      <c r="H78">
        <v>3.1E-2</v>
      </c>
      <c r="I78">
        <v>0.309</v>
      </c>
      <c r="J78">
        <v>0.27800000000000002</v>
      </c>
      <c r="K78">
        <v>14.234999999999999</v>
      </c>
      <c r="L78">
        <v>8.4000000000000005E-2</v>
      </c>
      <c r="M78" s="1">
        <v>43798</v>
      </c>
      <c r="N78" t="s">
        <v>7</v>
      </c>
      <c r="O78" t="s">
        <v>7</v>
      </c>
      <c r="P78" t="s">
        <v>13</v>
      </c>
      <c r="Q78" t="s">
        <v>19</v>
      </c>
      <c r="R78" t="s">
        <v>12</v>
      </c>
      <c r="S78" t="s">
        <v>12</v>
      </c>
      <c r="T78" t="s">
        <v>74</v>
      </c>
    </row>
    <row r="79" spans="1:20" x14ac:dyDescent="0.2">
      <c r="A79" t="str">
        <f t="shared" si="1"/>
        <v>GrecianRocksbottomstartNovember2019</v>
      </c>
      <c r="B79" t="s">
        <v>65</v>
      </c>
      <c r="C79" t="s">
        <v>31</v>
      </c>
      <c r="D79" s="1">
        <v>43795</v>
      </c>
      <c r="E79" s="1" t="s">
        <v>89</v>
      </c>
      <c r="F79">
        <v>2019</v>
      </c>
      <c r="G79">
        <v>0.30399999999999999</v>
      </c>
      <c r="H79">
        <v>3.9E-2</v>
      </c>
      <c r="I79">
        <v>0.52800000000000002</v>
      </c>
      <c r="J79">
        <v>0.48900000000000005</v>
      </c>
      <c r="K79">
        <v>7.1920000000000002</v>
      </c>
      <c r="L79">
        <v>6.7000000000000004E-2</v>
      </c>
      <c r="M79" s="1">
        <v>43798</v>
      </c>
      <c r="N79" t="s">
        <v>7</v>
      </c>
      <c r="O79" t="s">
        <v>7</v>
      </c>
      <c r="P79" t="s">
        <v>10</v>
      </c>
      <c r="Q79" t="s">
        <v>14</v>
      </c>
      <c r="R79" t="s">
        <v>12</v>
      </c>
      <c r="S79" t="s">
        <v>12</v>
      </c>
      <c r="T79" t="s">
        <v>74</v>
      </c>
    </row>
    <row r="80" spans="1:20" x14ac:dyDescent="0.2">
      <c r="A80" t="str">
        <f t="shared" si="1"/>
        <v>GrecianRocksbottommidNovember2019</v>
      </c>
      <c r="B80" t="s">
        <v>66</v>
      </c>
      <c r="C80" t="s">
        <v>31</v>
      </c>
      <c r="D80" s="1">
        <v>43795</v>
      </c>
      <c r="E80" s="1" t="s">
        <v>89</v>
      </c>
      <c r="F80">
        <v>2019</v>
      </c>
      <c r="G80">
        <v>0.16200000000000001</v>
      </c>
      <c r="H80">
        <v>3.1E-2</v>
      </c>
      <c r="I80">
        <v>0.33600000000000002</v>
      </c>
      <c r="J80">
        <v>0.30500000000000005</v>
      </c>
      <c r="K80">
        <v>19.826000000000001</v>
      </c>
      <c r="L80">
        <v>6.2E-2</v>
      </c>
      <c r="M80" s="1">
        <v>43798</v>
      </c>
      <c r="N80" t="s">
        <v>7</v>
      </c>
      <c r="O80" t="s">
        <v>7</v>
      </c>
      <c r="P80" t="s">
        <v>10</v>
      </c>
      <c r="Q80" t="s">
        <v>78</v>
      </c>
      <c r="R80" t="s">
        <v>12</v>
      </c>
      <c r="S80" t="s">
        <v>12</v>
      </c>
      <c r="T80" t="s">
        <v>74</v>
      </c>
    </row>
    <row r="81" spans="1:20" x14ac:dyDescent="0.2">
      <c r="A81" t="str">
        <f t="shared" si="1"/>
        <v>GrecianRocksbottomendNovember2019</v>
      </c>
      <c r="B81" t="s">
        <v>67</v>
      </c>
      <c r="C81" t="s">
        <v>31</v>
      </c>
      <c r="D81" s="1">
        <v>43795</v>
      </c>
      <c r="E81" s="1" t="s">
        <v>89</v>
      </c>
      <c r="F81">
        <v>2019</v>
      </c>
      <c r="G81">
        <v>0.371</v>
      </c>
      <c r="H81">
        <v>2.3E-2</v>
      </c>
      <c r="I81">
        <v>0.315</v>
      </c>
      <c r="J81">
        <v>0.29199999999999998</v>
      </c>
      <c r="K81">
        <v>4.6429999999999998</v>
      </c>
      <c r="L81">
        <v>4.7E-2</v>
      </c>
      <c r="M81" s="1">
        <v>43798</v>
      </c>
      <c r="N81" t="s">
        <v>7</v>
      </c>
      <c r="O81" t="s">
        <v>7</v>
      </c>
      <c r="P81" t="s">
        <v>10</v>
      </c>
      <c r="Q81" t="s">
        <v>19</v>
      </c>
      <c r="R81" t="s">
        <v>12</v>
      </c>
      <c r="S81" t="s">
        <v>12</v>
      </c>
      <c r="T81" t="s">
        <v>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2020-02-16T17:50:28Z</dcterms:created>
  <dcterms:modified xsi:type="dcterms:W3CDTF">2020-02-17T01:12:00Z</dcterms:modified>
</cp:coreProperties>
</file>