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880" windowWidth="41120" windowHeight="24800" tabRatio="600" firstSheet="0" activeTab="0" autoFilterDateGrouping="1"/>
  </bookViews>
  <sheets>
    <sheet xmlns:r="http://schemas.openxmlformats.org/officeDocument/2006/relationships" name="Land Costs" sheetId="1" state="visible" r:id="rId1"/>
  </sheets>
  <definedNames>
    <definedName name="_xlchart.v2.0" hidden="1">'Land Costs'!$C$1:$F$1</definedName>
    <definedName name="_xlchart.v2.1" hidden="1">'Land Costs'!$C$2:$F$2</definedName>
    <definedName name="_xlchart.v2.10" hidden="1">'Land Costs'!$D$2:$D$7</definedName>
    <definedName name="_xlchart.v2.11" hidden="1">'Land Costs'!$E$1</definedName>
    <definedName name="_xlchart.v2.12" hidden="1">'Land Costs'!$E$2:$E$7</definedName>
    <definedName name="_xlchart.v2.13" hidden="1">'Land Costs'!$F$1</definedName>
    <definedName name="_xlchart.v2.14" hidden="1">'Land Costs'!$F$2:$F$7</definedName>
    <definedName name="_xlchart.v2.2" hidden="1">'Land Costs'!$C$3:$F$3</definedName>
    <definedName name="_xlchart.v2.3" hidden="1">'Land Costs'!$C$4:$F$4</definedName>
    <definedName name="_xlchart.v2.4" hidden="1">'Land Costs'!$C$5:$F$5</definedName>
    <definedName name="_xlchart.v2.5" hidden="1">'Land Costs'!$C$6:$F$6</definedName>
    <definedName name="_xlchart.v2.6" hidden="1">'Land Costs'!$C$7:$F$7</definedName>
    <definedName name="_xlchart.v2.7" hidden="1">'Land Costs'!$C$1</definedName>
    <definedName name="_xlchart.v2.8" hidden="1">'Land Costs'!$C$2:$C$7</definedName>
    <definedName name="_xlchart.v2.9" hidden="1">'Land Costs'!$D$1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'Land Costs'!$C$1</f>
              <strCache>
                <ptCount val="1"/>
                <pt idx="0">
                  <v>Amount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Costs'!$C$2:$C$7</f>
              <numCache>
                <formatCode>General</formatCode>
                <ptCount val="6"/>
                <pt idx="0">
                  <v>250000</v>
                </pt>
                <pt idx="1">
                  <v>9970</v>
                </pt>
                <pt idx="3">
                  <v>150</v>
                </pt>
                <pt idx="4">
                  <v>1850</v>
                </pt>
                <pt idx="5">
                  <v>1200</v>
                </pt>
              </numCache>
            </numRef>
          </val>
        </ser>
        <ser>
          <idx val="1"/>
          <order val="1"/>
          <tx>
            <strRef>
              <f>'Land Costs'!$D$1</f>
              <strCache>
                <ptCount val="1"/>
                <pt idx="0">
                  <v>GST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Costs'!$D$2:$D$7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3">
                  <v>0</v>
                </pt>
                <pt idx="4">
                  <v>185</v>
                </pt>
                <pt idx="5">
                  <v>120</v>
                </pt>
              </numCache>
            </numRef>
          </val>
        </ser>
        <ser>
          <idx val="2"/>
          <order val="2"/>
          <tx>
            <strRef>
              <f>'Land Costs'!$E$1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Costs'!$E$2:$E$7</f>
              <numCache>
                <formatCode>General</formatCode>
                <ptCount val="6"/>
                <pt idx="0">
                  <v>250000</v>
                </pt>
                <pt idx="1">
                  <v>9970</v>
                </pt>
                <pt idx="3">
                  <v>150</v>
                </pt>
                <pt idx="4">
                  <v>2035</v>
                </pt>
                <pt idx="5">
                  <v>1320</v>
                </pt>
              </numCache>
            </numRef>
          </val>
        </ser>
        <ser>
          <idx val="3"/>
          <order val="3"/>
          <tx>
            <strRef>
              <f>'Land Costs'!$F$1</f>
              <strCache>
                <ptCount val="1"/>
                <pt idx="0">
                  <v>Date Paid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'Land Costs'!$F$2:$F$7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21233408"/>
        <axId val="1721235120"/>
      </barChart>
      <catAx>
        <axId val="17212334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21235120"/>
        <crosses val="autoZero"/>
        <auto val="1"/>
        <lblAlgn val="ctr"/>
        <lblOffset val="100"/>
        <noMultiLvlLbl val="0"/>
      </catAx>
      <valAx>
        <axId val="17212351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2123340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57150</colOff>
      <row>8</row>
      <rowOff>165100</rowOff>
    </from>
    <to>
      <col>7</col>
      <colOff>628650</colOff>
      <row>23</row>
      <rowOff>50800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tabSelected="1" workbookViewId="0">
      <selection activeCell="I16" sqref="I16"/>
    </sheetView>
  </sheetViews>
  <sheetFormatPr baseColWidth="10" defaultColWidth="8.83203125" defaultRowHeight="15"/>
  <cols>
    <col width="12" bestFit="1" customWidth="1" min="1" max="1"/>
    <col width="17.6640625" bestFit="1" customWidth="1" min="2" max="2"/>
    <col width="7.5" bestFit="1" customWidth="1" min="3" max="3"/>
    <col width="4.1640625" bestFit="1" customWidth="1" min="4" max="4"/>
    <col width="7.1640625" bestFit="1" customWidth="1" min="5" max="5"/>
    <col width="10.1640625" bestFit="1" customWidth="1" min="6" max="6"/>
    <col width="5.83203125" bestFit="1" customWidth="1" min="7" max="7"/>
  </cols>
  <sheetData>
    <row r="1">
      <c r="A1" s="1" t="inlineStr">
        <is>
          <t>Item</t>
        </is>
      </c>
      <c r="B1" s="1" t="inlineStr">
        <is>
          <t>Description</t>
        </is>
      </c>
      <c r="C1" s="1" t="inlineStr">
        <is>
          <t>Amount</t>
        </is>
      </c>
      <c r="D1" s="1" t="inlineStr">
        <is>
          <t>GST</t>
        </is>
      </c>
      <c r="E1" s="1" t="inlineStr">
        <is>
          <t>Total</t>
        </is>
      </c>
      <c r="F1" s="1" t="inlineStr">
        <is>
          <t>Date Paid</t>
        </is>
      </c>
      <c r="G1" s="1" t="inlineStr">
        <is>
          <t>Status</t>
        </is>
      </c>
    </row>
    <row r="2">
      <c r="A2" t="inlineStr">
        <is>
          <t>Land Purchase</t>
        </is>
      </c>
      <c r="B2" t="inlineStr">
        <is>
          <t>123 Sunset Boulevard</t>
        </is>
      </c>
      <c r="C2" t="n">
        <v>250000</v>
      </c>
      <c r="D2" t="n">
        <v>0</v>
      </c>
      <c r="E2" t="n">
        <v>250000</v>
      </c>
      <c r="F2" t="inlineStr">
        <is>
          <t>2024-06-15</t>
        </is>
      </c>
      <c r="G2" t="inlineStr">
        <is>
          <t>PAID</t>
        </is>
      </c>
    </row>
    <row r="3">
      <c r="A3" t="inlineStr">
        <is>
          <t>Stamp Duty</t>
        </is>
      </c>
      <c r="B3" t="inlineStr">
        <is>
          <t>NSW Stamp Duty</t>
        </is>
      </c>
      <c r="C3" t="n">
        <v>9970</v>
      </c>
      <c r="D3" t="n">
        <v>0</v>
      </c>
      <c r="E3" t="n">
        <v>9970</v>
      </c>
      <c r="F3" t="inlineStr">
        <is>
          <t>2024-06-15</t>
        </is>
      </c>
      <c r="G3" t="inlineStr">
        <is>
          <t>PAID</t>
        </is>
      </c>
    </row>
    <row r="5">
      <c r="A5" t="inlineStr">
        <is>
          <t>Title Transfer</t>
        </is>
      </c>
      <c r="B5" t="inlineStr">
        <is>
          <t>Land Registry</t>
        </is>
      </c>
      <c r="C5" t="n">
        <v>150</v>
      </c>
      <c r="D5" t="n">
        <v>0</v>
      </c>
      <c r="E5" t="n">
        <v>150</v>
      </c>
      <c r="F5" t="inlineStr">
        <is>
          <t>2024-06-20</t>
        </is>
      </c>
      <c r="G5" t="e">
        <v>#REF!</v>
      </c>
    </row>
    <row r="6">
      <c r="A6" t="inlineStr">
        <is>
          <t>Soil Test</t>
        </is>
      </c>
      <c r="B6" t="inlineStr">
        <is>
          <t>GeoTech Surveyors</t>
        </is>
      </c>
      <c r="C6" t="n">
        <v>1850</v>
      </c>
      <c r="D6" t="n">
        <v>185</v>
      </c>
      <c r="E6" t="n">
        <v>2035</v>
      </c>
      <c r="F6" t="inlineStr">
        <is>
          <t>2024-06-25</t>
        </is>
      </c>
      <c r="G6" t="inlineStr">
        <is>
          <t>PAID</t>
        </is>
      </c>
    </row>
    <row r="7">
      <c r="A7" t="inlineStr">
        <is>
          <t>Survey Report</t>
        </is>
      </c>
      <c r="B7" t="inlineStr">
        <is>
          <t>Land Survey Services</t>
        </is>
      </c>
      <c r="C7" t="n">
        <v>1200</v>
      </c>
      <c r="D7" t="n">
        <v>120</v>
      </c>
      <c r="E7" t="n">
        <v>1320</v>
      </c>
      <c r="F7" t="inlineStr">
        <is>
          <t>2024-06-22</t>
        </is>
      </c>
      <c r="G7" t="inlineStr">
        <is>
          <t>PAID</t>
        </is>
      </c>
    </row>
    <row r="8">
      <c r="E8">
        <f>SUM(E2:E7)</f>
        <v/>
      </c>
    </row>
    <row r="9">
      <c r="A9" t="n">
        <v>1816</v>
      </c>
      <c r="B9" t="n">
        <v>7396</v>
      </c>
      <c r="C9" t="n">
        <v>40314</v>
      </c>
      <c r="D9" t="n">
        <v>37939</v>
      </c>
      <c r="E9">
        <f>SUM(E2:E7)</f>
        <v/>
      </c>
      <c r="F9" t="n">
        <v>48357</v>
      </c>
      <c r="G9" t="n">
        <v>28729</v>
      </c>
    </row>
    <row r="10">
      <c r="A10" t="n">
        <v>40221</v>
      </c>
      <c r="B10" t="n">
        <v>3145</v>
      </c>
      <c r="C10" t="n">
        <v>36052</v>
      </c>
      <c r="D10" t="n">
        <v>28232</v>
      </c>
      <c r="E10">
        <f>SUM(E2:E7)</f>
        <v/>
      </c>
      <c r="F10" t="n">
        <v>36501</v>
      </c>
      <c r="G10" t="n">
        <v>12341</v>
      </c>
    </row>
    <row r="11">
      <c r="A11" t="n">
        <v>23274</v>
      </c>
      <c r="B11" t="n">
        <v>12427</v>
      </c>
      <c r="C11" t="n">
        <v>32957</v>
      </c>
      <c r="D11" t="n">
        <v>5532</v>
      </c>
      <c r="E11">
        <f>SUM(E2:E7)</f>
        <v/>
      </c>
      <c r="F11" t="n">
        <v>29382</v>
      </c>
      <c r="G11" t="n">
        <v>16019</v>
      </c>
    </row>
    <row r="12">
      <c r="A12" t="n">
        <v>16103</v>
      </c>
      <c r="B12" t="n">
        <v>28780</v>
      </c>
      <c r="C12" t="n">
        <v>34003</v>
      </c>
      <c r="D12" t="n">
        <v>10928</v>
      </c>
      <c r="E12">
        <f>SUM(E2:E7)</f>
        <v/>
      </c>
      <c r="F12" t="n">
        <v>42751</v>
      </c>
      <c r="G12" t="n">
        <v>46990</v>
      </c>
    </row>
    <row r="13">
      <c r="A13" t="n">
        <v>48106</v>
      </c>
      <c r="B13" t="n">
        <v>40385</v>
      </c>
      <c r="C13" t="n">
        <v>41451</v>
      </c>
      <c r="D13" t="n">
        <v>7038</v>
      </c>
      <c r="E13">
        <f>SUM(E2:E7)</f>
        <v/>
      </c>
      <c r="F13" t="n">
        <v>7070</v>
      </c>
      <c r="G13" t="n">
        <v>32195</v>
      </c>
    </row>
    <row r="14">
      <c r="A14" t="n">
        <v>1223</v>
      </c>
      <c r="B14" t="n">
        <v>35606</v>
      </c>
      <c r="C14" t="n">
        <v>38658</v>
      </c>
      <c r="D14" t="n">
        <v>13714</v>
      </c>
      <c r="E14">
        <f>SUM(E2:E7)</f>
        <v/>
      </c>
      <c r="F14" t="n">
        <v>21219</v>
      </c>
      <c r="G14" t="n">
        <v>35526</v>
      </c>
    </row>
    <row r="15">
      <c r="A15" t="n">
        <v>40403</v>
      </c>
      <c r="B15" t="n">
        <v>35480</v>
      </c>
      <c r="C15" t="n">
        <v>49651</v>
      </c>
      <c r="D15" t="n">
        <v>49663</v>
      </c>
      <c r="E15">
        <f>SUM(E2:E7)</f>
        <v/>
      </c>
      <c r="F15" t="n">
        <v>48757</v>
      </c>
      <c r="G15" t="n">
        <v>15232</v>
      </c>
    </row>
    <row r="16">
      <c r="A16" t="n">
        <v>25914</v>
      </c>
      <c r="B16" t="n">
        <v>48115</v>
      </c>
      <c r="C16" t="n">
        <v>37676</v>
      </c>
      <c r="D16" t="n">
        <v>38124</v>
      </c>
      <c r="E16">
        <f>SUM(E2:E7)</f>
        <v/>
      </c>
      <c r="F16" t="n">
        <v>11623</v>
      </c>
      <c r="G16" t="n">
        <v>45439</v>
      </c>
    </row>
    <row r="17">
      <c r="A17" t="n">
        <v>40415</v>
      </c>
      <c r="B17" t="n">
        <v>49473</v>
      </c>
      <c r="C17" t="n">
        <v>13401</v>
      </c>
      <c r="D17" t="n">
        <v>10773</v>
      </c>
      <c r="E17">
        <f>SUM(E2:E7)</f>
        <v/>
      </c>
      <c r="F17" t="n">
        <v>46707</v>
      </c>
      <c r="G17" t="n">
        <v>49508</v>
      </c>
    </row>
    <row r="18">
      <c r="A18" t="n">
        <v>12294</v>
      </c>
      <c r="B18" t="n">
        <v>13500</v>
      </c>
      <c r="C18" t="n">
        <v>1945</v>
      </c>
      <c r="D18" t="n">
        <v>28159</v>
      </c>
      <c r="E18">
        <f>SUM(E2:E7)</f>
        <v/>
      </c>
      <c r="F18" t="n">
        <v>41011</v>
      </c>
      <c r="G18" t="n">
        <v>15596</v>
      </c>
    </row>
    <row r="19">
      <c r="A19" t="n">
        <v>14867</v>
      </c>
      <c r="B19" t="n">
        <v>33860</v>
      </c>
      <c r="C19" t="n">
        <v>21619</v>
      </c>
      <c r="D19" t="n">
        <v>49140</v>
      </c>
      <c r="E19">
        <f>SUM(E2:E7)</f>
        <v/>
      </c>
      <c r="F19" t="n">
        <v>15302</v>
      </c>
      <c r="G19" t="n">
        <v>19356</v>
      </c>
    </row>
    <row r="20">
      <c r="A20" t="n">
        <v>47169</v>
      </c>
      <c r="B20" t="n">
        <v>40381</v>
      </c>
      <c r="C20" t="n">
        <v>26545</v>
      </c>
      <c r="D20" t="n">
        <v>33086</v>
      </c>
      <c r="E20">
        <f>SUM(E2:E7)</f>
        <v/>
      </c>
      <c r="F20" t="n">
        <v>15868</v>
      </c>
      <c r="G20" t="n">
        <v>18989</v>
      </c>
    </row>
    <row r="21">
      <c r="A21" t="n">
        <v>40308</v>
      </c>
      <c r="B21" t="n">
        <v>2420</v>
      </c>
      <c r="C21" t="n">
        <v>49563</v>
      </c>
      <c r="D21" t="n">
        <v>45318</v>
      </c>
      <c r="E21">
        <f>SUM(E2:E7)</f>
        <v/>
      </c>
      <c r="F21" t="n">
        <v>1259</v>
      </c>
      <c r="G21" t="n">
        <v>7791</v>
      </c>
    </row>
    <row r="22">
      <c r="A22" t="n">
        <v>42121</v>
      </c>
      <c r="B22" t="n">
        <v>29984</v>
      </c>
      <c r="C22" t="n">
        <v>29652</v>
      </c>
      <c r="D22" t="n">
        <v>45067</v>
      </c>
      <c r="E22">
        <f>SUM(E2:E7)</f>
        <v/>
      </c>
      <c r="F22" t="n">
        <v>16044</v>
      </c>
      <c r="G22" t="n">
        <v>39364</v>
      </c>
    </row>
    <row r="23">
      <c r="A23" t="n">
        <v>4206</v>
      </c>
      <c r="B23" t="n">
        <v>30767</v>
      </c>
      <c r="C23" t="n">
        <v>24278</v>
      </c>
      <c r="D23" t="n">
        <v>28001</v>
      </c>
      <c r="E23">
        <f>SUM(E2:E7)</f>
        <v/>
      </c>
      <c r="F23" t="n">
        <v>46619</v>
      </c>
      <c r="G23" t="n">
        <v>44703</v>
      </c>
    </row>
    <row r="24">
      <c r="A24" t="n">
        <v>13125</v>
      </c>
      <c r="B24" t="n">
        <v>1220</v>
      </c>
      <c r="C24" t="n">
        <v>10524</v>
      </c>
      <c r="D24" t="n">
        <v>35928</v>
      </c>
      <c r="E24">
        <f>SUM(E2:E7)</f>
        <v/>
      </c>
      <c r="F24" t="n">
        <v>4735</v>
      </c>
      <c r="G24" t="n">
        <v>34682</v>
      </c>
    </row>
    <row r="25">
      <c r="A25" t="n">
        <v>24970</v>
      </c>
      <c r="B25" t="n">
        <v>46294</v>
      </c>
      <c r="C25" t="n">
        <v>17041</v>
      </c>
      <c r="D25" t="n">
        <v>31782</v>
      </c>
      <c r="E25">
        <f>SUM(E2:E7)</f>
        <v/>
      </c>
      <c r="F25" t="n">
        <v>4093</v>
      </c>
      <c r="G25" t="n">
        <v>17799</v>
      </c>
    </row>
    <row r="26">
      <c r="A26" t="n">
        <v>10660</v>
      </c>
      <c r="B26" t="n">
        <v>26205</v>
      </c>
      <c r="C26" t="n">
        <v>29872</v>
      </c>
      <c r="D26" t="n">
        <v>13849</v>
      </c>
      <c r="E26">
        <f>SUM(E2:E7)</f>
        <v/>
      </c>
      <c r="F26" t="n">
        <v>17193</v>
      </c>
      <c r="G26" t="n">
        <v>27281</v>
      </c>
    </row>
    <row r="27">
      <c r="A27" t="n">
        <v>29905</v>
      </c>
      <c r="B27" t="n">
        <v>49738</v>
      </c>
      <c r="C27" t="n">
        <v>16112</v>
      </c>
      <c r="D27" t="n">
        <v>22350</v>
      </c>
      <c r="E27">
        <f>SUM(E2:E7)</f>
        <v/>
      </c>
      <c r="F27" t="n">
        <v>33214</v>
      </c>
      <c r="G27" t="n">
        <v>37000</v>
      </c>
    </row>
    <row r="28">
      <c r="A28" t="n">
        <v>12247</v>
      </c>
      <c r="B28" t="n">
        <v>43740</v>
      </c>
      <c r="C28" t="n">
        <v>35403</v>
      </c>
      <c r="D28" t="n">
        <v>4770</v>
      </c>
      <c r="E28">
        <f>SUM(E2:E7)</f>
        <v/>
      </c>
      <c r="F28" t="n">
        <v>34284</v>
      </c>
      <c r="G28" t="n">
        <v>34114</v>
      </c>
    </row>
    <row r="29">
      <c r="A29" t="n">
        <v>36050</v>
      </c>
      <c r="B29" t="n">
        <v>9069</v>
      </c>
      <c r="C29" t="n">
        <v>5860</v>
      </c>
      <c r="D29" t="n">
        <v>47969</v>
      </c>
      <c r="E29">
        <f>SUM(E2:E7)</f>
        <v/>
      </c>
      <c r="F29" t="n">
        <v>23237</v>
      </c>
      <c r="G29" t="n">
        <v>42523</v>
      </c>
    </row>
    <row r="30">
      <c r="A30" t="n">
        <v>13166</v>
      </c>
      <c r="B30" t="n">
        <v>27561</v>
      </c>
      <c r="C30" t="n">
        <v>8151</v>
      </c>
      <c r="D30" t="n">
        <v>19470</v>
      </c>
      <c r="E30">
        <f>SUM(E2:E7)</f>
        <v/>
      </c>
      <c r="F30" t="n">
        <v>29215</v>
      </c>
      <c r="G30" t="n">
        <v>37829</v>
      </c>
    </row>
    <row r="31">
      <c r="A31" t="n">
        <v>15823</v>
      </c>
      <c r="B31" t="n">
        <v>32273</v>
      </c>
      <c r="C31" t="n">
        <v>22125</v>
      </c>
      <c r="D31" t="n">
        <v>28164</v>
      </c>
      <c r="E31">
        <f>SUM(E2:E7)</f>
        <v/>
      </c>
      <c r="F31" t="n">
        <v>5908</v>
      </c>
      <c r="G31" t="n">
        <v>28867</v>
      </c>
    </row>
    <row r="32">
      <c r="A32" t="n">
        <v>5836</v>
      </c>
      <c r="B32" t="n">
        <v>45495</v>
      </c>
      <c r="C32" t="n">
        <v>48354</v>
      </c>
      <c r="D32" t="n">
        <v>18863</v>
      </c>
      <c r="E32">
        <f>SUM(E2:E7)</f>
        <v/>
      </c>
      <c r="F32" t="n">
        <v>22381</v>
      </c>
      <c r="G32" t="n">
        <v>5775</v>
      </c>
    </row>
    <row r="33">
      <c r="A33" t="n">
        <v>11348</v>
      </c>
      <c r="B33" t="n">
        <v>34295</v>
      </c>
      <c r="C33" t="n">
        <v>24108</v>
      </c>
      <c r="D33" t="n">
        <v>27950</v>
      </c>
      <c r="E33">
        <f>SUM(E2:E7)</f>
        <v/>
      </c>
      <c r="F33" t="n">
        <v>46072</v>
      </c>
      <c r="G33" t="n">
        <v>34667</v>
      </c>
    </row>
    <row r="34">
      <c r="A34" t="n">
        <v>42211</v>
      </c>
      <c r="B34" t="n">
        <v>38636</v>
      </c>
      <c r="C34" t="n">
        <v>48990</v>
      </c>
      <c r="D34" t="n">
        <v>34069</v>
      </c>
      <c r="E34">
        <f>SUM(E2:E7)</f>
        <v/>
      </c>
      <c r="F34" t="n">
        <v>38920</v>
      </c>
      <c r="G34" t="n">
        <v>26359</v>
      </c>
    </row>
    <row r="35">
      <c r="A35" t="n">
        <v>48255</v>
      </c>
      <c r="B35" t="n">
        <v>27624</v>
      </c>
      <c r="C35" t="n">
        <v>4213</v>
      </c>
      <c r="D35" t="n">
        <v>3251</v>
      </c>
      <c r="E35">
        <f>SUM(E2:E7)</f>
        <v/>
      </c>
      <c r="F35" t="n">
        <v>9109</v>
      </c>
      <c r="G35" t="n">
        <v>31184</v>
      </c>
    </row>
    <row r="36">
      <c r="A36" t="n">
        <v>26407</v>
      </c>
      <c r="B36" t="n">
        <v>4387</v>
      </c>
      <c r="C36" t="n">
        <v>29326</v>
      </c>
      <c r="D36" t="n">
        <v>32721</v>
      </c>
      <c r="E36">
        <f>SUM(E2:E7)</f>
        <v/>
      </c>
      <c r="F36" t="n">
        <v>15975</v>
      </c>
      <c r="G36" t="n">
        <v>46656</v>
      </c>
    </row>
    <row r="37">
      <c r="A37" t="n">
        <v>32924</v>
      </c>
      <c r="B37" t="n">
        <v>18314</v>
      </c>
      <c r="C37" t="n">
        <v>47933</v>
      </c>
      <c r="D37" t="n">
        <v>38584</v>
      </c>
      <c r="E37">
        <f>SUM(E2:E7)</f>
        <v/>
      </c>
      <c r="F37" t="n">
        <v>17810</v>
      </c>
      <c r="G37" t="n">
        <v>18044</v>
      </c>
    </row>
    <row r="38">
      <c r="A38" t="n">
        <v>47076</v>
      </c>
      <c r="B38" t="n">
        <v>28544</v>
      </c>
      <c r="C38" t="n">
        <v>8412</v>
      </c>
      <c r="D38" t="n">
        <v>32960</v>
      </c>
      <c r="E38">
        <f>SUM(E2:E7)</f>
        <v/>
      </c>
      <c r="F38" t="n">
        <v>18887</v>
      </c>
      <c r="G38" t="n">
        <v>7265</v>
      </c>
    </row>
    <row r="39">
      <c r="A39" t="n">
        <v>41010</v>
      </c>
      <c r="B39" t="n">
        <v>7247</v>
      </c>
      <c r="C39" t="n">
        <v>42956</v>
      </c>
      <c r="D39" t="n">
        <v>29816</v>
      </c>
      <c r="E39">
        <f>SUM(E2:E7)</f>
        <v/>
      </c>
      <c r="F39" t="n">
        <v>29194</v>
      </c>
      <c r="G39" t="n">
        <v>41311</v>
      </c>
    </row>
    <row r="40">
      <c r="A40" t="n">
        <v>23527</v>
      </c>
      <c r="B40" t="n">
        <v>49554</v>
      </c>
      <c r="C40" t="n">
        <v>36622</v>
      </c>
      <c r="D40" t="n">
        <v>20183</v>
      </c>
      <c r="E40">
        <f>SUM(E2:E7)</f>
        <v/>
      </c>
      <c r="F40" t="n">
        <v>46134</v>
      </c>
      <c r="G40" t="n">
        <v>5913</v>
      </c>
    </row>
    <row r="41">
      <c r="A41" t="n">
        <v>3262</v>
      </c>
      <c r="B41" t="n">
        <v>19490</v>
      </c>
      <c r="C41" t="n">
        <v>21511</v>
      </c>
      <c r="D41" t="n">
        <v>23861</v>
      </c>
      <c r="E41">
        <f>SUM(E2:E7)</f>
        <v/>
      </c>
      <c r="F41" t="n">
        <v>16560</v>
      </c>
      <c r="G41" t="n">
        <v>9394</v>
      </c>
    </row>
    <row r="42">
      <c r="A42" t="n">
        <v>29584</v>
      </c>
      <c r="B42" t="n">
        <v>30773</v>
      </c>
      <c r="C42" t="n">
        <v>36575</v>
      </c>
      <c r="D42" t="n">
        <v>21877</v>
      </c>
      <c r="E42">
        <f>SUM(E2:E7)</f>
        <v/>
      </c>
      <c r="F42" t="n">
        <v>5795</v>
      </c>
      <c r="G42" t="n">
        <v>24929</v>
      </c>
    </row>
    <row r="43">
      <c r="A43" t="n">
        <v>17022</v>
      </c>
      <c r="B43" t="n">
        <v>41666</v>
      </c>
      <c r="C43" t="n">
        <v>49006</v>
      </c>
      <c r="D43" t="n">
        <v>1949</v>
      </c>
      <c r="E43">
        <f>SUM(E2:E7)</f>
        <v/>
      </c>
      <c r="F43" t="n">
        <v>47913</v>
      </c>
      <c r="G43" t="n">
        <v>43099</v>
      </c>
    </row>
    <row r="44">
      <c r="A44" t="n">
        <v>44747</v>
      </c>
      <c r="B44" t="n">
        <v>49045</v>
      </c>
      <c r="C44" t="n">
        <v>28860</v>
      </c>
      <c r="D44" t="n">
        <v>4363</v>
      </c>
      <c r="E44">
        <f>SUM(E2:E7)</f>
        <v/>
      </c>
      <c r="F44" t="n">
        <v>34832</v>
      </c>
      <c r="G44" t="n">
        <v>5392</v>
      </c>
    </row>
    <row r="45">
      <c r="A45" t="n">
        <v>30159</v>
      </c>
      <c r="B45" t="n">
        <v>6458</v>
      </c>
      <c r="C45" t="n">
        <v>48789</v>
      </c>
      <c r="D45" t="n">
        <v>21439</v>
      </c>
      <c r="E45">
        <f>SUM(E2:E7)</f>
        <v/>
      </c>
      <c r="F45" t="n">
        <v>46812</v>
      </c>
      <c r="G45" t="n">
        <v>19687</v>
      </c>
    </row>
    <row r="46">
      <c r="A46" t="n">
        <v>20006</v>
      </c>
      <c r="B46" t="n">
        <v>18288</v>
      </c>
      <c r="C46" t="n">
        <v>40321</v>
      </c>
      <c r="D46" t="n">
        <v>32664</v>
      </c>
      <c r="E46">
        <f>SUM(E2:E7)</f>
        <v/>
      </c>
      <c r="F46" t="n">
        <v>18259</v>
      </c>
      <c r="G46" t="n">
        <v>13842</v>
      </c>
    </row>
    <row r="47">
      <c r="A47" t="n">
        <v>31136</v>
      </c>
      <c r="B47" t="n">
        <v>14753</v>
      </c>
      <c r="C47" t="n">
        <v>2988</v>
      </c>
      <c r="D47" t="n">
        <v>26600</v>
      </c>
      <c r="E47">
        <f>SUM(E2:E7)</f>
        <v/>
      </c>
      <c r="F47" t="n">
        <v>6830</v>
      </c>
      <c r="G47" t="n">
        <v>49917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2025-10-01T07:12:03Z</dcterms:created>
  <dcterms:modified xmlns:dcterms="http://purl.org/dc/terms/" xmlns:xsi="http://www.w3.org/2001/XMLSchema-instance" xsi:type="dcterms:W3CDTF">2025-10-21T03:20:17Z</dcterms:modified>
  <cp:lastModifiedBy>Hussein Srour</cp:lastModifiedBy>
</cp:coreProperties>
</file>