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alance Sheet Septemb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#,##0.00"/>
  </numFmts>
  <fonts count="3">
    <font>
      <name val="Calibri"/>
      <family val="2"/>
      <color theme="1"/>
      <sz val="11"/>
      <scheme val="minor"/>
    </font>
    <font>
      <b val="1"/>
      <sz val="14"/>
    </font>
    <font>
      <b val="1"/>
      <sz val="11"/>
    </font>
  </fonts>
  <fills count="3">
    <fill>
      <patternFill/>
    </fill>
    <fill>
      <patternFill patternType="gray125"/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2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</cols>
  <sheetData>
    <row r="1">
      <c r="A1" s="1" t="inlineStr">
        <is>
          <t>BALANCE SHEET - SEPTEMBER 2024</t>
        </is>
      </c>
    </row>
    <row r="2">
      <c r="A2" t="inlineStr">
        <is>
          <t>As at 30 June 2024</t>
        </is>
      </c>
    </row>
    <row r="5">
      <c r="A5" t="inlineStr"/>
      <c r="B5" t="inlineStr"/>
      <c r="C5" t="inlineStr"/>
    </row>
    <row r="6">
      <c r="A6" t="inlineStr">
        <is>
          <t>ASSETS</t>
        </is>
      </c>
      <c r="B6" t="inlineStr"/>
      <c r="C6" t="inlineStr"/>
    </row>
    <row r="7">
      <c r="A7" t="inlineStr">
        <is>
          <t>Current Assets:</t>
        </is>
      </c>
      <c r="B7" t="inlineStr"/>
      <c r="C7" t="inlineStr"/>
    </row>
    <row r="8">
      <c r="A8" t="inlineStr">
        <is>
          <t xml:space="preserve">  Cash at Bank</t>
        </is>
      </c>
      <c r="B8" t="n">
        <v>1100</v>
      </c>
      <c r="C8" s="2" t="n">
        <v>87400</v>
      </c>
    </row>
    <row r="9">
      <c r="A9" t="inlineStr">
        <is>
          <t xml:space="preserve">  Accounts Receivable</t>
        </is>
      </c>
      <c r="B9" t="n">
        <v>1200</v>
      </c>
      <c r="C9" s="2" t="n">
        <v>97500</v>
      </c>
    </row>
    <row r="10">
      <c r="A10" t="inlineStr">
        <is>
          <t xml:space="preserve">  Work in Progress</t>
        </is>
      </c>
      <c r="B10" t="n">
        <v>1300</v>
      </c>
      <c r="C10" s="2" t="n">
        <v>171840</v>
      </c>
    </row>
    <row r="11">
      <c r="A11" t="inlineStr">
        <is>
          <t xml:space="preserve">  Prepaid Expenses</t>
        </is>
      </c>
      <c r="B11" t="n">
        <v>1400</v>
      </c>
      <c r="C11" s="2" t="n">
        <v>5000</v>
      </c>
    </row>
    <row r="12">
      <c r="A12" s="3" t="inlineStr">
        <is>
          <t>Total Current Assets</t>
        </is>
      </c>
      <c r="B12" t="inlineStr"/>
      <c r="C12" s="2">
        <f>SUM(C8:C11)</f>
        <v/>
      </c>
    </row>
    <row r="13">
      <c r="A13" t="inlineStr"/>
      <c r="B13" t="inlineStr"/>
      <c r="C13" t="inlineStr"/>
    </row>
    <row r="14">
      <c r="A14" t="inlineStr">
        <is>
          <t>Non-Current Assets:</t>
        </is>
      </c>
      <c r="B14" t="inlineStr"/>
      <c r="C14" t="inlineStr"/>
    </row>
    <row r="15">
      <c r="A15" t="inlineStr">
        <is>
          <t xml:space="preserve">  Land</t>
        </is>
      </c>
      <c r="B15" t="n">
        <v>1500</v>
      </c>
      <c r="C15" s="2" t="n">
        <v>265000</v>
      </c>
    </row>
    <row r="16">
      <c r="A16" t="inlineStr">
        <is>
          <t xml:space="preserve">  Equipment</t>
        </is>
      </c>
      <c r="B16" t="n">
        <v>1600</v>
      </c>
      <c r="C16" s="2" t="n">
        <v>97000</v>
      </c>
    </row>
    <row r="17">
      <c r="A17" t="inlineStr">
        <is>
          <t xml:space="preserve">  Less: Accumulated Depreciation</t>
        </is>
      </c>
      <c r="B17" t="n">
        <v>1650</v>
      </c>
      <c r="C17" s="2" t="n">
        <v>-4000</v>
      </c>
    </row>
    <row r="18">
      <c r="A18" s="3" t="inlineStr">
        <is>
          <t>Total Non-Current Assets</t>
        </is>
      </c>
      <c r="B18" t="inlineStr"/>
      <c r="C18" s="2">
        <f>SUM(C15:C17)</f>
        <v/>
      </c>
    </row>
    <row r="19">
      <c r="A19" t="inlineStr"/>
      <c r="B19" t="inlineStr"/>
      <c r="C19" t="inlineStr"/>
    </row>
    <row r="20">
      <c r="A20" s="3" t="inlineStr">
        <is>
          <t>TOTAL ASSETS</t>
        </is>
      </c>
      <c r="B20" t="inlineStr"/>
      <c r="C20" s="2">
        <f>C12+C18</f>
        <v/>
      </c>
    </row>
    <row r="21">
      <c r="A21" t="inlineStr"/>
      <c r="B21" t="inlineStr"/>
      <c r="C21" t="inlineStr"/>
    </row>
    <row r="22">
      <c r="A22" t="inlineStr">
        <is>
          <t>LIABILITIES</t>
        </is>
      </c>
      <c r="B22" t="inlineStr"/>
      <c r="C22" t="inlineStr"/>
    </row>
    <row r="23">
      <c r="A23" t="inlineStr">
        <is>
          <t>Current Liabilities:</t>
        </is>
      </c>
      <c r="B23" t="inlineStr"/>
      <c r="C23" t="inlineStr"/>
    </row>
    <row r="24">
      <c r="A24" t="inlineStr">
        <is>
          <t xml:space="preserve">  Accounts Payable</t>
        </is>
      </c>
      <c r="B24" t="n">
        <v>2100</v>
      </c>
      <c r="C24" s="2" t="n">
        <v>27300</v>
      </c>
    </row>
    <row r="25">
      <c r="A25" t="inlineStr">
        <is>
          <t xml:space="preserve">  Accrued Expenses</t>
        </is>
      </c>
      <c r="B25" t="n">
        <v>2150</v>
      </c>
      <c r="C25" s="2" t="n">
        <v>8500</v>
      </c>
    </row>
    <row r="26">
      <c r="A26" t="inlineStr">
        <is>
          <t xml:space="preserve">  GST Payable</t>
        </is>
      </c>
      <c r="B26" t="n">
        <v>2200</v>
      </c>
      <c r="C26" s="2" t="n">
        <v>15200</v>
      </c>
    </row>
    <row r="27">
      <c r="A27" s="3" t="inlineStr">
        <is>
          <t>Total Current Liabilities</t>
        </is>
      </c>
      <c r="B27" t="inlineStr"/>
      <c r="C27" s="2">
        <f>SUM(C24:C26)</f>
        <v/>
      </c>
    </row>
    <row r="28">
      <c r="A28" t="inlineStr"/>
      <c r="B28" t="inlineStr"/>
      <c r="C28" t="inlineStr"/>
    </row>
    <row r="29">
      <c r="A29" t="inlineStr">
        <is>
          <t>Long-Term Liabilities:</t>
        </is>
      </c>
      <c r="B29" t="inlineStr"/>
      <c r="C29" t="inlineStr"/>
    </row>
    <row r="30">
      <c r="A30" t="inlineStr">
        <is>
          <t xml:space="preserve">  Loan Payable</t>
        </is>
      </c>
      <c r="B30" t="n">
        <v>2500</v>
      </c>
      <c r="C30" s="2" t="n">
        <v>450000</v>
      </c>
    </row>
    <row r="31">
      <c r="A31" s="3" t="inlineStr">
        <is>
          <t>Total Long-Term Liabilities</t>
        </is>
      </c>
      <c r="B31" t="inlineStr"/>
      <c r="C31" s="2" t="inlineStr">
        <is>
          <t>C30</t>
        </is>
      </c>
    </row>
    <row r="32">
      <c r="A32" t="inlineStr"/>
      <c r="B32" t="inlineStr"/>
      <c r="C32" t="inlineStr"/>
    </row>
    <row r="33">
      <c r="A33" s="3" t="inlineStr">
        <is>
          <t>TOTAL LIABILITIES</t>
        </is>
      </c>
      <c r="B33" t="inlineStr"/>
      <c r="C33" s="2">
        <f>C27+C31</f>
        <v/>
      </c>
    </row>
    <row r="34">
      <c r="A34" t="inlineStr"/>
      <c r="B34" t="inlineStr"/>
      <c r="C34" t="inlineStr"/>
    </row>
    <row r="35">
      <c r="A35" t="inlineStr">
        <is>
          <t>EQUITY</t>
        </is>
      </c>
      <c r="B35" t="inlineStr"/>
      <c r="C35" t="inlineStr"/>
    </row>
    <row r="36">
      <c r="A36" t="inlineStr">
        <is>
          <t xml:space="preserve">  Owner's Capital</t>
        </is>
      </c>
      <c r="B36" t="n">
        <v>3100</v>
      </c>
      <c r="C36" s="2" t="n">
        <v>100000</v>
      </c>
    </row>
    <row r="37">
      <c r="A37" t="inlineStr">
        <is>
          <t xml:space="preserve">  Retained Earnings</t>
        </is>
      </c>
      <c r="B37" t="n">
        <v>3200</v>
      </c>
      <c r="C37" s="2" t="n">
        <v>0</v>
      </c>
    </row>
    <row r="38">
      <c r="A38" t="inlineStr">
        <is>
          <t xml:space="preserve">  Current Year Earnings</t>
        </is>
      </c>
      <c r="B38" t="n">
        <v>3300</v>
      </c>
      <c r="C38" s="2">
        <f>C20-C33</f>
        <v/>
      </c>
    </row>
    <row r="39">
      <c r="A39" s="3" t="inlineStr">
        <is>
          <t>TOTAL EQUITY</t>
        </is>
      </c>
      <c r="B39" t="inlineStr"/>
      <c r="C39" s="2">
        <f>SUM(C37:C39)</f>
        <v/>
      </c>
    </row>
    <row r="40">
      <c r="A40" t="inlineStr"/>
      <c r="B40" t="inlineStr"/>
      <c r="C40" t="inlineStr"/>
    </row>
    <row r="41">
      <c r="A41" s="3" t="inlineStr">
        <is>
          <t>TOTAL LIABILITIES &amp; EQUITY</t>
        </is>
      </c>
      <c r="B41" t="inlineStr"/>
      <c r="C41" s="2">
        <f>C33+C40</f>
        <v/>
      </c>
    </row>
    <row r="42">
      <c r="A42" t="inlineStr"/>
      <c r="B42" t="inlineStr"/>
      <c r="C42" t="inlineStr"/>
    </row>
    <row r="43">
      <c r="A43" t="inlineStr">
        <is>
          <t>Balance Check:</t>
        </is>
      </c>
      <c r="B43" t="inlineStr"/>
      <c r="C43" t="inlineStr"/>
    </row>
    <row r="44">
      <c r="A44" t="inlineStr"/>
      <c r="B44" t="inlineStr"/>
      <c r="C44" s="2">
        <f>IF(C20=C42,"✓ BALANCED","✗ OUT OF BALANCE")</f>
        <v/>
      </c>
    </row>
  </sheetData>
  <mergeCells count="1">
    <mergeCell ref="A1:C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2025-10-02T23:50:16Z</dcterms:created>
  <dcterms:modified xmlns:dcterms="http://purl.org/dc/terms/" xmlns:xsi="http://www.w3.org/2001/XMLSchema-instance" xsi:type="dcterms:W3CDTF">2025-10-02T23:50:16Z</dcterms:modified>
</cp:coreProperties>
</file>