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&amp;L Septemb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</cols>
  <sheetData>
    <row r="1">
      <c r="A1" s="1" t="inlineStr">
        <is>
          <t>INCOME STATEMENT - SEPTEMBER 2024</t>
        </is>
      </c>
    </row>
    <row r="2">
      <c r="A2" t="inlineStr">
        <is>
          <t>Project A - 123 Sunset Boulevard</t>
        </is>
      </c>
    </row>
    <row r="5">
      <c r="A5" t="inlineStr"/>
      <c r="B5" t="inlineStr"/>
      <c r="C5" t="inlineStr"/>
    </row>
    <row r="6">
      <c r="A6" t="inlineStr">
        <is>
          <t>REVENUE</t>
        </is>
      </c>
      <c r="B6" t="inlineStr"/>
      <c r="C6" t="inlineStr"/>
    </row>
    <row r="7">
      <c r="A7" t="inlineStr">
        <is>
          <t>Construction Revenue</t>
        </is>
      </c>
      <c r="B7" t="n">
        <v>4100</v>
      </c>
      <c r="C7" s="2" t="n">
        <v>162500</v>
      </c>
    </row>
    <row r="8">
      <c r="A8" t="inlineStr">
        <is>
          <t>Variation Orders</t>
        </is>
      </c>
      <c r="B8" t="n">
        <v>4200</v>
      </c>
      <c r="C8" s="2" t="n">
        <v>0</v>
      </c>
    </row>
    <row r="9">
      <c r="A9" s="3" t="inlineStr">
        <is>
          <t>TOTAL REVENUE</t>
        </is>
      </c>
      <c r="B9" t="inlineStr"/>
      <c r="C9" s="2">
        <f>SUM(C6:C7)</f>
        <v/>
      </c>
    </row>
    <row r="10">
      <c r="A10" t="inlineStr"/>
      <c r="B10" t="inlineStr"/>
      <c r="C10" t="inlineStr"/>
    </row>
    <row r="11">
      <c r="A11" t="inlineStr">
        <is>
          <t>COST OF GOODS SOLD</t>
        </is>
      </c>
      <c r="B11" t="inlineStr"/>
      <c r="C11" t="inlineStr"/>
    </row>
    <row r="12">
      <c r="A12" t="inlineStr">
        <is>
          <t>Materials</t>
        </is>
      </c>
      <c r="B12" t="n">
        <v>5100</v>
      </c>
      <c r="C12" s="2" t="n">
        <v>42300</v>
      </c>
    </row>
    <row r="13">
      <c r="A13" t="inlineStr">
        <is>
          <t>Direct Labor</t>
        </is>
      </c>
      <c r="B13" t="n">
        <v>5200</v>
      </c>
      <c r="C13" s="2" t="n">
        <v>31240</v>
      </c>
    </row>
    <row r="14">
      <c r="A14" t="inlineStr">
        <is>
          <t>Subcontractors</t>
        </is>
      </c>
      <c r="B14" t="n">
        <v>5300</v>
      </c>
      <c r="C14" s="2" t="n">
        <v>85600</v>
      </c>
    </row>
    <row r="15">
      <c r="A15" t="inlineStr">
        <is>
          <t>Equipment Rental</t>
        </is>
      </c>
      <c r="B15" t="n">
        <v>5400</v>
      </c>
      <c r="C15" s="2" t="n">
        <v>8500</v>
      </c>
    </row>
    <row r="16">
      <c r="A16" t="inlineStr">
        <is>
          <t>Site Costs</t>
        </is>
      </c>
      <c r="B16" t="n">
        <v>5500</v>
      </c>
      <c r="C16" s="2" t="n">
        <v>4200</v>
      </c>
    </row>
    <row r="17">
      <c r="A17" s="3" t="inlineStr">
        <is>
          <t>TOTAL COGS</t>
        </is>
      </c>
      <c r="B17" t="inlineStr"/>
      <c r="C17" s="2">
        <f>SUM(C11:C15)</f>
        <v/>
      </c>
    </row>
    <row r="18">
      <c r="A18" t="inlineStr"/>
      <c r="B18" t="inlineStr"/>
      <c r="C18" t="inlineStr"/>
    </row>
    <row r="19">
      <c r="A19" s="3" t="inlineStr">
        <is>
          <t>GROSS PROFIT</t>
        </is>
      </c>
      <c r="B19" t="inlineStr"/>
      <c r="C19" s="2">
        <f>C8-C16</f>
        <v/>
      </c>
    </row>
    <row r="20">
      <c r="A20" t="inlineStr">
        <is>
          <t>Gross Profit Margin %</t>
        </is>
      </c>
      <c r="B20" t="inlineStr"/>
      <c r="C20" s="4">
        <f>C18/C8</f>
        <v/>
      </c>
    </row>
    <row r="21">
      <c r="A21" t="inlineStr"/>
      <c r="B21" t="inlineStr"/>
      <c r="C21" t="inlineStr"/>
    </row>
    <row r="22">
      <c r="A22" t="inlineStr">
        <is>
          <t>OPERATING EXPENSES</t>
        </is>
      </c>
      <c r="B22" t="inlineStr"/>
      <c r="C22" t="inlineStr"/>
    </row>
    <row r="23">
      <c r="A23" t="inlineStr">
        <is>
          <t>Design &amp; Engineering</t>
        </is>
      </c>
      <c r="B23" t="n">
        <v>6200</v>
      </c>
      <c r="C23" s="2" t="n">
        <v>19740</v>
      </c>
    </row>
    <row r="24">
      <c r="A24" t="inlineStr">
        <is>
          <t>Permits &amp; Approvals</t>
        </is>
      </c>
      <c r="B24" t="n">
        <v>6300</v>
      </c>
      <c r="C24" s="2" t="n">
        <v>10950</v>
      </c>
    </row>
    <row r="25">
      <c r="A25" t="inlineStr">
        <is>
          <t>Insurance</t>
        </is>
      </c>
      <c r="B25" t="n">
        <v>6400</v>
      </c>
      <c r="C25" s="2" t="n">
        <v>4800</v>
      </c>
    </row>
    <row r="26">
      <c r="A26" t="inlineStr">
        <is>
          <t>Financing Costs</t>
        </is>
      </c>
      <c r="B26" t="n">
        <v>6500</v>
      </c>
      <c r="C26" s="2" t="n">
        <v>2600</v>
      </c>
    </row>
    <row r="27">
      <c r="A27" t="inlineStr">
        <is>
          <t>Depreciation</t>
        </is>
      </c>
      <c r="B27" t="n">
        <v>6600</v>
      </c>
      <c r="C27" s="2" t="n">
        <v>800</v>
      </c>
    </row>
    <row r="28">
      <c r="A28" t="inlineStr">
        <is>
          <t>Admin &amp; Office</t>
        </is>
      </c>
      <c r="B28" t="n">
        <v>6700</v>
      </c>
      <c r="C28" s="2" t="n">
        <v>1200</v>
      </c>
    </row>
    <row r="29">
      <c r="A29" s="3" t="inlineStr">
        <is>
          <t>TOTAL OPERATING EXPENSES</t>
        </is>
      </c>
      <c r="B29" t="inlineStr"/>
      <c r="C29" s="2">
        <f>SUM(C22:C27)</f>
        <v/>
      </c>
    </row>
    <row r="30">
      <c r="A30" t="inlineStr"/>
      <c r="B30" t="inlineStr"/>
      <c r="C30" t="inlineStr"/>
    </row>
    <row r="31">
      <c r="A31" s="3" t="inlineStr">
        <is>
          <t>EBITDA</t>
        </is>
      </c>
      <c r="B31" t="inlineStr"/>
      <c r="C31" s="2">
        <f>C18-C28+C26</f>
        <v/>
      </c>
    </row>
    <row r="32">
      <c r="A32" s="3" t="inlineStr">
        <is>
          <t>NET INCOME</t>
        </is>
      </c>
      <c r="B32" t="inlineStr"/>
      <c r="C32" s="2">
        <f>C18-C28</f>
        <v/>
      </c>
    </row>
    <row r="33">
      <c r="A33" t="inlineStr">
        <is>
          <t>Net Profit Margin %</t>
        </is>
      </c>
      <c r="B33" t="inlineStr"/>
      <c r="C33" s="4">
        <f>C31/C8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