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terials 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2">
    <font>
      <name val="Calibri"/>
      <family val="2"/>
      <color theme="1"/>
      <sz val="11"/>
      <scheme val="minor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25" customWidth="1" min="3" max="3"/>
    <col width="10" customWidth="1" min="4" max="4"/>
    <col width="7" customWidth="1" min="5" max="5"/>
    <col width="12" customWidth="1" min="6" max="6"/>
    <col width="10" customWidth="1" min="7" max="7"/>
    <col width="10" customWidth="1" min="8" max="8"/>
    <col width="10" customWidth="1" min="9" max="9"/>
    <col width="11" customWidth="1" min="10" max="10"/>
    <col width="8" customWidth="1" min="11" max="11"/>
  </cols>
  <sheetData>
    <row r="1">
      <c r="A1" s="1" t="inlineStr">
        <is>
          <t>Date</t>
        </is>
      </c>
      <c r="B1" s="1" t="inlineStr">
        <is>
          <t>Supplier</t>
        </is>
      </c>
      <c r="C1" s="1" t="inlineStr">
        <is>
          <t>Material Type</t>
        </is>
      </c>
      <c r="D1" s="1" t="inlineStr">
        <is>
          <t>Quantity</t>
        </is>
      </c>
      <c r="E1" s="1" t="inlineStr">
        <is>
          <t>Unit</t>
        </is>
      </c>
      <c r="F1" s="1" t="inlineStr">
        <is>
          <t>Unit Price</t>
        </is>
      </c>
      <c r="G1" s="1" t="inlineStr">
        <is>
          <t>Subtotal</t>
        </is>
      </c>
      <c r="H1" s="1" t="inlineStr">
        <is>
          <t>GST</t>
        </is>
      </c>
      <c r="I1" s="1" t="inlineStr">
        <is>
          <t>Total</t>
        </is>
      </c>
      <c r="J1" s="1" t="inlineStr">
        <is>
          <t>Invoice #</t>
        </is>
      </c>
      <c r="K1" s="1" t="inlineStr">
        <is>
          <t>Status</t>
        </is>
      </c>
    </row>
    <row r="2">
      <c r="A2" t="inlineStr">
        <is>
          <t>2024-07-22</t>
        </is>
      </c>
      <c r="B2" t="inlineStr">
        <is>
          <t>BetaMix Concrete</t>
        </is>
      </c>
      <c r="C2" t="inlineStr">
        <is>
          <t>Concrete 25MPa</t>
        </is>
      </c>
      <c r="D2" t="n">
        <v>12</v>
      </c>
      <c r="E2" t="inlineStr">
        <is>
          <t>m³</t>
        </is>
      </c>
      <c r="F2" s="2" t="n">
        <v>285</v>
      </c>
      <c r="G2" s="2">
        <f>D2*F2</f>
        <v/>
      </c>
      <c r="H2" s="2">
        <f>G2*0.1</f>
        <v/>
      </c>
      <c r="I2" s="2">
        <f>G2+H2</f>
        <v/>
      </c>
      <c r="J2" t="inlineStr">
        <is>
          <t>BMX-8821</t>
        </is>
      </c>
      <c r="K2" t="inlineStr">
        <is>
          <t>PAID</t>
        </is>
      </c>
    </row>
    <row r="3">
      <c r="A3" t="inlineStr">
        <is>
          <t>2024-07-22</t>
        </is>
      </c>
      <c r="B3" t="inlineStr">
        <is>
          <t>BetaMix Concrete</t>
        </is>
      </c>
      <c r="C3" t="inlineStr">
        <is>
          <t>Concrete 32MPa</t>
        </is>
      </c>
      <c r="D3" t="n">
        <v>18</v>
      </c>
      <c r="E3" t="inlineStr">
        <is>
          <t>m³</t>
        </is>
      </c>
      <c r="F3" s="2" t="n">
        <v>315</v>
      </c>
      <c r="G3" s="2">
        <f>D3*F3</f>
        <v/>
      </c>
      <c r="H3" s="2">
        <f>G3*0.1</f>
        <v/>
      </c>
      <c r="I3" s="2">
        <f>G3+H3</f>
        <v/>
      </c>
      <c r="J3" t="inlineStr">
        <is>
          <t>BMX-8821</t>
        </is>
      </c>
      <c r="K3" t="inlineStr">
        <is>
          <t>PAID</t>
        </is>
      </c>
    </row>
    <row r="4">
      <c r="A4" t="inlineStr">
        <is>
          <t>2024-07-18</t>
        </is>
      </c>
      <c r="B4" t="inlineStr">
        <is>
          <t>Ace Steel Reinforcing</t>
        </is>
      </c>
      <c r="C4" t="inlineStr">
        <is>
          <t>N12 Rebar</t>
        </is>
      </c>
      <c r="D4" t="n">
        <v>650</v>
      </c>
      <c r="E4" t="inlineStr">
        <is>
          <t>kg</t>
        </is>
      </c>
      <c r="F4" s="2" t="n">
        <v>1.85</v>
      </c>
      <c r="G4" s="2">
        <f>D4*F4</f>
        <v/>
      </c>
      <c r="H4" s="2">
        <f>G4*0.1</f>
        <v/>
      </c>
      <c r="I4" s="2">
        <f>G4+H4</f>
        <v/>
      </c>
      <c r="J4" t="inlineStr">
        <is>
          <t>ACE-5589</t>
        </is>
      </c>
      <c r="K4" t="inlineStr">
        <is>
          <t>PAID</t>
        </is>
      </c>
    </row>
    <row r="5">
      <c r="A5" t="inlineStr">
        <is>
          <t>2024-07-18</t>
        </is>
      </c>
      <c r="B5" t="inlineStr">
        <is>
          <t>Ace Steel Reinforcing</t>
        </is>
      </c>
      <c r="C5" t="inlineStr">
        <is>
          <t>F82 Mesh</t>
        </is>
      </c>
      <c r="D5" t="n">
        <v>180</v>
      </c>
      <c r="E5" t="inlineStr">
        <is>
          <t>m²</t>
        </is>
      </c>
      <c r="F5" s="2" t="n">
        <v>8.5</v>
      </c>
      <c r="G5" s="2">
        <f>D5*F5</f>
        <v/>
      </c>
      <c r="H5" s="2">
        <f>G5*0.1</f>
        <v/>
      </c>
      <c r="I5" s="2">
        <f>G5+H5</f>
        <v/>
      </c>
      <c r="J5" t="inlineStr">
        <is>
          <t>ACE-5589</t>
        </is>
      </c>
      <c r="K5" t="inlineStr">
        <is>
          <t>PAID</t>
        </is>
      </c>
    </row>
    <row r="6">
      <c r="A6" t="inlineStr">
        <is>
          <t>2024-08-01</t>
        </is>
      </c>
      <c r="B6" t="inlineStr">
        <is>
          <t>Timberland Frames</t>
        </is>
      </c>
      <c r="C6" t="inlineStr">
        <is>
          <t>Pine Framing 90x45</t>
        </is>
      </c>
      <c r="D6" t="n">
        <v>285</v>
      </c>
      <c r="E6" t="inlineStr">
        <is>
          <t>LM</t>
        </is>
      </c>
      <c r="F6" s="2" t="n">
        <v>12.8</v>
      </c>
      <c r="G6" s="2">
        <f>D6*F6</f>
        <v/>
      </c>
      <c r="H6" s="2">
        <f>G6*0.1</f>
        <v/>
      </c>
      <c r="I6" s="2">
        <f>G6+H6</f>
        <v/>
      </c>
      <c r="J6" t="inlineStr">
        <is>
          <t>TFT-2914</t>
        </is>
      </c>
      <c r="K6" t="inlineStr">
        <is>
          <t>PAID</t>
        </is>
      </c>
    </row>
    <row r="7">
      <c r="A7" t="inlineStr">
        <is>
          <t>2024-08-01</t>
        </is>
      </c>
      <c r="B7" t="inlineStr">
        <is>
          <t>Timberland Frames</t>
        </is>
      </c>
      <c r="C7" t="inlineStr">
        <is>
          <t>Roof Trusses</t>
        </is>
      </c>
      <c r="D7" t="n">
        <v>1</v>
      </c>
      <c r="E7" t="inlineStr">
        <is>
          <t>set</t>
        </is>
      </c>
      <c r="F7" s="2" t="n">
        <v>8850</v>
      </c>
      <c r="G7" s="2">
        <f>D7*F7</f>
        <v/>
      </c>
      <c r="H7" s="2">
        <f>G7*0.1</f>
        <v/>
      </c>
      <c r="I7" s="2">
        <f>G7+H7</f>
        <v/>
      </c>
      <c r="J7" t="inlineStr">
        <is>
          <t>TFT-2914</t>
        </is>
      </c>
      <c r="K7" t="inlineStr">
        <is>
          <t>PAID</t>
        </is>
      </c>
    </row>
    <row r="8">
      <c r="A8" t="inlineStr">
        <is>
          <t>2024-08-20</t>
        </is>
      </c>
      <c r="B8" t="inlineStr">
        <is>
          <t>Premium Windows &amp; Doors</t>
        </is>
      </c>
      <c r="C8" t="inlineStr">
        <is>
          <t>Aluminum Windows</t>
        </is>
      </c>
      <c r="D8" t="n">
        <v>8</v>
      </c>
      <c r="E8" t="inlineStr">
        <is>
          <t>units</t>
        </is>
      </c>
      <c r="F8" s="2" t="n">
        <v>685</v>
      </c>
      <c r="G8" s="2">
        <f>D8*F8</f>
        <v/>
      </c>
      <c r="H8" s="2">
        <f>G8*0.1</f>
        <v/>
      </c>
      <c r="I8" s="2">
        <f>G8+H8</f>
        <v/>
      </c>
      <c r="J8" t="inlineStr">
        <is>
          <t>PWD-7733</t>
        </is>
      </c>
      <c r="K8" t="inlineStr">
        <is>
          <t>PAID</t>
        </is>
      </c>
    </row>
    <row r="9">
      <c r="A9" t="inlineStr">
        <is>
          <t>2024-08-20</t>
        </is>
      </c>
      <c r="B9" t="inlineStr">
        <is>
          <t>Premium Windows &amp; Doors</t>
        </is>
      </c>
      <c r="C9" t="inlineStr">
        <is>
          <t>Entry Door</t>
        </is>
      </c>
      <c r="D9" t="n">
        <v>1</v>
      </c>
      <c r="E9" t="inlineStr">
        <is>
          <t>unit</t>
        </is>
      </c>
      <c r="F9" s="2" t="n">
        <v>2850</v>
      </c>
      <c r="G9" s="2">
        <f>D9*F9</f>
        <v/>
      </c>
      <c r="H9" s="2">
        <f>G9*0.1</f>
        <v/>
      </c>
      <c r="I9" s="2">
        <f>G9+H9</f>
        <v/>
      </c>
      <c r="J9" t="inlineStr">
        <is>
          <t>PWD-7733</t>
        </is>
      </c>
      <c r="K9" t="inlineStr">
        <is>
          <t>PAID</t>
        </is>
      </c>
    </row>
    <row r="10">
      <c r="A10" t="inlineStr">
        <is>
          <t>2024-09-05</t>
        </is>
      </c>
      <c r="B10" t="inlineStr">
        <is>
          <t>BuildMart Supplies</t>
        </is>
      </c>
      <c r="C10" t="inlineStr">
        <is>
          <t>Roof Tiles - Terracotta</t>
        </is>
      </c>
      <c r="D10" t="n">
        <v>520</v>
      </c>
      <c r="E10" t="inlineStr">
        <is>
          <t>m²</t>
        </is>
      </c>
      <c r="F10" s="2" t="n">
        <v>24.5</v>
      </c>
      <c r="G10" s="2">
        <f>D10*F10</f>
        <v/>
      </c>
      <c r="H10" s="2">
        <f>G10*0.1</f>
        <v/>
      </c>
      <c r="I10" s="2">
        <f>G10+H10</f>
        <v/>
      </c>
      <c r="J10" t="inlineStr">
        <is>
          <t>BM-4521</t>
        </is>
      </c>
      <c r="K10" t="inlineStr">
        <is>
          <t>DUE</t>
        </is>
      </c>
    </row>
    <row r="11">
      <c r="A11" t="inlineStr">
        <is>
          <t>2024-09-05</t>
        </is>
      </c>
      <c r="B11" t="inlineStr">
        <is>
          <t>BuildMart Supplies</t>
        </is>
      </c>
      <c r="C11" t="inlineStr">
        <is>
          <t>Colorbond Guttering</t>
        </is>
      </c>
      <c r="D11" t="n">
        <v>45</v>
      </c>
      <c r="E11" t="inlineStr">
        <is>
          <t>m</t>
        </is>
      </c>
      <c r="F11" s="2" t="n">
        <v>32</v>
      </c>
      <c r="G11" s="2">
        <f>D11*F11</f>
        <v/>
      </c>
      <c r="H11" s="2">
        <f>G11*0.1</f>
        <v/>
      </c>
      <c r="I11" s="2">
        <f>G11+H11</f>
        <v/>
      </c>
      <c r="J11" t="inlineStr">
        <is>
          <t>BM-4521</t>
        </is>
      </c>
      <c r="K11" t="inlineStr">
        <is>
          <t>DUE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2025-10-21T03:26:32Z</dcterms:created>
  <dcterms:modified xmlns:dcterms="http://purl.org/dc/terms/" xmlns:xsi="http://www.w3.org/2001/XMLSchema-instance" xsi:type="dcterms:W3CDTF">2025-10-21T03:26:32Z</dcterms:modified>
</cp:coreProperties>
</file>