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dget Summary" sheetId="1" state="visible" r:id="rId1"/>
    <sheet xmlns:r="http://schemas.openxmlformats.org/officeDocument/2006/relationships" name="Cash Flow Foreca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5">
    <font>
      <name val="Calibri"/>
      <family val="2"/>
      <color theme="1"/>
      <sz val="11"/>
      <scheme val="minor"/>
    </font>
    <font>
      <b val="1"/>
      <color rgb="001F4E78"/>
      <sz val="16"/>
    </font>
    <font>
      <b val="1"/>
      <color rgb="00FFFFFF"/>
      <sz val="11"/>
    </font>
    <font>
      <b val="1"/>
      <sz val="11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horizontal="center" vertical="center"/>
    </xf>
    <xf numFmtId="164" fontId="0" fillId="0" borderId="0" pivotButton="0" quotePrefix="0" xfId="0"/>
    <xf numFmtId="9" fontId="0" fillId="0" borderId="0" pivotButton="0" quotePrefix="0" xfId="0"/>
    <xf numFmtId="0" fontId="3" fillId="3" borderId="0" pivotButton="0" quotePrefix="0" xfId="0"/>
    <xf numFmtId="164" fontId="3" fillId="3" borderId="0" pivotButton="0" quotePrefix="0" xfId="0"/>
    <xf numFmtId="9" fontId="3" fillId="3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/>
  <cols>
    <col width="48" customWidth="1" min="1" max="1"/>
    <col width="15" customWidth="1" min="2" max="2"/>
    <col width="14" customWidth="1" min="3" max="3"/>
    <col width="10" customWidth="1" min="4" max="4"/>
    <col width="10" customWidth="1" min="5" max="5"/>
    <col width="13" customWidth="1" min="6" max="6"/>
    <col width="27" customWidth="1" min="7" max="7"/>
  </cols>
  <sheetData>
    <row r="1">
      <c r="A1" s="1" t="inlineStr">
        <is>
          <t>SUNSET BOULEVARD PROJECT - MASTER BUDGET</t>
        </is>
      </c>
    </row>
    <row r="2">
      <c r="A2" t="inlineStr">
        <is>
          <t>Project: 123 Sunset Boulevard, Sydney NSW 2000</t>
        </is>
      </c>
    </row>
    <row r="3">
      <c r="A3" t="inlineStr">
        <is>
          <t>Budget Date: 21 October 2025</t>
        </is>
      </c>
    </row>
    <row r="4">
      <c r="A4" t="inlineStr"/>
      <c r="B4" t="inlineStr"/>
      <c r="C4" t="inlineStr"/>
      <c r="D4" t="inlineStr"/>
      <c r="E4" t="inlineStr"/>
      <c r="F4" t="inlineStr"/>
      <c r="G4" t="inlineStr"/>
    </row>
    <row r="5">
      <c r="A5" s="2" t="inlineStr">
        <is>
          <t>Cost Category</t>
        </is>
      </c>
      <c r="B5" s="2" t="inlineStr">
        <is>
          <t>Budget Amount</t>
        </is>
      </c>
      <c r="C5" s="2" t="inlineStr">
        <is>
          <t>Actual Spent</t>
        </is>
      </c>
      <c r="D5" s="2" t="inlineStr">
        <is>
          <t>Variance</t>
        </is>
      </c>
      <c r="E5" s="2" t="inlineStr">
        <is>
          <t>% Spent</t>
        </is>
      </c>
      <c r="F5" s="2" t="inlineStr">
        <is>
          <t>Status</t>
        </is>
      </c>
      <c r="G5" s="2" t="inlineStr">
        <is>
          <t>Notes</t>
        </is>
      </c>
    </row>
    <row r="6">
      <c r="A6" t="inlineStr">
        <is>
          <t>Land &amp; Acquisition</t>
        </is>
      </c>
      <c r="B6" s="3" t="n">
        <v>266480</v>
      </c>
      <c r="C6" s="3" t="n">
        <v>266480</v>
      </c>
      <c r="D6" s="3">
        <f>B6-C6</f>
        <v/>
      </c>
      <c r="E6" s="4">
        <f>C6/B6</f>
        <v/>
      </c>
      <c r="F6" t="inlineStr">
        <is>
          <t>Complete</t>
        </is>
      </c>
      <c r="G6" t="inlineStr">
        <is>
          <t>All settlement costs paid</t>
        </is>
      </c>
    </row>
    <row r="7">
      <c r="A7" t="inlineStr">
        <is>
          <t>Design &amp; Engineering</t>
        </is>
      </c>
      <c r="B7" s="3" t="n">
        <v>28500</v>
      </c>
      <c r="C7" s="3" t="n">
        <v>24850</v>
      </c>
      <c r="D7" s="3">
        <f>B7-C7</f>
        <v/>
      </c>
      <c r="E7" s="4">
        <f>C7/B7</f>
        <v/>
      </c>
      <c r="F7" t="inlineStr">
        <is>
          <t>Complete</t>
        </is>
      </c>
      <c r="G7" t="inlineStr">
        <is>
          <t>Final invoices received</t>
        </is>
      </c>
    </row>
    <row r="8">
      <c r="A8" t="inlineStr">
        <is>
          <t>Council Permits &amp; Approvals</t>
        </is>
      </c>
      <c r="B8" s="3" t="n">
        <v>8950</v>
      </c>
      <c r="C8" s="3" t="n">
        <v>8950</v>
      </c>
      <c r="D8" s="3">
        <f>B8-C8</f>
        <v/>
      </c>
      <c r="E8" s="4">
        <f>C8/B8</f>
        <v/>
      </c>
      <c r="F8" t="inlineStr">
        <is>
          <t>Complete</t>
        </is>
      </c>
      <c r="G8" t="inlineStr">
        <is>
          <t>All permits approved</t>
        </is>
      </c>
    </row>
    <row r="9">
      <c r="A9" t="inlineStr">
        <is>
          <t>Site Establishment</t>
        </is>
      </c>
      <c r="B9" s="3" t="n">
        <v>12400</v>
      </c>
      <c r="C9" s="3" t="n">
        <v>11280</v>
      </c>
      <c r="D9" s="3">
        <f>B9-C9</f>
        <v/>
      </c>
      <c r="E9" s="4">
        <f>C9/B9</f>
        <v/>
      </c>
      <c r="F9" t="inlineStr">
        <is>
          <t>In Progress</t>
        </is>
      </c>
      <c r="G9" t="inlineStr">
        <is>
          <t>Scaffolding ongoing</t>
        </is>
      </c>
    </row>
    <row r="10">
      <c r="A10" t="inlineStr">
        <is>
          <t>Foundation &amp; Slab</t>
        </is>
      </c>
      <c r="B10" s="3" t="n">
        <v>45200</v>
      </c>
      <c r="C10" s="3" t="n">
        <v>42850</v>
      </c>
      <c r="D10" s="3">
        <f>B10-C10</f>
        <v/>
      </c>
      <c r="E10" s="4">
        <f>C10/B10</f>
        <v/>
      </c>
      <c r="F10" t="inlineStr">
        <is>
          <t>Complete</t>
        </is>
      </c>
      <c r="G10" t="inlineStr">
        <is>
          <t>Slab poured and cured</t>
        </is>
      </c>
    </row>
    <row r="11">
      <c r="A11" t="inlineStr">
        <is>
          <t>Frame &amp; Structure</t>
        </is>
      </c>
      <c r="B11" s="3" t="n">
        <v>85600</v>
      </c>
      <c r="C11" s="3" t="n">
        <v>78200</v>
      </c>
      <c r="D11" s="3">
        <f>B11-C11</f>
        <v/>
      </c>
      <c r="E11" s="4">
        <f>C11/B11</f>
        <v/>
      </c>
      <c r="F11" t="inlineStr">
        <is>
          <t>In Progress</t>
        </is>
      </c>
      <c r="G11" t="inlineStr">
        <is>
          <t>Roof trusses installed</t>
        </is>
      </c>
    </row>
    <row r="12">
      <c r="A12" t="inlineStr">
        <is>
          <t>Windows &amp; External Doors</t>
        </is>
      </c>
      <c r="B12" s="3" t="n">
        <v>24800</v>
      </c>
      <c r="C12" s="3" t="n">
        <v>24800</v>
      </c>
      <c r="D12" s="3">
        <f>B12-C12</f>
        <v/>
      </c>
      <c r="E12" s="4">
        <f>C12/B12</f>
        <v/>
      </c>
      <c r="F12" t="inlineStr">
        <is>
          <t>Complete</t>
        </is>
      </c>
      <c r="G12" t="inlineStr">
        <is>
          <t>All units installed</t>
        </is>
      </c>
    </row>
    <row r="13">
      <c r="A13" t="inlineStr">
        <is>
          <t>Roofing &amp; Gutters</t>
        </is>
      </c>
      <c r="B13" s="3" t="n">
        <v>18200</v>
      </c>
      <c r="C13" s="3" t="n">
        <v>16500</v>
      </c>
      <c r="D13" s="3">
        <f>B13-C13</f>
        <v/>
      </c>
      <c r="E13" s="4">
        <f>C13/B13</f>
        <v/>
      </c>
      <c r="F13" t="inlineStr">
        <is>
          <t>In Progress</t>
        </is>
      </c>
      <c r="G13" t="inlineStr">
        <is>
          <t>80% complete</t>
        </is>
      </c>
    </row>
    <row r="14">
      <c r="A14" t="inlineStr">
        <is>
          <t>External Cladding</t>
        </is>
      </c>
      <c r="B14" s="3" t="n">
        <v>32400</v>
      </c>
      <c r="C14" s="3" t="n">
        <v>15200</v>
      </c>
      <c r="D14" s="3">
        <f>B14-C14</f>
        <v/>
      </c>
      <c r="E14" s="4">
        <f>C14/B14</f>
        <v/>
      </c>
      <c r="F14" t="inlineStr">
        <is>
          <t>In Progress</t>
        </is>
      </c>
      <c r="G14" t="inlineStr">
        <is>
          <t>Brickwork underway</t>
        </is>
      </c>
    </row>
    <row r="15">
      <c r="A15" t="inlineStr">
        <is>
          <t>Plumbing (Rough-in)</t>
        </is>
      </c>
      <c r="B15" s="3" t="n">
        <v>22800</v>
      </c>
      <c r="C15" s="3" t="n">
        <v>18400</v>
      </c>
      <c r="D15" s="3">
        <f>B15-C15</f>
        <v/>
      </c>
      <c r="E15" s="4">
        <f>C15/B15</f>
        <v/>
      </c>
      <c r="F15" t="inlineStr">
        <is>
          <t>In Progress</t>
        </is>
      </c>
      <c r="G15" t="inlineStr">
        <is>
          <t>First fix complete</t>
        </is>
      </c>
    </row>
    <row r="16">
      <c r="A16" t="inlineStr">
        <is>
          <t>Electrical (Rough-in)</t>
        </is>
      </c>
      <c r="B16" s="3" t="n">
        <v>28600</v>
      </c>
      <c r="C16" s="3" t="n">
        <v>22100</v>
      </c>
      <c r="D16" s="3">
        <f>B16-C16</f>
        <v/>
      </c>
      <c r="E16" s="4">
        <f>C16/B16</f>
        <v/>
      </c>
      <c r="F16" t="inlineStr">
        <is>
          <t>In Progress</t>
        </is>
      </c>
      <c r="G16" t="inlineStr">
        <is>
          <t>First fix underway</t>
        </is>
      </c>
    </row>
    <row r="17">
      <c r="A17" t="inlineStr">
        <is>
          <t>Insulation &amp; Sarking</t>
        </is>
      </c>
      <c r="B17" s="3" t="n">
        <v>8900</v>
      </c>
      <c r="C17" s="3" t="n">
        <v>0</v>
      </c>
      <c r="D17" s="3">
        <f>B17-C17</f>
        <v/>
      </c>
      <c r="E17" s="4">
        <f>C17/B17</f>
        <v/>
      </c>
      <c r="F17" t="inlineStr">
        <is>
          <t>Not Started</t>
        </is>
      </c>
      <c r="G17" t="inlineStr">
        <is>
          <t>Scheduled next month</t>
        </is>
      </c>
    </row>
    <row r="18">
      <c r="A18" t="inlineStr">
        <is>
          <t>Plasterboard &amp; Lining</t>
        </is>
      </c>
      <c r="B18" s="3" t="n">
        <v>24500</v>
      </c>
      <c r="C18" s="3" t="n">
        <v>0</v>
      </c>
      <c r="D18" s="3">
        <f>B18-C18</f>
        <v/>
      </c>
      <c r="E18" s="4">
        <f>C18/B18</f>
        <v/>
      </c>
      <c r="F18" t="inlineStr">
        <is>
          <t>Not Started</t>
        </is>
      </c>
      <c r="G18" t="inlineStr">
        <is>
          <t>Post electrical rough-in</t>
        </is>
      </c>
    </row>
    <row r="19">
      <c r="A19" t="inlineStr">
        <is>
          <t>Tiling (Bathrooms &amp; Kitchen)</t>
        </is>
      </c>
      <c r="B19" s="3" t="n">
        <v>18400</v>
      </c>
      <c r="C19" s="3" t="n">
        <v>0</v>
      </c>
      <c r="D19" s="3">
        <f>B19-C19</f>
        <v/>
      </c>
      <c r="E19" s="4">
        <f>C19/B19</f>
        <v/>
      </c>
      <c r="F19" t="inlineStr">
        <is>
          <t>Not Started</t>
        </is>
      </c>
      <c r="G19" t="inlineStr">
        <is>
          <t>Awaiting plastering</t>
        </is>
      </c>
    </row>
    <row r="20">
      <c r="A20" t="inlineStr">
        <is>
          <t>Kitchen &amp; Cabinetry</t>
        </is>
      </c>
      <c r="B20" s="3" t="n">
        <v>38500</v>
      </c>
      <c r="C20" s="3" t="n">
        <v>19250</v>
      </c>
      <c r="D20" s="3">
        <f>B20-C20</f>
        <v/>
      </c>
      <c r="E20" s="4">
        <f>C20/B20</f>
        <v/>
      </c>
      <c r="F20" t="inlineStr">
        <is>
          <t>In Progress</t>
        </is>
      </c>
      <c r="G20" t="inlineStr">
        <is>
          <t>50% deposit paid</t>
        </is>
      </c>
    </row>
    <row r="21">
      <c r="A21" t="inlineStr">
        <is>
          <t>Bathroom Fit-out</t>
        </is>
      </c>
      <c r="B21" s="3" t="n">
        <v>16200</v>
      </c>
      <c r="C21" s="3" t="n">
        <v>0</v>
      </c>
      <c r="D21" s="3">
        <f>B21-C21</f>
        <v/>
      </c>
      <c r="E21" s="4">
        <f>C21/B21</f>
        <v/>
      </c>
      <c r="F21" t="inlineStr">
        <is>
          <t>Not Started</t>
        </is>
      </c>
      <c r="G21" t="inlineStr">
        <is>
          <t>Materials ordered</t>
        </is>
      </c>
    </row>
    <row r="22">
      <c r="A22" t="inlineStr">
        <is>
          <t>Flooring</t>
        </is>
      </c>
      <c r="B22" s="3" t="n">
        <v>19800</v>
      </c>
      <c r="C22" s="3" t="n">
        <v>0</v>
      </c>
      <c r="D22" s="3">
        <f>B22-C22</f>
        <v/>
      </c>
      <c r="E22" s="4">
        <f>C22/B22</f>
        <v/>
      </c>
      <c r="F22" t="inlineStr">
        <is>
          <t>Not Started</t>
        </is>
      </c>
      <c r="G22" t="inlineStr">
        <is>
          <t>Timber on order</t>
        </is>
      </c>
    </row>
    <row r="23">
      <c r="A23" t="inlineStr">
        <is>
          <t>Painting (Internal &amp; External)</t>
        </is>
      </c>
      <c r="B23" s="3" t="n">
        <v>22600</v>
      </c>
      <c r="C23" s="3" t="n">
        <v>0</v>
      </c>
      <c r="D23" s="3">
        <f>B23-C23</f>
        <v/>
      </c>
      <c r="E23" s="4">
        <f>C23/B23</f>
        <v/>
      </c>
      <c r="F23" t="inlineStr">
        <is>
          <t>Not Started</t>
        </is>
      </c>
      <c r="G23" t="inlineStr">
        <is>
          <t>Scheduled month 8</t>
        </is>
      </c>
    </row>
    <row r="24">
      <c r="A24" t="inlineStr">
        <is>
          <t>Final Electrical (Fit-off)</t>
        </is>
      </c>
      <c r="B24" s="3" t="n">
        <v>12400</v>
      </c>
      <c r="C24" s="3" t="n">
        <v>0</v>
      </c>
      <c r="D24" s="3">
        <f>B24-C24</f>
        <v/>
      </c>
      <c r="E24" s="4">
        <f>C24/B24</f>
        <v/>
      </c>
      <c r="F24" t="inlineStr">
        <is>
          <t>Not Started</t>
        </is>
      </c>
      <c r="G24" t="inlineStr">
        <is>
          <t>Post painting</t>
        </is>
      </c>
    </row>
    <row r="25">
      <c r="A25" t="inlineStr">
        <is>
          <t>Final Plumbing (Fit-off)</t>
        </is>
      </c>
      <c r="B25" s="3" t="n">
        <v>10200</v>
      </c>
      <c r="C25" s="3" t="n">
        <v>0</v>
      </c>
      <c r="D25" s="3">
        <f>B25-C25</f>
        <v/>
      </c>
      <c r="E25" s="4">
        <f>C25/B25</f>
        <v/>
      </c>
      <c r="F25" t="inlineStr">
        <is>
          <t>Not Started</t>
        </is>
      </c>
      <c r="G25" t="inlineStr">
        <is>
          <t>Post tiling</t>
        </is>
      </c>
    </row>
    <row r="26">
      <c r="A26" t="inlineStr">
        <is>
          <t>Landscaping &amp; Driveway</t>
        </is>
      </c>
      <c r="B26" s="3" t="n">
        <v>28400</v>
      </c>
      <c r="C26" s="3" t="n">
        <v>0</v>
      </c>
      <c r="D26" s="3">
        <f>B26-C26</f>
        <v/>
      </c>
      <c r="E26" s="4">
        <f>C26/B26</f>
        <v/>
      </c>
      <c r="F26" t="inlineStr">
        <is>
          <t>Not Started</t>
        </is>
      </c>
      <c r="G26" t="inlineStr">
        <is>
          <t>Final stage</t>
        </is>
      </c>
    </row>
    <row r="27">
      <c r="A27" t="inlineStr">
        <is>
          <t>Contingency (5%)</t>
        </is>
      </c>
      <c r="B27" s="3" t="n">
        <v>32500</v>
      </c>
      <c r="C27" s="3" t="n">
        <v>8450</v>
      </c>
      <c r="D27" s="3">
        <f>B27-C27</f>
        <v/>
      </c>
      <c r="E27" s="4">
        <f>C27/B27</f>
        <v/>
      </c>
      <c r="F27" t="inlineStr">
        <is>
          <t>Partial</t>
        </is>
      </c>
      <c r="G27" t="inlineStr">
        <is>
          <t>Variation orders</t>
        </is>
      </c>
    </row>
    <row r="28">
      <c r="A28" s="5" t="inlineStr">
        <is>
          <t>TOTAL PROJECT BUDGET</t>
        </is>
      </c>
      <c r="B28" s="6">
        <f>SUM(B6:B28)</f>
        <v/>
      </c>
      <c r="C28" s="6">
        <f>SUM(C6:C28)</f>
        <v/>
      </c>
      <c r="D28" s="6">
        <f>B28-C28</f>
        <v/>
      </c>
      <c r="E28" s="7">
        <f>C28/B28</f>
        <v/>
      </c>
    </row>
  </sheetData>
  <mergeCells count="1">
    <mergeCell ref="A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cols>
    <col width="28" customWidth="1" min="1" max="1"/>
    <col width="15" customWidth="1" min="2" max="2"/>
    <col width="14" customWidth="1" min="3" max="3"/>
    <col width="10" customWidth="1" min="4" max="4"/>
    <col width="18" customWidth="1" min="5" max="5"/>
  </cols>
  <sheetData>
    <row r="1">
      <c r="A1" s="8" t="inlineStr">
        <is>
          <t>PROJECT CASH FLOW FORECAST</t>
        </is>
      </c>
    </row>
    <row r="2">
      <c r="A2" t="inlineStr"/>
      <c r="B2" t="inlineStr"/>
      <c r="C2" t="inlineStr"/>
      <c r="D2" t="inlineStr"/>
      <c r="E2" t="inlineStr"/>
    </row>
    <row r="3">
      <c r="A3" s="2" t="inlineStr">
        <is>
          <t>Month</t>
        </is>
      </c>
      <c r="B3" s="2" t="inlineStr">
        <is>
          <t>Planned Spend</t>
        </is>
      </c>
      <c r="C3" s="2" t="inlineStr">
        <is>
          <t>Actual Spend</t>
        </is>
      </c>
      <c r="D3" s="2" t="inlineStr">
        <is>
          <t>Variance</t>
        </is>
      </c>
      <c r="E3" s="2" t="inlineStr">
        <is>
          <t>Cumulative Spent</t>
        </is>
      </c>
    </row>
    <row r="4">
      <c r="A4" t="inlineStr">
        <is>
          <t>June 2024</t>
        </is>
      </c>
      <c r="B4" s="3" t="n">
        <v>266000</v>
      </c>
      <c r="C4" s="3" t="n">
        <v>266480</v>
      </c>
      <c r="D4" s="3">
        <f>B4-C4</f>
        <v/>
      </c>
      <c r="E4" s="3">
        <f>SUM(C$4:C4)</f>
        <v/>
      </c>
    </row>
    <row r="5">
      <c r="A5" t="inlineStr">
        <is>
          <t>July 2024</t>
        </is>
      </c>
      <c r="B5" s="3" t="n">
        <v>35000</v>
      </c>
      <c r="C5" s="3" t="n">
        <v>33850</v>
      </c>
      <c r="D5" s="3">
        <f>B5-C5</f>
        <v/>
      </c>
      <c r="E5" s="3">
        <f>SUM(C$4:C5)</f>
        <v/>
      </c>
    </row>
    <row r="6">
      <c r="A6" t="inlineStr">
        <is>
          <t>August 2024</t>
        </is>
      </c>
      <c r="B6" s="3" t="n">
        <v>58000</v>
      </c>
      <c r="C6" s="3" t="n">
        <v>55120</v>
      </c>
      <c r="D6" s="3">
        <f>B6-C6</f>
        <v/>
      </c>
      <c r="E6" s="3">
        <f>SUM(C$4:C6)</f>
        <v/>
      </c>
    </row>
    <row r="7">
      <c r="A7" t="inlineStr">
        <is>
          <t>September 2024</t>
        </is>
      </c>
      <c r="B7" s="3" t="n">
        <v>72000</v>
      </c>
      <c r="C7" s="3" t="n">
        <v>68200</v>
      </c>
      <c r="D7" s="3">
        <f>B7-C7</f>
        <v/>
      </c>
      <c r="E7" s="3">
        <f>SUM(C$4:C7)</f>
        <v/>
      </c>
    </row>
    <row r="8">
      <c r="A8" t="inlineStr">
        <is>
          <t>October 2024</t>
        </is>
      </c>
      <c r="B8" s="3" t="n">
        <v>48000</v>
      </c>
      <c r="C8" s="3" t="n">
        <v>45850</v>
      </c>
      <c r="D8" s="3">
        <f>B8-C8</f>
        <v/>
      </c>
      <c r="E8" s="3">
        <f>SUM(C$4:C8)</f>
        <v/>
      </c>
    </row>
    <row r="9">
      <c r="A9" t="inlineStr">
        <is>
          <t>November 2024</t>
        </is>
      </c>
      <c r="B9" s="3" t="n">
        <v>45000</v>
      </c>
      <c r="C9" s="3" t="n">
        <v>0</v>
      </c>
      <c r="D9" s="3">
        <f>B9-C9</f>
        <v/>
      </c>
      <c r="E9" s="3">
        <f>SUM(C$4:C9)</f>
        <v/>
      </c>
    </row>
    <row r="10">
      <c r="A10" t="inlineStr">
        <is>
          <t>December 2024</t>
        </is>
      </c>
      <c r="B10" s="3" t="n">
        <v>38000</v>
      </c>
      <c r="C10" s="3" t="n">
        <v>0</v>
      </c>
      <c r="D10" s="3">
        <f>B10-C10</f>
        <v/>
      </c>
      <c r="E10" s="3">
        <f>SUM(C$4:C10)</f>
        <v/>
      </c>
    </row>
    <row r="11">
      <c r="A11" t="inlineStr">
        <is>
          <t>January 2025</t>
        </is>
      </c>
      <c r="B11" s="3" t="n">
        <v>28000</v>
      </c>
      <c r="C11" s="3" t="n">
        <v>0</v>
      </c>
      <c r="D11" s="3">
        <f>B11-C11</f>
        <v/>
      </c>
      <c r="E11" s="3">
        <f>SUM(C$4:C11)</f>
        <v/>
      </c>
    </row>
    <row r="12">
      <c r="A12" t="inlineStr">
        <is>
          <t>February 2025</t>
        </is>
      </c>
      <c r="B12" s="3" t="n">
        <v>24000</v>
      </c>
      <c r="C12" s="3" t="n">
        <v>0</v>
      </c>
      <c r="D12" s="3">
        <f>B12-C12</f>
        <v/>
      </c>
      <c r="E12" s="3">
        <f>SUM(C$4:C12)</f>
        <v/>
      </c>
    </row>
    <row r="13">
      <c r="A13" t="inlineStr">
        <is>
          <t>March 2025</t>
        </is>
      </c>
      <c r="B13" s="3" t="n">
        <v>36000</v>
      </c>
      <c r="C13" s="3" t="n">
        <v>0</v>
      </c>
      <c r="D13" s="3">
        <f>B13-C13</f>
        <v/>
      </c>
      <c r="E13" s="3">
        <f>SUM(C$4:C13)</f>
        <v/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2025-10-21T03:26:32Z</dcterms:created>
  <dcterms:modified xmlns:dcterms="http://purl.org/dc/terms/" xmlns:xsi="http://www.w3.org/2001/XMLSchema-instance" xsi:type="dcterms:W3CDTF">2025-10-21T03:26:32Z</dcterms:modified>
</cp:coreProperties>
</file>