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Exp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0" fontId="0" fillId="0" borderId="1" pivotButton="0" quotePrefix="0" xfId="0"/>
    <xf numFmtId="0" fontId="2" fillId="0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1" customWidth="1" min="3" max="3"/>
    <col width="17" customWidth="1" min="4" max="4"/>
    <col width="15" customWidth="1" min="5" max="5"/>
    <col width="17" customWidth="1" min="6" max="6"/>
    <col width="18" customWidth="1" min="7" max="7"/>
    <col width="14" customWidth="1" min="8" max="8"/>
    <col width="10" customWidth="1" min="9" max="9"/>
  </cols>
  <sheetData>
    <row r="1">
      <c r="A1" s="1" t="inlineStr">
        <is>
          <t>Month</t>
        </is>
      </c>
      <c r="B1" s="1" t="inlineStr">
        <is>
          <t>Opening Balance</t>
        </is>
      </c>
      <c r="C1" s="1" t="inlineStr">
        <is>
          <t>Drawdowns</t>
        </is>
      </c>
      <c r="D1" s="1" t="inlineStr">
        <is>
          <t>Closing Balance</t>
        </is>
      </c>
      <c r="E1" s="1" t="inlineStr">
        <is>
          <t>Interest Rate</t>
        </is>
      </c>
      <c r="F1" s="1" t="inlineStr">
        <is>
          <t>Days in Month</t>
        </is>
      </c>
      <c r="G1" s="1" t="inlineStr">
        <is>
          <t>Interest Charged</t>
        </is>
      </c>
      <c r="H1" s="1" t="inlineStr">
        <is>
          <t>Payment Date</t>
        </is>
      </c>
      <c r="I1" s="1" t="inlineStr">
        <is>
          <t>Status</t>
        </is>
      </c>
    </row>
    <row r="2">
      <c r="A2" s="2" t="inlineStr">
        <is>
          <t>June 2024</t>
        </is>
      </c>
      <c r="B2" s="3" t="n">
        <v>0</v>
      </c>
      <c r="C2" s="3" t="n">
        <v>260000</v>
      </c>
      <c r="D2" s="3" t="n">
        <v>260000</v>
      </c>
      <c r="E2" s="4" t="n">
        <v>0.0625</v>
      </c>
      <c r="F2" s="2" t="n">
        <v>10</v>
      </c>
      <c r="G2" s="3" t="n">
        <v>445.21</v>
      </c>
      <c r="H2" s="2" t="inlineStr">
        <is>
          <t>2024-07-05</t>
        </is>
      </c>
      <c r="I2" s="2" t="inlineStr">
        <is>
          <t>PAID</t>
        </is>
      </c>
    </row>
    <row r="3">
      <c r="A3" s="2" t="inlineStr">
        <is>
          <t>July 2024</t>
        </is>
      </c>
      <c r="B3" s="3" t="n">
        <v>260000</v>
      </c>
      <c r="C3" s="3" t="n">
        <v>130000</v>
      </c>
      <c r="D3" s="3" t="n">
        <v>390000</v>
      </c>
      <c r="E3" s="4" t="n">
        <v>0.0625</v>
      </c>
      <c r="F3" s="2" t="n">
        <v>31</v>
      </c>
      <c r="G3" s="3" t="n">
        <v>2066.78</v>
      </c>
      <c r="H3" s="2" t="inlineStr">
        <is>
          <t>2024-08-05</t>
        </is>
      </c>
      <c r="I3" s="2" t="inlineStr">
        <is>
          <t>PAID</t>
        </is>
      </c>
    </row>
    <row r="4">
      <c r="A4" s="2" t="inlineStr">
        <is>
          <t>August 2024</t>
        </is>
      </c>
      <c r="B4" s="3" t="n">
        <v>390000</v>
      </c>
      <c r="C4" s="3" t="n">
        <v>95000</v>
      </c>
      <c r="D4" s="3" t="n">
        <v>485000</v>
      </c>
      <c r="E4" s="4" t="n">
        <v>0.0625</v>
      </c>
      <c r="F4" s="2" t="n">
        <v>31</v>
      </c>
      <c r="G4" s="3" t="n">
        <v>2538.36</v>
      </c>
      <c r="H4" s="2" t="inlineStr">
        <is>
          <t>2024-09-05</t>
        </is>
      </c>
      <c r="I4" s="2" t="inlineStr">
        <is>
          <t>PAID</t>
        </is>
      </c>
    </row>
    <row r="5">
      <c r="A5" s="2" t="inlineStr">
        <is>
          <t>September 2024</t>
        </is>
      </c>
      <c r="B5" s="3" t="n">
        <v>485000</v>
      </c>
      <c r="C5" s="3" t="n">
        <v>115000</v>
      </c>
      <c r="D5" s="3" t="n">
        <v>600000</v>
      </c>
      <c r="E5" s="4" t="n">
        <v>0.0625</v>
      </c>
      <c r="F5" s="2" t="n">
        <v>30</v>
      </c>
      <c r="G5" s="3" t="n">
        <v>3062.5</v>
      </c>
      <c r="H5" s="2" t="inlineStr">
        <is>
          <t>2024-10-05</t>
        </is>
      </c>
      <c r="I5" s="2" t="inlineStr">
        <is>
          <t>INVOICED</t>
        </is>
      </c>
    </row>
    <row r="6">
      <c r="A6" s="2" t="inlineStr">
        <is>
          <t>October 2024 (proj)</t>
        </is>
      </c>
      <c r="B6" s="3" t="n">
        <v>600000</v>
      </c>
      <c r="C6" s="3" t="n">
        <v>0</v>
      </c>
      <c r="D6" s="3" t="n">
        <v>600000</v>
      </c>
      <c r="E6" s="4" t="n">
        <v>0.0625</v>
      </c>
      <c r="F6" s="2" t="n">
        <v>31</v>
      </c>
      <c r="G6" s="3" t="n">
        <v>3184.93</v>
      </c>
      <c r="H6" s="2" t="inlineStr">
        <is>
          <t>2024-11-05</t>
        </is>
      </c>
      <c r="I6" s="2" t="inlineStr">
        <is>
          <t>PENDING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5" t="inlineStr">
        <is>
          <t>TOTAL INTEREST:</t>
        </is>
      </c>
      <c r="G8" s="6">
        <f>SUM(G2:G8)</f>
        <v/>
      </c>
      <c r="H8" s="2" t="n"/>
      <c r="I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