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urchase Ord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5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  <sz val="11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pivotButton="0" quotePrefix="0" xfId="0"/>
    <xf numFmtId="0" fontId="0" fillId="0" borderId="1" pivotButton="0" quotePrefix="0" xfId="0"/>
    <xf numFmtId="164" fontId="0" fillId="0" borderId="1" pivotButton="0" quotePrefix="0" xfId="0"/>
    <xf numFmtId="0" fontId="4" fillId="0" borderId="0" pivotButton="0" quotePrefix="0" xfId="0"/>
    <xf numFmtId="164" fontId="4" fillId="0" borderId="0" pivotButton="0" quotePrefix="0" xfId="0"/>
    <xf numFmtId="164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43" customWidth="1" min="1" max="1"/>
    <col width="29" customWidth="1" min="2" max="2"/>
    <col width="10" customWidth="1" min="3" max="3"/>
    <col width="9" customWidth="1" min="4" max="4"/>
    <col width="12" customWidth="1" min="5" max="5"/>
    <col width="14" customWidth="1" min="6" max="6"/>
  </cols>
  <sheetData>
    <row r="1">
      <c r="A1" s="1" t="inlineStr">
        <is>
          <t>PURCHASE ORDER</t>
        </is>
      </c>
    </row>
    <row r="2">
      <c r="A2" s="2" t="inlineStr">
        <is>
          <t>PO Number: PO-2024-001</t>
        </is>
      </c>
    </row>
    <row r="3">
      <c r="A3" t="inlineStr">
        <is>
          <t>Date: 2024-07-15</t>
        </is>
      </c>
    </row>
    <row r="4">
      <c r="A4" t="inlineStr">
        <is>
          <t>Supplier: Ace Steel Reinforcement Pty Ltd</t>
        </is>
      </c>
    </row>
    <row r="5">
      <c r="A5" t="inlineStr">
        <is>
          <t>Delivery Date: 2024-07-25</t>
        </is>
      </c>
    </row>
    <row r="6"/>
    <row r="7">
      <c r="A7" s="3" t="inlineStr">
        <is>
          <t>Item Description</t>
        </is>
      </c>
      <c r="B7" s="3" t="inlineStr">
        <is>
          <t>Specification</t>
        </is>
      </c>
      <c r="C7" s="3" t="inlineStr">
        <is>
          <t>Quantity</t>
        </is>
      </c>
      <c r="D7" s="3" t="inlineStr">
        <is>
          <t>Unit</t>
        </is>
      </c>
      <c r="E7" s="3" t="inlineStr">
        <is>
          <t>Unit Price</t>
        </is>
      </c>
      <c r="F7" s="3" t="inlineStr">
        <is>
          <t>Subtotal</t>
        </is>
      </c>
    </row>
    <row r="8">
      <c r="A8" s="4" t="inlineStr">
        <is>
          <t>N12 Reinforcement Bar</t>
        </is>
      </c>
      <c r="B8" s="4" t="inlineStr">
        <is>
          <t>AS/NZS 4671 - 12mm diameter</t>
        </is>
      </c>
      <c r="C8" s="4" t="n">
        <v>850</v>
      </c>
      <c r="D8" s="4" t="inlineStr">
        <is>
          <t>kg</t>
        </is>
      </c>
      <c r="E8" s="5" t="n">
        <v>2.45</v>
      </c>
      <c r="F8" s="5" t="n">
        <v>2082.5</v>
      </c>
    </row>
    <row r="9">
      <c r="A9" s="4" t="inlineStr">
        <is>
          <t>N16 Reinforcement Bar</t>
        </is>
      </c>
      <c r="B9" s="4" t="inlineStr">
        <is>
          <t>AS/NZS 4671 - 16mm diameter</t>
        </is>
      </c>
      <c r="C9" s="4" t="n">
        <v>1200</v>
      </c>
      <c r="D9" s="4" t="inlineStr">
        <is>
          <t>kg</t>
        </is>
      </c>
      <c r="E9" s="5" t="n">
        <v>2.52</v>
      </c>
      <c r="F9" s="5" t="n">
        <v>3024</v>
      </c>
    </row>
    <row r="10">
      <c r="A10" s="4" t="inlineStr">
        <is>
          <t>N20 Reinforcement Bar</t>
        </is>
      </c>
      <c r="B10" s="4" t="inlineStr">
        <is>
          <t>AS/NZS 4671 - 20mm diameter</t>
        </is>
      </c>
      <c r="C10" s="4" t="n">
        <v>680</v>
      </c>
      <c r="D10" s="4" t="inlineStr">
        <is>
          <t>kg</t>
        </is>
      </c>
      <c r="E10" s="5" t="n">
        <v>2.65</v>
      </c>
      <c r="F10" s="5" t="n">
        <v>1802</v>
      </c>
    </row>
    <row r="11">
      <c r="A11" s="4" t="inlineStr">
        <is>
          <t>Steel Mesh SL82</t>
        </is>
      </c>
      <c r="B11" s="4" t="inlineStr">
        <is>
          <t>6.0m x 2.4m sheets</t>
        </is>
      </c>
      <c r="C11" s="4" t="n">
        <v>45</v>
      </c>
      <c r="D11" s="4" t="inlineStr">
        <is>
          <t>sheets</t>
        </is>
      </c>
      <c r="E11" s="5" t="n">
        <v>68.5</v>
      </c>
      <c r="F11" s="5" t="n">
        <v>3082.5</v>
      </c>
    </row>
    <row r="12">
      <c r="A12" s="4" t="inlineStr">
        <is>
          <t>Steel Mesh SL92</t>
        </is>
      </c>
      <c r="B12" s="4" t="inlineStr">
        <is>
          <t>6.0m x 2.4m sheets</t>
        </is>
      </c>
      <c r="C12" s="4" t="n">
        <v>30</v>
      </c>
      <c r="D12" s="4" t="inlineStr">
        <is>
          <t>sheets</t>
        </is>
      </c>
      <c r="E12" s="5" t="n">
        <v>78.2</v>
      </c>
      <c r="F12" s="5" t="n">
        <v>2346</v>
      </c>
    </row>
    <row r="13">
      <c r="A13" s="4" t="inlineStr">
        <is>
          <t>Bar Ties &amp; Accessories</t>
        </is>
      </c>
      <c r="B13" s="4" t="inlineStr">
        <is>
          <t>Wire ties, spacers, chairs</t>
        </is>
      </c>
      <c r="C13" s="4" t="n">
        <v>1</v>
      </c>
      <c r="D13" s="4" t="inlineStr">
        <is>
          <t>lot</t>
        </is>
      </c>
      <c r="E13" s="5" t="n">
        <v>450</v>
      </c>
      <c r="F13" s="5" t="n">
        <v>450</v>
      </c>
    </row>
    <row r="14">
      <c r="A14" s="4" t="inlineStr">
        <is>
          <t>Delivery &amp; Crane Unload</t>
        </is>
      </c>
      <c r="B14" s="4" t="inlineStr">
        <is>
          <t>To 123 Sunset Blvd</t>
        </is>
      </c>
      <c r="C14" s="4" t="n">
        <v>1</v>
      </c>
      <c r="D14" s="4" t="inlineStr">
        <is>
          <t>service</t>
        </is>
      </c>
      <c r="E14" s="5" t="n">
        <v>850</v>
      </c>
      <c r="F14" s="5" t="n">
        <v>850</v>
      </c>
    </row>
    <row r="15"/>
    <row r="16">
      <c r="E16" s="6" t="inlineStr">
        <is>
          <t>SUBTOTAL:</t>
        </is>
      </c>
      <c r="F16" s="7">
        <f>SUM(F8:F14)</f>
        <v/>
      </c>
    </row>
    <row r="17">
      <c r="E17" s="6" t="inlineStr">
        <is>
          <t>GST (10%):</t>
        </is>
      </c>
      <c r="F17" s="7">
        <f>F16*0.1</f>
        <v/>
      </c>
    </row>
    <row r="18">
      <c r="E18" s="2" t="inlineStr">
        <is>
          <t>TOTAL:</t>
        </is>
      </c>
      <c r="F18" s="8">
        <f>F16+F17</f>
        <v/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2025-10-21T03:34:11Z</dcterms:created>
  <dcterms:modified xmlns:dcterms="http://purl.org/dc/terms/" xmlns:xsi="http://www.w3.org/2001/XMLSchema-instance" xsi:type="dcterms:W3CDTF">2025-10-21T03:34:11Z</dcterms:modified>
</cp:coreProperties>
</file>