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8B4513"/>
      <sz val="16"/>
    </font>
    <font>
      <b val="1"/>
      <sz val="12"/>
    </font>
    <font>
      <b val="1"/>
      <color rgb="00FFFFFF"/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164" fontId="0" fillId="0" borderId="1" pivotButton="0" quotePrefix="0" xfId="0"/>
    <xf numFmtId="0" fontId="4" fillId="0" borderId="0" pivotButton="0" quotePrefix="0" xfId="0"/>
    <xf numFmtId="164" fontId="4" fillId="0" borderId="0" pivotButton="0" quotePrefix="0" xfId="0"/>
    <xf numFmtId="164" fontId="0" fillId="0" borderId="0" pivotButton="0" quotePrefix="0" xfId="0"/>
    <xf numFmtId="16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50" customWidth="1" min="1" max="1"/>
    <col width="33" customWidth="1" min="2" max="2"/>
    <col width="10" customWidth="1" min="3" max="3"/>
    <col width="9" customWidth="1" min="4" max="4"/>
    <col width="12" customWidth="1" min="5" max="5"/>
    <col width="14" customWidth="1" min="6" max="6"/>
  </cols>
  <sheetData>
    <row r="1">
      <c r="A1" s="1" t="inlineStr">
        <is>
          <t>TAX INVOICE</t>
        </is>
      </c>
    </row>
    <row r="2">
      <c r="A2" s="2" t="inlineStr">
        <is>
          <t>Timberland Frames Pty Ltd</t>
        </is>
      </c>
    </row>
    <row r="3">
      <c r="A3" t="inlineStr">
        <is>
          <t>ABN: 12 345 678 901</t>
        </is>
      </c>
    </row>
    <row r="4">
      <c r="A4" t="inlineStr">
        <is>
          <t>Invoice: INV-2024-078</t>
        </is>
      </c>
    </row>
    <row r="5">
      <c r="A5" t="inlineStr">
        <is>
          <t>Date: 2024-08-05</t>
        </is>
      </c>
    </row>
    <row r="6">
      <c r="A6" t="inlineStr">
        <is>
          <t>Customer: Sunset Blvd Development</t>
        </is>
      </c>
    </row>
    <row r="7"/>
    <row r="8">
      <c r="A8" s="3" t="inlineStr">
        <is>
          <t>Item Description</t>
        </is>
      </c>
      <c r="B8" s="3" t="inlineStr">
        <is>
          <t>Specification</t>
        </is>
      </c>
      <c r="C8" s="3" t="inlineStr">
        <is>
          <t>Quantity</t>
        </is>
      </c>
      <c r="D8" s="3" t="inlineStr">
        <is>
          <t>Unit</t>
        </is>
      </c>
      <c r="E8" s="3" t="inlineStr">
        <is>
          <t>Unit Price</t>
        </is>
      </c>
      <c r="F8" s="3" t="inlineStr">
        <is>
          <t>Total</t>
        </is>
      </c>
    </row>
    <row r="9">
      <c r="A9" s="4" t="inlineStr">
        <is>
          <t>F5 Treated Pine Studs</t>
        </is>
      </c>
      <c r="B9" s="4" t="inlineStr">
        <is>
          <t>90x45mm H3 LOSP - 2.4m</t>
        </is>
      </c>
      <c r="C9" s="4" t="n">
        <v>280</v>
      </c>
      <c r="D9" s="4" t="inlineStr">
        <is>
          <t>ea</t>
        </is>
      </c>
      <c r="E9" s="5" t="n">
        <v>12.85</v>
      </c>
      <c r="F9" s="5" t="n">
        <v>3598</v>
      </c>
    </row>
    <row r="10">
      <c r="A10" s="4" t="inlineStr">
        <is>
          <t>F7 Treated Pine Plates</t>
        </is>
      </c>
      <c r="B10" s="4" t="inlineStr">
        <is>
          <t>90x45mm H3 LOSP - 3.6m</t>
        </is>
      </c>
      <c r="C10" s="4" t="n">
        <v>95</v>
      </c>
      <c r="D10" s="4" t="inlineStr">
        <is>
          <t>ea</t>
        </is>
      </c>
      <c r="E10" s="5" t="n">
        <v>18.5</v>
      </c>
      <c r="F10" s="5" t="n">
        <v>1757.5</v>
      </c>
    </row>
    <row r="11">
      <c r="A11" s="4" t="inlineStr">
        <is>
          <t>LVL Beams</t>
        </is>
      </c>
      <c r="B11" s="4" t="inlineStr">
        <is>
          <t>240x45mm - 6.0m lengths</t>
        </is>
      </c>
      <c r="C11" s="4" t="n">
        <v>18</v>
      </c>
      <c r="D11" s="4" t="inlineStr">
        <is>
          <t>ea</t>
        </is>
      </c>
      <c r="E11" s="5" t="n">
        <v>185</v>
      </c>
      <c r="F11" s="5" t="n">
        <v>3330</v>
      </c>
    </row>
    <row r="12">
      <c r="A12" s="4" t="inlineStr">
        <is>
          <t>Roof Trusses</t>
        </is>
      </c>
      <c r="B12" s="4" t="inlineStr">
        <is>
          <t>Engineered trusses - 8.5m span</t>
        </is>
      </c>
      <c r="C12" s="4" t="n">
        <v>24</v>
      </c>
      <c r="D12" s="4" t="inlineStr">
        <is>
          <t>ea</t>
        </is>
      </c>
      <c r="E12" s="5" t="n">
        <v>425</v>
      </c>
      <c r="F12" s="5" t="n">
        <v>10200</v>
      </c>
    </row>
    <row r="13">
      <c r="A13" s="4" t="inlineStr">
        <is>
          <t>Structural Plywood</t>
        </is>
      </c>
      <c r="B13" s="4" t="inlineStr">
        <is>
          <t>F17 Structural - 2400x1200x17mm</t>
        </is>
      </c>
      <c r="C13" s="4" t="n">
        <v>65</v>
      </c>
      <c r="D13" s="4" t="inlineStr">
        <is>
          <t>sheets</t>
        </is>
      </c>
      <c r="E13" s="5" t="n">
        <v>78.5</v>
      </c>
      <c r="F13" s="5" t="n">
        <v>5102.5</v>
      </c>
    </row>
    <row r="14">
      <c r="A14" s="4" t="inlineStr">
        <is>
          <t>Noggins &amp; Blocking</t>
        </is>
      </c>
      <c r="B14" s="4" t="inlineStr">
        <is>
          <t>Various sizes</t>
        </is>
      </c>
      <c r="C14" s="4" t="n">
        <v>1</v>
      </c>
      <c r="D14" s="4" t="inlineStr">
        <is>
          <t>lot</t>
        </is>
      </c>
      <c r="E14" s="5" t="n">
        <v>850</v>
      </c>
      <c r="F14" s="5" t="n">
        <v>850</v>
      </c>
    </row>
    <row r="15">
      <c r="A15" s="4" t="inlineStr">
        <is>
          <t>Fasteners &amp; Brackets</t>
        </is>
      </c>
      <c r="B15" s="4" t="inlineStr">
        <is>
          <t>Nails, screws, joist hangers</t>
        </is>
      </c>
      <c r="C15" s="4" t="n">
        <v>1</v>
      </c>
      <c r="D15" s="4" t="inlineStr">
        <is>
          <t>lot</t>
        </is>
      </c>
      <c r="E15" s="5" t="n">
        <v>1250</v>
      </c>
      <c r="F15" s="5" t="n">
        <v>1250</v>
      </c>
    </row>
    <row r="16">
      <c r="A16" s="4" t="inlineStr">
        <is>
          <t>Delivery</t>
        </is>
      </c>
      <c r="B16" s="4" t="inlineStr">
        <is>
          <t>Crane truck delivery</t>
        </is>
      </c>
      <c r="C16" s="4" t="n">
        <v>1</v>
      </c>
      <c r="D16" s="4" t="inlineStr">
        <is>
          <t>service</t>
        </is>
      </c>
      <c r="E16" s="5" t="n">
        <v>650</v>
      </c>
      <c r="F16" s="5" t="n">
        <v>650</v>
      </c>
    </row>
    <row r="17"/>
    <row r="18">
      <c r="E18" s="6" t="inlineStr">
        <is>
          <t>SUBTOTAL:</t>
        </is>
      </c>
      <c r="F18" s="7">
        <f>SUM(F9:F16)</f>
        <v/>
      </c>
    </row>
    <row r="19">
      <c r="E19" s="6" t="inlineStr">
        <is>
          <t>GST (10%):</t>
        </is>
      </c>
      <c r="F19" s="8">
        <f>F18*0.1</f>
        <v/>
      </c>
    </row>
    <row r="20">
      <c r="E20" s="2" t="inlineStr">
        <is>
          <t>TOTAL DUE:</t>
        </is>
      </c>
      <c r="F20" s="9">
        <f>F18+F19</f>
        <v/>
      </c>
    </row>
    <row r="21"/>
    <row r="22">
      <c r="A22" t="inlineStr">
        <is>
          <t>Payment Terms: 30 days from invoice date</t>
        </is>
      </c>
    </row>
    <row r="23">
      <c r="A23" t="inlineStr">
        <is>
          <t>Payment Method: Direct Deposit to BSB 062-000 Acc 1234-5678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2025-10-21T03:34:11Z</dcterms:created>
  <dcterms:modified xmlns:dcterms="http://purl.org/dc/terms/" xmlns:xsi="http://www.w3.org/2001/XMLSchema-instance" xsi:type="dcterms:W3CDTF">2025-10-21T03:34:11Z</dcterms:modified>
</cp:coreProperties>
</file>