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gorov\Nextcloud\SPValidations\Validations\SP_Val_2\99_Other\Dataset\"/>
    </mc:Choice>
  </mc:AlternateContent>
  <bookViews>
    <workbookView xWindow="-28920" yWindow="-1335" windowWidth="29040" windowHeight="15840" activeTab="3"/>
  </bookViews>
  <sheets>
    <sheet name="Dict" sheetId="2" r:id="rId1"/>
    <sheet name="ProductIdentification" sheetId="3" r:id="rId2"/>
    <sheet name="05_InitialMelting" sheetId="1" r:id="rId3"/>
    <sheet name="FinalMelting" sheetId="4" r:id="rId4"/>
    <sheet name="PostValidationChecks" sheetId="5" r:id="rId5"/>
  </sheets>
  <definedNames>
    <definedName name="_xlnm._FilterDatabase" localSheetId="3" hidden="1">FinalMelting!$A$1:$X$1</definedName>
    <definedName name="Val2_samples_id">Dict!$B$2:$B$49</definedName>
    <definedName name="VariableList">Dict!$A$2:$A$34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4" l="1" a="1"/>
  <c r="N2" i="4" s="1"/>
  <c r="L47" i="4" a="1"/>
  <c r="L47" i="4" s="1"/>
  <c r="L24" i="4" a="1"/>
  <c r="L24" i="4" s="1"/>
  <c r="L19" i="4" a="1"/>
  <c r="L19" i="4" s="1"/>
  <c r="L14" i="4" a="1"/>
  <c r="M14" i="4" s="1"/>
  <c r="L9" i="4" a="1"/>
  <c r="M9" i="4" s="1"/>
  <c r="L5" i="4" a="1"/>
  <c r="L5" i="4" s="1"/>
  <c r="M12" i="4" l="1"/>
  <c r="L12" i="4"/>
  <c r="M11" i="4"/>
  <c r="L9" i="4"/>
  <c r="N17" i="4"/>
  <c r="N16" i="4"/>
  <c r="L14" i="4"/>
  <c r="N9" i="4"/>
  <c r="N25" i="4"/>
  <c r="N8" i="4"/>
  <c r="N7" i="4"/>
  <c r="N23" i="4"/>
  <c r="N41" i="4"/>
  <c r="N48" i="4"/>
  <c r="N32" i="4"/>
  <c r="N47" i="4"/>
  <c r="N31" i="4"/>
  <c r="N15" i="4"/>
  <c r="N38" i="4"/>
  <c r="N43" i="4"/>
  <c r="N3" i="4"/>
  <c r="N49" i="4"/>
  <c r="N33" i="4"/>
  <c r="N40" i="4"/>
  <c r="N24" i="4"/>
  <c r="N39" i="4"/>
  <c r="N46" i="4"/>
  <c r="N30" i="4"/>
  <c r="N22" i="4"/>
  <c r="N14" i="4"/>
  <c r="N6" i="4"/>
  <c r="N45" i="4"/>
  <c r="N37" i="4"/>
  <c r="N29" i="4"/>
  <c r="N21" i="4"/>
  <c r="N13" i="4"/>
  <c r="N5" i="4"/>
  <c r="N44" i="4"/>
  <c r="N36" i="4"/>
  <c r="N28" i="4"/>
  <c r="N20" i="4"/>
  <c r="N12" i="4"/>
  <c r="N4" i="4"/>
  <c r="N35" i="4"/>
  <c r="N27" i="4"/>
  <c r="N19" i="4"/>
  <c r="N11" i="4"/>
  <c r="N42" i="4"/>
  <c r="N34" i="4"/>
  <c r="N26" i="4"/>
  <c r="N18" i="4"/>
  <c r="N10" i="4"/>
  <c r="M49" i="4"/>
  <c r="L49" i="4"/>
  <c r="M48" i="4"/>
  <c r="L48" i="4"/>
  <c r="M47" i="4"/>
  <c r="M39" i="4"/>
  <c r="M31" i="4"/>
  <c r="L43" i="4"/>
  <c r="L31" i="4"/>
  <c r="M34" i="4"/>
  <c r="M26" i="4"/>
  <c r="L42" i="4"/>
  <c r="L38" i="4"/>
  <c r="L34" i="4"/>
  <c r="L30" i="4"/>
  <c r="L26" i="4"/>
  <c r="M43" i="4"/>
  <c r="M27" i="4"/>
  <c r="L35" i="4"/>
  <c r="M38" i="4"/>
  <c r="M32" i="4"/>
  <c r="M24" i="4"/>
  <c r="M35" i="4"/>
  <c r="L39" i="4"/>
  <c r="L27" i="4"/>
  <c r="M42" i="4"/>
  <c r="M30" i="4"/>
  <c r="M45" i="4"/>
  <c r="M41" i="4"/>
  <c r="M37" i="4"/>
  <c r="M33" i="4"/>
  <c r="M29" i="4"/>
  <c r="M25" i="4"/>
  <c r="L45" i="4"/>
  <c r="L41" i="4"/>
  <c r="L37" i="4"/>
  <c r="L33" i="4"/>
  <c r="L29" i="4"/>
  <c r="L25" i="4"/>
  <c r="M44" i="4"/>
  <c r="M40" i="4"/>
  <c r="M36" i="4"/>
  <c r="M28" i="4"/>
  <c r="L44" i="4"/>
  <c r="L40" i="4"/>
  <c r="L36" i="4"/>
  <c r="L32" i="4"/>
  <c r="L28" i="4"/>
  <c r="M19" i="4"/>
  <c r="M22" i="4"/>
  <c r="L22" i="4"/>
  <c r="M21" i="4"/>
  <c r="L21" i="4"/>
  <c r="M20" i="4"/>
  <c r="L20" i="4"/>
  <c r="M17" i="4"/>
  <c r="L17" i="4"/>
  <c r="M16" i="4"/>
  <c r="L16" i="4"/>
  <c r="M15" i="4"/>
  <c r="L15" i="4"/>
  <c r="L11" i="4"/>
  <c r="M10" i="4"/>
  <c r="L10" i="4"/>
  <c r="L7" i="4"/>
  <c r="M6" i="4"/>
  <c r="L6" i="4"/>
  <c r="M5" i="4"/>
  <c r="M7" i="4"/>
  <c r="A2" i="4" l="1" a="1"/>
  <c r="A49" i="4" s="1"/>
  <c r="A2" i="1" a="1"/>
  <c r="A3" i="1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2" i="1" l="1"/>
  <c r="A18" i="4"/>
  <c r="A42" i="4"/>
  <c r="A11" i="4"/>
  <c r="A27" i="4"/>
  <c r="A43" i="4"/>
  <c r="A4" i="4"/>
  <c r="A20" i="4"/>
  <c r="A44" i="4"/>
  <c r="A21" i="4"/>
  <c r="A14" i="4"/>
  <c r="A7" i="4"/>
  <c r="A15" i="4"/>
  <c r="A23" i="4"/>
  <c r="A31" i="4"/>
  <c r="A39" i="4"/>
  <c r="A47" i="4"/>
  <c r="A2" i="4"/>
  <c r="A10" i="4"/>
  <c r="A26" i="4"/>
  <c r="A34" i="4"/>
  <c r="A3" i="4"/>
  <c r="A19" i="4"/>
  <c r="A35" i="4"/>
  <c r="A12" i="4"/>
  <c r="A28" i="4"/>
  <c r="A36" i="4"/>
  <c r="A5" i="4"/>
  <c r="A13" i="4"/>
  <c r="A29" i="4"/>
  <c r="A37" i="4"/>
  <c r="A45" i="4"/>
  <c r="A6" i="4"/>
  <c r="A22" i="4"/>
  <c r="A30" i="4"/>
  <c r="A38" i="4"/>
  <c r="A46" i="4"/>
  <c r="A8" i="4"/>
  <c r="A16" i="4"/>
  <c r="A24" i="4"/>
  <c r="A32" i="4"/>
  <c r="A40" i="4"/>
  <c r="A48" i="4"/>
  <c r="A9" i="4"/>
  <c r="A17" i="4"/>
  <c r="A25" i="4"/>
  <c r="A33" i="4"/>
  <c r="A41" i="4"/>
  <c r="A42" i="1"/>
  <c r="A26" i="1"/>
  <c r="A10" i="1"/>
  <c r="A33" i="1"/>
  <c r="A9" i="1"/>
  <c r="A34" i="1"/>
  <c r="A18" i="1"/>
  <c r="A49" i="1"/>
  <c r="A41" i="1"/>
  <c r="A25" i="1"/>
  <c r="A17" i="1"/>
  <c r="A48" i="1"/>
  <c r="A40" i="1"/>
  <c r="A32" i="1"/>
  <c r="A24" i="1"/>
  <c r="A16" i="1"/>
  <c r="A8" i="1"/>
  <c r="A47" i="1"/>
  <c r="A39" i="1"/>
  <c r="A31" i="1"/>
  <c r="A23" i="1"/>
  <c r="A15" i="1"/>
  <c r="A7" i="1"/>
  <c r="A46" i="1"/>
  <c r="A38" i="1"/>
  <c r="A30" i="1"/>
  <c r="A22" i="1"/>
  <c r="A14" i="1"/>
  <c r="A6" i="1"/>
  <c r="A45" i="1"/>
  <c r="A37" i="1"/>
  <c r="A29" i="1"/>
  <c r="A21" i="1"/>
  <c r="A13" i="1"/>
  <c r="A5" i="1"/>
  <c r="A44" i="1"/>
  <c r="A36" i="1"/>
  <c r="A28" i="1"/>
  <c r="A20" i="1"/>
  <c r="A12" i="1"/>
  <c r="A4" i="1"/>
  <c r="A43" i="1"/>
  <c r="A35" i="1"/>
  <c r="A27" i="1"/>
  <c r="A19" i="1"/>
  <c r="A11" i="1"/>
</calcChain>
</file>

<file path=xl/sharedStrings.xml><?xml version="1.0" encoding="utf-8"?>
<sst xmlns="http://schemas.openxmlformats.org/spreadsheetml/2006/main" count="600" uniqueCount="100">
  <si>
    <t>DUT ID</t>
  </si>
  <si>
    <t>02_6_1</t>
  </si>
  <si>
    <t>02_6_2</t>
  </si>
  <si>
    <t>02_6_3</t>
  </si>
  <si>
    <t>02_2_1</t>
  </si>
  <si>
    <t>02_2_2</t>
  </si>
  <si>
    <t>02_2_3</t>
  </si>
  <si>
    <t>02_3_1</t>
  </si>
  <si>
    <t>02_3_2</t>
  </si>
  <si>
    <t>02_3_3</t>
  </si>
  <si>
    <t>02_7_1</t>
  </si>
  <si>
    <t>02_7_2</t>
  </si>
  <si>
    <t>02_7_3</t>
  </si>
  <si>
    <t>02_8_1</t>
  </si>
  <si>
    <t>02_8_2</t>
  </si>
  <si>
    <t>02_8_3</t>
  </si>
  <si>
    <t>02_4_1</t>
  </si>
  <si>
    <t>02_4_2</t>
  </si>
  <si>
    <t>02_4_3</t>
  </si>
  <si>
    <t>02_1_1</t>
  </si>
  <si>
    <t>02_1_2</t>
  </si>
  <si>
    <t>02_1_3</t>
  </si>
  <si>
    <t>02_5_1</t>
  </si>
  <si>
    <t>02_5_2</t>
  </si>
  <si>
    <t>02_5_3</t>
  </si>
  <si>
    <t>03_9_1</t>
  </si>
  <si>
    <t>03_9_2</t>
  </si>
  <si>
    <t>03_9_3</t>
  </si>
  <si>
    <t>03_16_1</t>
  </si>
  <si>
    <t>03_16_2</t>
  </si>
  <si>
    <t>03_16_3</t>
  </si>
  <si>
    <t>03_10_1</t>
  </si>
  <si>
    <t>03_10_2</t>
  </si>
  <si>
    <t>03_10_3</t>
  </si>
  <si>
    <t>03_12_1</t>
  </si>
  <si>
    <t>03_12_2</t>
  </si>
  <si>
    <t>03_12_3</t>
  </si>
  <si>
    <t>03_14_1</t>
  </si>
  <si>
    <t>03_14_2</t>
  </si>
  <si>
    <t>03_14_3</t>
  </si>
  <si>
    <t>03_13_1</t>
  </si>
  <si>
    <t>03_13_2</t>
  </si>
  <si>
    <t>03_13_3</t>
  </si>
  <si>
    <t>03_15_1</t>
  </si>
  <si>
    <t>03_15_2</t>
  </si>
  <si>
    <t>03_15_3</t>
  </si>
  <si>
    <t>03_11_1</t>
  </si>
  <si>
    <t>03_11_2</t>
  </si>
  <si>
    <t>03_11_3</t>
  </si>
  <si>
    <t>DUT id</t>
  </si>
  <si>
    <t>DUT type</t>
  </si>
  <si>
    <t>Variables</t>
  </si>
  <si>
    <t>Validation_phase</t>
  </si>
  <si>
    <t>IMD_M</t>
  </si>
  <si>
    <t>IMD_SN</t>
  </si>
  <si>
    <t>cl</t>
  </si>
  <si>
    <t>dh</t>
  </si>
  <si>
    <t>ml</t>
  </si>
  <si>
    <t>md</t>
  </si>
  <si>
    <t>gl</t>
  </si>
  <si>
    <t>gw</t>
  </si>
  <si>
    <t>gle</t>
  </si>
  <si>
    <t>FMD_M</t>
  </si>
  <si>
    <t>FMD_SN</t>
  </si>
  <si>
    <t xml:space="preserve"> LP</t>
  </si>
  <si>
    <t>LT_S</t>
  </si>
  <si>
    <t>LT_F</t>
  </si>
  <si>
    <t>RS</t>
  </si>
  <si>
    <t>OR_S</t>
  </si>
  <si>
    <t>OR_F</t>
  </si>
  <si>
    <t>FMPT_0</t>
  </si>
  <si>
    <t>FMPT_1</t>
  </si>
  <si>
    <t>FMPT_2</t>
  </si>
  <si>
    <t>FMPT_3</t>
  </si>
  <si>
    <t>FMPO</t>
  </si>
  <si>
    <t>MAES</t>
  </si>
  <si>
    <t>MASS</t>
  </si>
  <si>
    <t>MAHS</t>
  </si>
  <si>
    <t>MAWT</t>
  </si>
  <si>
    <t>CICS</t>
  </si>
  <si>
    <t>PCS</t>
  </si>
  <si>
    <t>PNCC</t>
  </si>
  <si>
    <t>ОТ 0111.471-02</t>
  </si>
  <si>
    <t>ОТ 0111.471-03</t>
  </si>
  <si>
    <t>FZM-100</t>
  </si>
  <si>
    <t>LZM-100</t>
  </si>
  <si>
    <t>SN: 00241</t>
  </si>
  <si>
    <t> SP + 330 bit</t>
  </si>
  <si>
    <t>30ms</t>
  </si>
  <si>
    <t>8000ms</t>
  </si>
  <si>
    <t> 0,120 гр/ms</t>
  </si>
  <si>
    <t>LT_F + 2000 ms</t>
  </si>
  <si>
    <t>6000ms</t>
  </si>
  <si>
    <t>LT_F + 1000 ms</t>
  </si>
  <si>
    <t>SP + 290 bit</t>
  </si>
  <si>
    <t>40ms</t>
  </si>
  <si>
    <t>  0,145 гр/ms</t>
  </si>
  <si>
    <t>Щипкова Елена</t>
  </si>
  <si>
    <t>FMOP</t>
  </si>
  <si>
    <t>FMPR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</si>
</sst>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Таблица2" displayName="Таблица2" ref="A1:B49" totalsRowShown="0" headerRowDxfId="5" headerRowBorderDxfId="4" tableBorderDxfId="3" totalsRowBorderDxfId="2">
  <autoFilter ref="A1:B49"/>
  <tableColumns count="2">
    <tableColumn id="1" name="DUT id" dataDxfId="1">
      <calculatedColumnFormula>Val2_samples_id</calculatedColumnFormula>
    </tableColumn>
    <tableColumn id="2" name="DUT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F7" sqref="F7"/>
    </sheetView>
  </sheetViews>
  <sheetFormatPr defaultRowHeight="15" x14ac:dyDescent="0.25"/>
  <cols>
    <col min="1" max="1" width="22.42578125" style="6" customWidth="1"/>
    <col min="2" max="2" width="12.28515625" style="7" customWidth="1"/>
  </cols>
  <sheetData>
    <row r="1" spans="1:2" x14ac:dyDescent="0.25">
      <c r="A1" s="3" t="s">
        <v>51</v>
      </c>
      <c r="B1" s="7" t="s">
        <v>0</v>
      </c>
    </row>
    <row r="2" spans="1:2" x14ac:dyDescent="0.25">
      <c r="A2" s="4" t="s">
        <v>49</v>
      </c>
      <c r="B2" s="7" t="s">
        <v>1</v>
      </c>
    </row>
    <row r="3" spans="1:2" x14ac:dyDescent="0.25">
      <c r="A3" s="4" t="s">
        <v>50</v>
      </c>
      <c r="B3" s="7" t="s">
        <v>2</v>
      </c>
    </row>
    <row r="4" spans="1:2" x14ac:dyDescent="0.25">
      <c r="A4" s="4" t="s">
        <v>52</v>
      </c>
      <c r="B4" s="7" t="s">
        <v>3</v>
      </c>
    </row>
    <row r="5" spans="1:2" x14ac:dyDescent="0.25">
      <c r="A5" s="5" t="s">
        <v>53</v>
      </c>
      <c r="B5" s="7" t="s">
        <v>4</v>
      </c>
    </row>
    <row r="6" spans="1:2" x14ac:dyDescent="0.25">
      <c r="A6" s="5" t="s">
        <v>54</v>
      </c>
      <c r="B6" s="7" t="s">
        <v>5</v>
      </c>
    </row>
    <row r="7" spans="1:2" x14ac:dyDescent="0.25">
      <c r="A7" s="4" t="s">
        <v>55</v>
      </c>
      <c r="B7" s="7" t="s">
        <v>6</v>
      </c>
    </row>
    <row r="8" spans="1:2" x14ac:dyDescent="0.25">
      <c r="A8" s="4" t="s">
        <v>56</v>
      </c>
      <c r="B8" s="7" t="s">
        <v>7</v>
      </c>
    </row>
    <row r="9" spans="1:2" x14ac:dyDescent="0.25">
      <c r="A9" s="4" t="s">
        <v>57</v>
      </c>
      <c r="B9" s="7" t="s">
        <v>8</v>
      </c>
    </row>
    <row r="10" spans="1:2" x14ac:dyDescent="0.25">
      <c r="A10" s="4" t="s">
        <v>58</v>
      </c>
      <c r="B10" s="7" t="s">
        <v>9</v>
      </c>
    </row>
    <row r="11" spans="1:2" x14ac:dyDescent="0.25">
      <c r="A11" s="4" t="s">
        <v>59</v>
      </c>
      <c r="B11" s="7" t="s">
        <v>10</v>
      </c>
    </row>
    <row r="12" spans="1:2" x14ac:dyDescent="0.25">
      <c r="A12" s="4" t="s">
        <v>60</v>
      </c>
      <c r="B12" s="7" t="s">
        <v>11</v>
      </c>
    </row>
    <row r="13" spans="1:2" x14ac:dyDescent="0.25">
      <c r="A13" s="4" t="s">
        <v>61</v>
      </c>
      <c r="B13" s="7" t="s">
        <v>12</v>
      </c>
    </row>
    <row r="14" spans="1:2" x14ac:dyDescent="0.25">
      <c r="A14" s="5" t="s">
        <v>62</v>
      </c>
      <c r="B14" s="7" t="s">
        <v>13</v>
      </c>
    </row>
    <row r="15" spans="1:2" x14ac:dyDescent="0.25">
      <c r="A15" s="5" t="s">
        <v>63</v>
      </c>
      <c r="B15" s="7" t="s">
        <v>14</v>
      </c>
    </row>
    <row r="16" spans="1:2" x14ac:dyDescent="0.25">
      <c r="A16" s="5" t="s">
        <v>64</v>
      </c>
      <c r="B16" s="7" t="s">
        <v>15</v>
      </c>
    </row>
    <row r="17" spans="1:2" x14ac:dyDescent="0.25">
      <c r="A17" s="5" t="s">
        <v>65</v>
      </c>
      <c r="B17" s="7" t="s">
        <v>16</v>
      </c>
    </row>
    <row r="18" spans="1:2" x14ac:dyDescent="0.25">
      <c r="A18" s="5" t="s">
        <v>66</v>
      </c>
      <c r="B18" s="7" t="s">
        <v>17</v>
      </c>
    </row>
    <row r="19" spans="1:2" x14ac:dyDescent="0.25">
      <c r="A19" s="5" t="s">
        <v>67</v>
      </c>
      <c r="B19" s="7" t="s">
        <v>18</v>
      </c>
    </row>
    <row r="20" spans="1:2" x14ac:dyDescent="0.25">
      <c r="A20" s="5" t="s">
        <v>68</v>
      </c>
      <c r="B20" s="7" t="s">
        <v>19</v>
      </c>
    </row>
    <row r="21" spans="1:2" x14ac:dyDescent="0.25">
      <c r="A21" s="5" t="s">
        <v>69</v>
      </c>
      <c r="B21" s="7" t="s">
        <v>20</v>
      </c>
    </row>
    <row r="22" spans="1:2" x14ac:dyDescent="0.25">
      <c r="A22" s="5" t="s">
        <v>70</v>
      </c>
      <c r="B22" s="7" t="s">
        <v>21</v>
      </c>
    </row>
    <row r="23" spans="1:2" x14ac:dyDescent="0.25">
      <c r="A23" s="5" t="s">
        <v>71</v>
      </c>
      <c r="B23" s="7" t="s">
        <v>22</v>
      </c>
    </row>
    <row r="24" spans="1:2" x14ac:dyDescent="0.25">
      <c r="A24" s="5" t="s">
        <v>72</v>
      </c>
      <c r="B24" s="7" t="s">
        <v>23</v>
      </c>
    </row>
    <row r="25" spans="1:2" x14ac:dyDescent="0.25">
      <c r="A25" s="5" t="s">
        <v>73</v>
      </c>
      <c r="B25" s="7" t="s">
        <v>24</v>
      </c>
    </row>
    <row r="26" spans="1:2" x14ac:dyDescent="0.25">
      <c r="A26" s="5" t="s">
        <v>74</v>
      </c>
      <c r="B26" s="7" t="s">
        <v>25</v>
      </c>
    </row>
    <row r="27" spans="1:2" x14ac:dyDescent="0.25">
      <c r="A27" s="4" t="s">
        <v>75</v>
      </c>
      <c r="B27" s="7" t="s">
        <v>26</v>
      </c>
    </row>
    <row r="28" spans="1:2" x14ac:dyDescent="0.25">
      <c r="A28" s="4" t="s">
        <v>76</v>
      </c>
      <c r="B28" s="7" t="s">
        <v>27</v>
      </c>
    </row>
    <row r="29" spans="1:2" x14ac:dyDescent="0.25">
      <c r="A29" s="4" t="s">
        <v>77</v>
      </c>
      <c r="B29" s="7" t="s">
        <v>28</v>
      </c>
    </row>
    <row r="30" spans="1:2" x14ac:dyDescent="0.25">
      <c r="A30" s="4" t="s">
        <v>78</v>
      </c>
      <c r="B30" s="7" t="s">
        <v>29</v>
      </c>
    </row>
    <row r="31" spans="1:2" x14ac:dyDescent="0.25">
      <c r="A31" s="4" t="s">
        <v>79</v>
      </c>
      <c r="B31" s="7" t="s">
        <v>30</v>
      </c>
    </row>
    <row r="32" spans="1:2" x14ac:dyDescent="0.25">
      <c r="A32" s="4" t="s">
        <v>80</v>
      </c>
      <c r="B32" s="7" t="s">
        <v>31</v>
      </c>
    </row>
    <row r="33" spans="1:2" x14ac:dyDescent="0.25">
      <c r="A33" s="4" t="s">
        <v>81</v>
      </c>
      <c r="B33" s="7" t="s">
        <v>32</v>
      </c>
    </row>
    <row r="34" spans="1:2" x14ac:dyDescent="0.25">
      <c r="A34" s="3" t="s">
        <v>98</v>
      </c>
      <c r="B34" s="7" t="s">
        <v>33</v>
      </c>
    </row>
    <row r="35" spans="1:2" x14ac:dyDescent="0.25">
      <c r="B35" s="7" t="s">
        <v>34</v>
      </c>
    </row>
    <row r="36" spans="1:2" x14ac:dyDescent="0.25">
      <c r="B36" s="7" t="s">
        <v>35</v>
      </c>
    </row>
    <row r="37" spans="1:2" x14ac:dyDescent="0.25">
      <c r="B37" s="7" t="s">
        <v>36</v>
      </c>
    </row>
    <row r="38" spans="1:2" x14ac:dyDescent="0.25">
      <c r="B38" s="8" t="s">
        <v>37</v>
      </c>
    </row>
    <row r="39" spans="1:2" x14ac:dyDescent="0.25">
      <c r="B39" s="8" t="s">
        <v>38</v>
      </c>
    </row>
    <row r="40" spans="1:2" x14ac:dyDescent="0.25">
      <c r="B40" s="8" t="s">
        <v>39</v>
      </c>
    </row>
    <row r="41" spans="1:2" x14ac:dyDescent="0.25">
      <c r="B41" s="8" t="s">
        <v>40</v>
      </c>
    </row>
    <row r="42" spans="1:2" x14ac:dyDescent="0.25">
      <c r="B42" s="8" t="s">
        <v>41</v>
      </c>
    </row>
    <row r="43" spans="1:2" x14ac:dyDescent="0.25">
      <c r="B43" s="8" t="s">
        <v>42</v>
      </c>
    </row>
    <row r="44" spans="1:2" x14ac:dyDescent="0.25">
      <c r="B44" s="8" t="s">
        <v>43</v>
      </c>
    </row>
    <row r="45" spans="1:2" x14ac:dyDescent="0.25">
      <c r="B45" s="8" t="s">
        <v>44</v>
      </c>
    </row>
    <row r="46" spans="1:2" x14ac:dyDescent="0.25">
      <c r="B46" s="8" t="s">
        <v>45</v>
      </c>
    </row>
    <row r="47" spans="1:2" x14ac:dyDescent="0.25">
      <c r="B47" s="8" t="s">
        <v>46</v>
      </c>
    </row>
    <row r="48" spans="1:2" x14ac:dyDescent="0.25">
      <c r="B48" s="8" t="s">
        <v>47</v>
      </c>
    </row>
    <row r="49" spans="2:2" x14ac:dyDescent="0.25">
      <c r="B49" s="8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E22" sqref="E22"/>
    </sheetView>
  </sheetViews>
  <sheetFormatPr defaultRowHeight="15" x14ac:dyDescent="0.25"/>
  <cols>
    <col min="1" max="1" width="15.7109375" style="3" customWidth="1"/>
    <col min="2" max="2" width="25.42578125" style="3" customWidth="1"/>
  </cols>
  <sheetData>
    <row r="1" spans="1:2" x14ac:dyDescent="0.25">
      <c r="A1" s="11" t="s">
        <v>49</v>
      </c>
      <c r="B1" s="12" t="s">
        <v>50</v>
      </c>
    </row>
    <row r="2" spans="1:2" x14ac:dyDescent="0.25">
      <c r="A2" s="9" t="str">
        <f t="shared" ref="A2:A49" si="0">Val2_samples_id</f>
        <v>02_6_1</v>
      </c>
      <c r="B2" s="10" t="s">
        <v>82</v>
      </c>
    </row>
    <row r="3" spans="1:2" x14ac:dyDescent="0.25">
      <c r="A3" s="9" t="str">
        <f t="shared" si="0"/>
        <v>02_6_2</v>
      </c>
      <c r="B3" s="10" t="s">
        <v>82</v>
      </c>
    </row>
    <row r="4" spans="1:2" x14ac:dyDescent="0.25">
      <c r="A4" s="9" t="str">
        <f t="shared" si="0"/>
        <v>02_6_3</v>
      </c>
      <c r="B4" s="10" t="s">
        <v>82</v>
      </c>
    </row>
    <row r="5" spans="1:2" x14ac:dyDescent="0.25">
      <c r="A5" s="9" t="str">
        <f t="shared" si="0"/>
        <v>02_2_1</v>
      </c>
      <c r="B5" s="10" t="s">
        <v>82</v>
      </c>
    </row>
    <row r="6" spans="1:2" x14ac:dyDescent="0.25">
      <c r="A6" s="9" t="str">
        <f t="shared" si="0"/>
        <v>02_2_2</v>
      </c>
      <c r="B6" s="10" t="s">
        <v>82</v>
      </c>
    </row>
    <row r="7" spans="1:2" x14ac:dyDescent="0.25">
      <c r="A7" s="9" t="str">
        <f t="shared" si="0"/>
        <v>02_2_3</v>
      </c>
      <c r="B7" s="10" t="s">
        <v>82</v>
      </c>
    </row>
    <row r="8" spans="1:2" x14ac:dyDescent="0.25">
      <c r="A8" s="9" t="str">
        <f t="shared" si="0"/>
        <v>02_3_1</v>
      </c>
      <c r="B8" s="10" t="s">
        <v>82</v>
      </c>
    </row>
    <row r="9" spans="1:2" x14ac:dyDescent="0.25">
      <c r="A9" s="9" t="str">
        <f t="shared" si="0"/>
        <v>02_3_2</v>
      </c>
      <c r="B9" s="10" t="s">
        <v>82</v>
      </c>
    </row>
    <row r="10" spans="1:2" x14ac:dyDescent="0.25">
      <c r="A10" s="9" t="str">
        <f t="shared" si="0"/>
        <v>02_3_3</v>
      </c>
      <c r="B10" s="10" t="s">
        <v>82</v>
      </c>
    </row>
    <row r="11" spans="1:2" x14ac:dyDescent="0.25">
      <c r="A11" s="9" t="str">
        <f t="shared" si="0"/>
        <v>02_7_1</v>
      </c>
      <c r="B11" s="10" t="s">
        <v>82</v>
      </c>
    </row>
    <row r="12" spans="1:2" x14ac:dyDescent="0.25">
      <c r="A12" s="9" t="str">
        <f t="shared" si="0"/>
        <v>02_7_2</v>
      </c>
      <c r="B12" s="10" t="s">
        <v>82</v>
      </c>
    </row>
    <row r="13" spans="1:2" x14ac:dyDescent="0.25">
      <c r="A13" s="9" t="str">
        <f t="shared" si="0"/>
        <v>02_7_3</v>
      </c>
      <c r="B13" s="10" t="s">
        <v>82</v>
      </c>
    </row>
    <row r="14" spans="1:2" x14ac:dyDescent="0.25">
      <c r="A14" s="9" t="str">
        <f t="shared" si="0"/>
        <v>02_8_1</v>
      </c>
      <c r="B14" s="10" t="s">
        <v>82</v>
      </c>
    </row>
    <row r="15" spans="1:2" x14ac:dyDescent="0.25">
      <c r="A15" s="9" t="str">
        <f t="shared" si="0"/>
        <v>02_8_2</v>
      </c>
      <c r="B15" s="10" t="s">
        <v>82</v>
      </c>
    </row>
    <row r="16" spans="1:2" x14ac:dyDescent="0.25">
      <c r="A16" s="9" t="str">
        <f t="shared" si="0"/>
        <v>02_8_3</v>
      </c>
      <c r="B16" s="10" t="s">
        <v>82</v>
      </c>
    </row>
    <row r="17" spans="1:2" x14ac:dyDescent="0.25">
      <c r="A17" s="9" t="str">
        <f t="shared" si="0"/>
        <v>02_4_1</v>
      </c>
      <c r="B17" s="10" t="s">
        <v>82</v>
      </c>
    </row>
    <row r="18" spans="1:2" x14ac:dyDescent="0.25">
      <c r="A18" s="9" t="str">
        <f t="shared" si="0"/>
        <v>02_4_2</v>
      </c>
      <c r="B18" s="10" t="s">
        <v>82</v>
      </c>
    </row>
    <row r="19" spans="1:2" x14ac:dyDescent="0.25">
      <c r="A19" s="9" t="str">
        <f t="shared" si="0"/>
        <v>02_4_3</v>
      </c>
      <c r="B19" s="10" t="s">
        <v>82</v>
      </c>
    </row>
    <row r="20" spans="1:2" x14ac:dyDescent="0.25">
      <c r="A20" s="9" t="str">
        <f t="shared" si="0"/>
        <v>02_1_1</v>
      </c>
      <c r="B20" s="10" t="s">
        <v>82</v>
      </c>
    </row>
    <row r="21" spans="1:2" x14ac:dyDescent="0.25">
      <c r="A21" s="9" t="str">
        <f t="shared" si="0"/>
        <v>02_1_2</v>
      </c>
      <c r="B21" s="10" t="s">
        <v>82</v>
      </c>
    </row>
    <row r="22" spans="1:2" x14ac:dyDescent="0.25">
      <c r="A22" s="9" t="str">
        <f t="shared" si="0"/>
        <v>02_1_3</v>
      </c>
      <c r="B22" s="10" t="s">
        <v>82</v>
      </c>
    </row>
    <row r="23" spans="1:2" x14ac:dyDescent="0.25">
      <c r="A23" s="9" t="str">
        <f t="shared" si="0"/>
        <v>02_5_1</v>
      </c>
      <c r="B23" s="10" t="s">
        <v>82</v>
      </c>
    </row>
    <row r="24" spans="1:2" x14ac:dyDescent="0.25">
      <c r="A24" s="9" t="str">
        <f t="shared" si="0"/>
        <v>02_5_2</v>
      </c>
      <c r="B24" s="10" t="s">
        <v>82</v>
      </c>
    </row>
    <row r="25" spans="1:2" x14ac:dyDescent="0.25">
      <c r="A25" s="9" t="str">
        <f t="shared" si="0"/>
        <v>02_5_3</v>
      </c>
      <c r="B25" s="10" t="s">
        <v>82</v>
      </c>
    </row>
    <row r="26" spans="1:2" x14ac:dyDescent="0.25">
      <c r="A26" s="9" t="str">
        <f t="shared" si="0"/>
        <v>03_9_1</v>
      </c>
      <c r="B26" s="10" t="s">
        <v>83</v>
      </c>
    </row>
    <row r="27" spans="1:2" x14ac:dyDescent="0.25">
      <c r="A27" s="9" t="str">
        <f t="shared" si="0"/>
        <v>03_9_2</v>
      </c>
      <c r="B27" s="10" t="s">
        <v>83</v>
      </c>
    </row>
    <row r="28" spans="1:2" x14ac:dyDescent="0.25">
      <c r="A28" s="9" t="str">
        <f t="shared" si="0"/>
        <v>03_9_3</v>
      </c>
      <c r="B28" s="10" t="s">
        <v>83</v>
      </c>
    </row>
    <row r="29" spans="1:2" x14ac:dyDescent="0.25">
      <c r="A29" s="9" t="str">
        <f t="shared" si="0"/>
        <v>03_16_1</v>
      </c>
      <c r="B29" s="10" t="s">
        <v>83</v>
      </c>
    </row>
    <row r="30" spans="1:2" x14ac:dyDescent="0.25">
      <c r="A30" s="9" t="str">
        <f t="shared" si="0"/>
        <v>03_16_2</v>
      </c>
      <c r="B30" s="10" t="s">
        <v>83</v>
      </c>
    </row>
    <row r="31" spans="1:2" x14ac:dyDescent="0.25">
      <c r="A31" s="9" t="str">
        <f t="shared" si="0"/>
        <v>03_16_3</v>
      </c>
      <c r="B31" s="10" t="s">
        <v>83</v>
      </c>
    </row>
    <row r="32" spans="1:2" x14ac:dyDescent="0.25">
      <c r="A32" s="9" t="str">
        <f t="shared" si="0"/>
        <v>03_10_1</v>
      </c>
      <c r="B32" s="10" t="s">
        <v>83</v>
      </c>
    </row>
    <row r="33" spans="1:2" x14ac:dyDescent="0.25">
      <c r="A33" s="9" t="str">
        <f t="shared" si="0"/>
        <v>03_10_2</v>
      </c>
      <c r="B33" s="10" t="s">
        <v>83</v>
      </c>
    </row>
    <row r="34" spans="1:2" x14ac:dyDescent="0.25">
      <c r="A34" s="9" t="str">
        <f t="shared" si="0"/>
        <v>03_10_3</v>
      </c>
      <c r="B34" s="10" t="s">
        <v>83</v>
      </c>
    </row>
    <row r="35" spans="1:2" x14ac:dyDescent="0.25">
      <c r="A35" s="9" t="str">
        <f t="shared" si="0"/>
        <v>03_12_1</v>
      </c>
      <c r="B35" s="10" t="s">
        <v>83</v>
      </c>
    </row>
    <row r="36" spans="1:2" x14ac:dyDescent="0.25">
      <c r="A36" s="9" t="str">
        <f t="shared" si="0"/>
        <v>03_12_2</v>
      </c>
      <c r="B36" s="10" t="s">
        <v>83</v>
      </c>
    </row>
    <row r="37" spans="1:2" x14ac:dyDescent="0.25">
      <c r="A37" s="9" t="str">
        <f t="shared" si="0"/>
        <v>03_12_3</v>
      </c>
      <c r="B37" s="10" t="s">
        <v>83</v>
      </c>
    </row>
    <row r="38" spans="1:2" x14ac:dyDescent="0.25">
      <c r="A38" s="9" t="str">
        <f t="shared" si="0"/>
        <v>03_14_1</v>
      </c>
      <c r="B38" s="10" t="s">
        <v>83</v>
      </c>
    </row>
    <row r="39" spans="1:2" x14ac:dyDescent="0.25">
      <c r="A39" s="9" t="str">
        <f t="shared" si="0"/>
        <v>03_14_2</v>
      </c>
      <c r="B39" s="10" t="s">
        <v>83</v>
      </c>
    </row>
    <row r="40" spans="1:2" x14ac:dyDescent="0.25">
      <c r="A40" s="9" t="str">
        <f t="shared" si="0"/>
        <v>03_14_3</v>
      </c>
      <c r="B40" s="10" t="s">
        <v>83</v>
      </c>
    </row>
    <row r="41" spans="1:2" x14ac:dyDescent="0.25">
      <c r="A41" s="9" t="str">
        <f t="shared" si="0"/>
        <v>03_13_1</v>
      </c>
      <c r="B41" s="10" t="s">
        <v>83</v>
      </c>
    </row>
    <row r="42" spans="1:2" x14ac:dyDescent="0.25">
      <c r="A42" s="9" t="str">
        <f t="shared" si="0"/>
        <v>03_13_2</v>
      </c>
      <c r="B42" s="10" t="s">
        <v>83</v>
      </c>
    </row>
    <row r="43" spans="1:2" x14ac:dyDescent="0.25">
      <c r="A43" s="9" t="str">
        <f t="shared" si="0"/>
        <v>03_13_3</v>
      </c>
      <c r="B43" s="10" t="s">
        <v>83</v>
      </c>
    </row>
    <row r="44" spans="1:2" x14ac:dyDescent="0.25">
      <c r="A44" s="9" t="str">
        <f t="shared" si="0"/>
        <v>03_15_1</v>
      </c>
      <c r="B44" s="10" t="s">
        <v>83</v>
      </c>
    </row>
    <row r="45" spans="1:2" x14ac:dyDescent="0.25">
      <c r="A45" s="9" t="str">
        <f t="shared" si="0"/>
        <v>03_15_2</v>
      </c>
      <c r="B45" s="10" t="s">
        <v>83</v>
      </c>
    </row>
    <row r="46" spans="1:2" x14ac:dyDescent="0.25">
      <c r="A46" s="9" t="str">
        <f t="shared" si="0"/>
        <v>03_15_3</v>
      </c>
      <c r="B46" s="10" t="s">
        <v>83</v>
      </c>
    </row>
    <row r="47" spans="1:2" x14ac:dyDescent="0.25">
      <c r="A47" s="9" t="str">
        <f t="shared" si="0"/>
        <v>03_11_1</v>
      </c>
      <c r="B47" s="10" t="s">
        <v>83</v>
      </c>
    </row>
    <row r="48" spans="1:2" x14ac:dyDescent="0.25">
      <c r="A48" s="9" t="str">
        <f t="shared" si="0"/>
        <v>03_11_2</v>
      </c>
      <c r="B48" s="10" t="s">
        <v>83</v>
      </c>
    </row>
    <row r="49" spans="1:2" x14ac:dyDescent="0.25">
      <c r="A49" s="13" t="str">
        <f t="shared" si="0"/>
        <v>03_11_3</v>
      </c>
      <c r="B49" s="14" t="s">
        <v>83</v>
      </c>
    </row>
  </sheetData>
  <dataValidations count="1">
    <dataValidation type="list" allowBlank="1" showInputMessage="1" showErrorMessage="1" sqref="A1:B1">
      <formula1>VariableList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3" workbookViewId="0">
      <selection activeCell="A47" sqref="A47:XFD47"/>
    </sheetView>
  </sheetViews>
  <sheetFormatPr defaultRowHeight="15" x14ac:dyDescent="0.25"/>
  <cols>
    <col min="1" max="1" width="14.5703125" style="15" customWidth="1"/>
    <col min="2" max="2" width="12.85546875" style="15" bestFit="1" customWidth="1"/>
    <col min="3" max="3" width="12.28515625" style="17" customWidth="1"/>
    <col min="4" max="11" width="9.140625" style="17"/>
  </cols>
  <sheetData>
    <row r="1" spans="1:11" s="1" customFormat="1" x14ac:dyDescent="0.25">
      <c r="A1" s="16" t="s">
        <v>49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  <c r="K1" s="16" t="s">
        <v>61</v>
      </c>
    </row>
    <row r="2" spans="1:11" x14ac:dyDescent="0.25">
      <c r="A2" s="15" t="str">
        <f t="array" ref="A2:A49">Val2_samples_id</f>
        <v>02_6_1</v>
      </c>
      <c r="B2" s="15">
        <v>1</v>
      </c>
      <c r="C2" s="17" t="s">
        <v>84</v>
      </c>
      <c r="E2" s="15">
        <v>9.73</v>
      </c>
      <c r="F2" s="15">
        <v>0.3</v>
      </c>
      <c r="G2" s="15">
        <v>0.41</v>
      </c>
      <c r="H2" s="15">
        <v>1.19</v>
      </c>
      <c r="I2" s="15">
        <v>5.82</v>
      </c>
      <c r="J2" s="15">
        <v>2.17</v>
      </c>
      <c r="K2" s="15">
        <v>1.49</v>
      </c>
    </row>
    <row r="3" spans="1:11" x14ac:dyDescent="0.25">
      <c r="A3" s="15" t="str">
        <v>02_6_2</v>
      </c>
      <c r="B3" s="15">
        <v>1</v>
      </c>
      <c r="C3" s="17" t="s">
        <v>84</v>
      </c>
      <c r="E3" s="15">
        <v>9.77</v>
      </c>
      <c r="F3" s="15">
        <v>0.32</v>
      </c>
      <c r="G3" s="15">
        <v>0.4</v>
      </c>
      <c r="H3" s="15">
        <v>1.2</v>
      </c>
      <c r="I3" s="15">
        <v>5.8</v>
      </c>
      <c r="J3" s="15">
        <v>2.08</v>
      </c>
      <c r="K3" s="15">
        <v>1.48</v>
      </c>
    </row>
    <row r="4" spans="1:11" x14ac:dyDescent="0.25">
      <c r="A4" s="15" t="str">
        <v>02_6_3</v>
      </c>
      <c r="B4" s="15">
        <v>1</v>
      </c>
      <c r="C4" s="17" t="s">
        <v>84</v>
      </c>
      <c r="E4" s="15">
        <v>9.77</v>
      </c>
      <c r="F4" s="15">
        <v>0.35</v>
      </c>
      <c r="G4" s="15">
        <v>0.35</v>
      </c>
      <c r="H4" s="15">
        <v>1.2</v>
      </c>
      <c r="I4" s="15">
        <v>5.92</v>
      </c>
      <c r="J4" s="15">
        <v>1.98</v>
      </c>
      <c r="K4" s="15">
        <v>1.54</v>
      </c>
    </row>
    <row r="5" spans="1:11" x14ac:dyDescent="0.25">
      <c r="A5" s="15" t="str">
        <v>02_2_1</v>
      </c>
      <c r="B5" s="15">
        <v>1</v>
      </c>
      <c r="C5" s="17" t="s">
        <v>84</v>
      </c>
      <c r="E5" s="15">
        <v>9.7200000000000006</v>
      </c>
      <c r="F5" s="15">
        <v>0.44</v>
      </c>
      <c r="G5" s="15">
        <v>0.33</v>
      </c>
      <c r="H5" s="15">
        <v>1.2</v>
      </c>
      <c r="I5" s="15">
        <v>5.86</v>
      </c>
      <c r="J5" s="15">
        <v>2.02</v>
      </c>
      <c r="K5" s="15">
        <v>1.67</v>
      </c>
    </row>
    <row r="6" spans="1:11" x14ac:dyDescent="0.25">
      <c r="A6" s="15" t="str">
        <v>02_2_2</v>
      </c>
      <c r="B6" s="15">
        <v>1</v>
      </c>
      <c r="C6" s="17" t="s">
        <v>84</v>
      </c>
      <c r="E6" s="15">
        <v>9.7799999999999994</v>
      </c>
      <c r="F6" s="15">
        <v>0.33</v>
      </c>
      <c r="G6" s="15">
        <v>0.43</v>
      </c>
      <c r="H6" s="15">
        <v>1.2</v>
      </c>
      <c r="I6" s="15">
        <v>5.86</v>
      </c>
      <c r="J6" s="15">
        <v>2.12</v>
      </c>
      <c r="K6" s="15">
        <v>1.66</v>
      </c>
    </row>
    <row r="7" spans="1:11" x14ac:dyDescent="0.25">
      <c r="A7" s="15" t="str">
        <v>02_2_3</v>
      </c>
      <c r="B7" s="15">
        <v>1</v>
      </c>
      <c r="C7" s="17" t="s">
        <v>84</v>
      </c>
      <c r="E7" s="15">
        <v>9.7799999999999994</v>
      </c>
      <c r="F7" s="15">
        <v>0.3</v>
      </c>
      <c r="G7" s="15">
        <v>0.45</v>
      </c>
      <c r="H7" s="15">
        <v>1.2</v>
      </c>
      <c r="I7" s="15">
        <v>5.67</v>
      </c>
      <c r="J7" s="15">
        <v>2.2200000000000002</v>
      </c>
      <c r="K7" s="15">
        <v>1.62</v>
      </c>
    </row>
    <row r="8" spans="1:11" x14ac:dyDescent="0.25">
      <c r="A8" s="15" t="str">
        <v>02_3_1</v>
      </c>
      <c r="B8" s="15">
        <v>1</v>
      </c>
      <c r="C8" s="17" t="s">
        <v>84</v>
      </c>
      <c r="E8" s="15">
        <v>9.73</v>
      </c>
      <c r="F8" s="15">
        <v>0.34</v>
      </c>
      <c r="G8" s="15">
        <v>0.39</v>
      </c>
      <c r="H8" s="15">
        <v>1.19</v>
      </c>
      <c r="I8" s="15">
        <v>5.88</v>
      </c>
      <c r="J8" s="15">
        <v>2.02</v>
      </c>
      <c r="K8" s="15">
        <v>1.67</v>
      </c>
    </row>
    <row r="9" spans="1:11" x14ac:dyDescent="0.25">
      <c r="A9" s="15" t="str">
        <v>02_3_2</v>
      </c>
      <c r="B9" s="15">
        <v>1</v>
      </c>
      <c r="C9" s="17" t="s">
        <v>84</v>
      </c>
      <c r="E9" s="15">
        <v>9.7899999999999991</v>
      </c>
      <c r="F9" s="15">
        <v>0.23</v>
      </c>
      <c r="G9" s="15">
        <v>0.47</v>
      </c>
      <c r="H9" s="15">
        <v>1.2</v>
      </c>
      <c r="I9" s="15">
        <v>5.78</v>
      </c>
      <c r="J9" s="15">
        <v>2.15</v>
      </c>
      <c r="K9" s="15">
        <v>1.63</v>
      </c>
    </row>
    <row r="10" spans="1:11" x14ac:dyDescent="0.25">
      <c r="A10" s="15" t="str">
        <v>02_3_3</v>
      </c>
      <c r="B10" s="15">
        <v>1</v>
      </c>
      <c r="C10" s="17" t="s">
        <v>84</v>
      </c>
      <c r="E10" s="15">
        <v>9.8000000000000007</v>
      </c>
      <c r="F10" s="15">
        <v>0.3</v>
      </c>
      <c r="G10" s="15">
        <v>0.45</v>
      </c>
      <c r="H10" s="15">
        <v>1.18</v>
      </c>
      <c r="I10" s="15">
        <v>5.93</v>
      </c>
      <c r="J10" s="15">
        <v>1.92</v>
      </c>
      <c r="K10" s="15">
        <v>1.58</v>
      </c>
    </row>
    <row r="11" spans="1:11" x14ac:dyDescent="0.25">
      <c r="A11" s="15" t="str">
        <v>02_7_1</v>
      </c>
      <c r="B11" s="15">
        <v>1</v>
      </c>
      <c r="C11" s="17" t="s">
        <v>84</v>
      </c>
      <c r="E11" s="15">
        <v>9.8000000000000007</v>
      </c>
      <c r="F11" s="15">
        <v>0.44</v>
      </c>
      <c r="G11" s="15">
        <v>0.45</v>
      </c>
      <c r="H11" s="15">
        <v>1.18</v>
      </c>
      <c r="I11" s="15">
        <v>5.82</v>
      </c>
      <c r="J11" s="15">
        <v>2.09</v>
      </c>
      <c r="K11" s="15">
        <v>1.64</v>
      </c>
    </row>
    <row r="12" spans="1:11" x14ac:dyDescent="0.25">
      <c r="A12" s="15" t="str">
        <v>02_7_2</v>
      </c>
      <c r="B12" s="15">
        <v>1</v>
      </c>
      <c r="C12" s="17" t="s">
        <v>84</v>
      </c>
      <c r="E12" s="15">
        <v>9.74</v>
      </c>
      <c r="F12" s="15">
        <v>0.22</v>
      </c>
      <c r="G12" s="15">
        <v>0.5</v>
      </c>
      <c r="H12" s="15">
        <v>1.18</v>
      </c>
      <c r="I12" s="15">
        <v>5.71</v>
      </c>
      <c r="J12" s="15">
        <v>2.11</v>
      </c>
      <c r="K12" s="15">
        <v>1.59</v>
      </c>
    </row>
    <row r="13" spans="1:11" x14ac:dyDescent="0.25">
      <c r="A13" s="15" t="str">
        <v>02_7_3</v>
      </c>
      <c r="B13" s="15">
        <v>1</v>
      </c>
      <c r="C13" s="17" t="s">
        <v>84</v>
      </c>
      <c r="E13" s="15">
        <v>9.74</v>
      </c>
      <c r="F13" s="15">
        <v>0.32</v>
      </c>
      <c r="G13" s="15">
        <v>0.38</v>
      </c>
      <c r="H13" s="15">
        <v>1.2</v>
      </c>
      <c r="I13" s="15">
        <v>6.02</v>
      </c>
      <c r="J13" s="15">
        <v>2.0699999999999998</v>
      </c>
      <c r="K13" s="15">
        <v>1.62</v>
      </c>
    </row>
    <row r="14" spans="1:11" x14ac:dyDescent="0.25">
      <c r="A14" s="15" t="str">
        <v>02_8_1</v>
      </c>
      <c r="B14" s="15">
        <v>1</v>
      </c>
      <c r="C14" s="17" t="s">
        <v>84</v>
      </c>
      <c r="E14" s="15">
        <v>9.75</v>
      </c>
      <c r="F14" s="15">
        <v>0.17</v>
      </c>
      <c r="G14" s="15">
        <v>0.48</v>
      </c>
      <c r="H14" s="15">
        <v>1.2</v>
      </c>
      <c r="I14" s="15">
        <v>5.95</v>
      </c>
      <c r="J14" s="15">
        <v>1.93</v>
      </c>
      <c r="K14" s="15">
        <v>1.54</v>
      </c>
    </row>
    <row r="15" spans="1:11" x14ac:dyDescent="0.25">
      <c r="A15" s="15" t="str">
        <v>02_8_2</v>
      </c>
      <c r="B15" s="15">
        <v>1</v>
      </c>
      <c r="C15" s="17" t="s">
        <v>84</v>
      </c>
      <c r="E15" s="15">
        <v>9.76</v>
      </c>
      <c r="F15" s="15">
        <v>0.4</v>
      </c>
      <c r="G15" s="15">
        <v>0.34</v>
      </c>
      <c r="H15" s="15">
        <v>1.18</v>
      </c>
      <c r="I15" s="15">
        <v>5.89</v>
      </c>
      <c r="J15" s="15">
        <v>2.04</v>
      </c>
      <c r="K15" s="15">
        <v>1.6</v>
      </c>
    </row>
    <row r="16" spans="1:11" x14ac:dyDescent="0.25">
      <c r="A16" s="15" t="str">
        <v>02_8_3</v>
      </c>
      <c r="B16" s="15">
        <v>1</v>
      </c>
      <c r="C16" s="17" t="s">
        <v>84</v>
      </c>
      <c r="E16" s="15">
        <v>9.7799999999999994</v>
      </c>
      <c r="F16" s="15">
        <v>0.37</v>
      </c>
      <c r="G16" s="15">
        <v>0.37</v>
      </c>
      <c r="H16" s="15">
        <v>1.2</v>
      </c>
      <c r="I16" s="15">
        <v>5.73</v>
      </c>
      <c r="J16" s="15">
        <v>2.17</v>
      </c>
      <c r="K16" s="15">
        <v>1.44</v>
      </c>
    </row>
    <row r="17" spans="1:11" x14ac:dyDescent="0.25">
      <c r="A17" s="15" t="str">
        <v>02_4_1</v>
      </c>
      <c r="B17" s="15">
        <v>1</v>
      </c>
      <c r="C17" s="17" t="s">
        <v>84</v>
      </c>
      <c r="E17" s="15">
        <v>9.77</v>
      </c>
      <c r="F17" s="15">
        <v>0.3</v>
      </c>
      <c r="G17" s="15">
        <v>0.44</v>
      </c>
      <c r="H17" s="15">
        <v>1.19</v>
      </c>
      <c r="I17" s="15">
        <v>6.11</v>
      </c>
      <c r="J17" s="15">
        <v>1.7</v>
      </c>
      <c r="K17" s="15">
        <v>1.61</v>
      </c>
    </row>
    <row r="18" spans="1:11" x14ac:dyDescent="0.25">
      <c r="A18" s="15" t="str">
        <v>02_4_2</v>
      </c>
      <c r="B18" s="15">
        <v>1</v>
      </c>
      <c r="C18" s="17" t="s">
        <v>84</v>
      </c>
      <c r="E18" s="15">
        <v>9.8000000000000007</v>
      </c>
      <c r="F18" s="15">
        <v>0.46</v>
      </c>
      <c r="G18" s="15">
        <v>0.42</v>
      </c>
      <c r="H18" s="15">
        <v>1.2</v>
      </c>
      <c r="I18" s="15">
        <v>6.05</v>
      </c>
      <c r="J18" s="15">
        <v>1.91</v>
      </c>
      <c r="K18" s="15">
        <v>1.69</v>
      </c>
    </row>
    <row r="19" spans="1:11" x14ac:dyDescent="0.25">
      <c r="A19" s="15" t="str">
        <v>02_4_3</v>
      </c>
      <c r="B19" s="15">
        <v>1</v>
      </c>
      <c r="C19" s="17" t="s">
        <v>84</v>
      </c>
      <c r="E19" s="15">
        <v>9.75</v>
      </c>
      <c r="F19" s="15">
        <v>0.36</v>
      </c>
      <c r="G19" s="15">
        <v>0.38</v>
      </c>
      <c r="H19" s="15">
        <v>1.19</v>
      </c>
      <c r="I19" s="15">
        <v>6.01</v>
      </c>
      <c r="J19" s="15">
        <v>1.8</v>
      </c>
      <c r="K19" s="15">
        <v>1.65</v>
      </c>
    </row>
    <row r="20" spans="1:11" x14ac:dyDescent="0.25">
      <c r="A20" s="15" t="str">
        <v>02_1_1</v>
      </c>
      <c r="B20" s="15">
        <v>1</v>
      </c>
      <c r="C20" s="17" t="s">
        <v>84</v>
      </c>
      <c r="E20" s="15">
        <v>9.77</v>
      </c>
      <c r="F20" s="15">
        <v>0.28000000000000003</v>
      </c>
      <c r="G20" s="15">
        <v>0.44</v>
      </c>
      <c r="H20" s="15">
        <v>1.2</v>
      </c>
      <c r="I20" s="15">
        <v>6.26</v>
      </c>
      <c r="J20" s="15">
        <v>1.53</v>
      </c>
      <c r="K20" s="15">
        <v>1.69</v>
      </c>
    </row>
    <row r="21" spans="1:11" x14ac:dyDescent="0.25">
      <c r="A21" s="15" t="str">
        <v>02_1_2</v>
      </c>
      <c r="B21" s="15">
        <v>1</v>
      </c>
      <c r="C21" s="17" t="s">
        <v>84</v>
      </c>
      <c r="E21" s="15">
        <v>9.75</v>
      </c>
      <c r="F21" s="15">
        <v>0.32</v>
      </c>
      <c r="G21" s="15">
        <v>0.36</v>
      </c>
      <c r="H21" s="15">
        <v>1.19</v>
      </c>
      <c r="I21" s="15">
        <v>5.7</v>
      </c>
      <c r="J21" s="15">
        <v>2.1800000000000002</v>
      </c>
      <c r="K21" s="15">
        <v>1.65</v>
      </c>
    </row>
    <row r="22" spans="1:11" x14ac:dyDescent="0.25">
      <c r="A22" s="15" t="str">
        <v>02_1_3</v>
      </c>
      <c r="B22" s="15">
        <v>1</v>
      </c>
      <c r="C22" s="17" t="s">
        <v>84</v>
      </c>
      <c r="E22" s="15">
        <v>9.75</v>
      </c>
      <c r="F22" s="15">
        <v>0.28000000000000003</v>
      </c>
      <c r="G22" s="15">
        <v>0.34</v>
      </c>
      <c r="H22" s="15">
        <v>1.18</v>
      </c>
      <c r="I22" s="15">
        <v>5.83</v>
      </c>
      <c r="J22" s="15">
        <v>2.0699999999999998</v>
      </c>
      <c r="K22" s="15">
        <v>1.59</v>
      </c>
    </row>
    <row r="23" spans="1:11" x14ac:dyDescent="0.25">
      <c r="A23" s="15" t="str">
        <v>02_5_1</v>
      </c>
      <c r="B23" s="15">
        <v>1</v>
      </c>
      <c r="C23" s="17" t="s">
        <v>84</v>
      </c>
      <c r="E23" s="15">
        <v>9.75</v>
      </c>
      <c r="F23" s="15">
        <v>0.42</v>
      </c>
      <c r="G23" s="15">
        <v>0.39</v>
      </c>
      <c r="H23" s="15">
        <v>1.19</v>
      </c>
      <c r="I23" s="15">
        <v>5.86</v>
      </c>
      <c r="J23" s="15">
        <v>1.87</v>
      </c>
      <c r="K23" s="15">
        <v>1.7</v>
      </c>
    </row>
    <row r="24" spans="1:11" x14ac:dyDescent="0.25">
      <c r="A24" s="15" t="str">
        <v>02_5_2</v>
      </c>
      <c r="B24" s="15">
        <v>1</v>
      </c>
      <c r="C24" s="17" t="s">
        <v>84</v>
      </c>
      <c r="E24" s="15">
        <v>9.75</v>
      </c>
      <c r="F24" s="15">
        <v>0.3</v>
      </c>
      <c r="G24" s="15">
        <v>0.39</v>
      </c>
      <c r="H24" s="15">
        <v>1.2</v>
      </c>
      <c r="I24" s="15">
        <v>5.92</v>
      </c>
      <c r="J24" s="15">
        <v>1.98</v>
      </c>
      <c r="K24" s="15">
        <v>1.56</v>
      </c>
    </row>
    <row r="25" spans="1:11" x14ac:dyDescent="0.25">
      <c r="A25" s="15" t="str">
        <v>02_5_3</v>
      </c>
      <c r="B25" s="15">
        <v>1</v>
      </c>
      <c r="C25" s="17" t="s">
        <v>84</v>
      </c>
      <c r="E25" s="15">
        <v>9.77</v>
      </c>
      <c r="F25" s="15">
        <v>0.35</v>
      </c>
      <c r="G25" s="15">
        <v>0.4</v>
      </c>
      <c r="H25" s="15">
        <v>1.2</v>
      </c>
      <c r="I25" s="15">
        <v>5.8</v>
      </c>
      <c r="J25" s="15">
        <v>2.04</v>
      </c>
      <c r="K25" s="15">
        <v>1.61</v>
      </c>
    </row>
    <row r="26" spans="1:11" x14ac:dyDescent="0.25">
      <c r="A26" s="15" t="str">
        <v>03_9_1</v>
      </c>
      <c r="B26" s="15">
        <v>1</v>
      </c>
      <c r="C26" s="17" t="s">
        <v>84</v>
      </c>
      <c r="E26" s="15">
        <v>11.56</v>
      </c>
      <c r="F26" s="15">
        <v>0.3</v>
      </c>
      <c r="G26" s="15">
        <v>0.48</v>
      </c>
      <c r="H26" s="15">
        <v>1.4</v>
      </c>
      <c r="I26" s="15">
        <v>6.95</v>
      </c>
      <c r="J26" s="15">
        <v>2.79</v>
      </c>
      <c r="K26" s="15">
        <v>1.27</v>
      </c>
    </row>
    <row r="27" spans="1:11" x14ac:dyDescent="0.25">
      <c r="A27" s="15" t="str">
        <v>03_9_2</v>
      </c>
      <c r="B27" s="15">
        <v>1</v>
      </c>
      <c r="C27" s="17" t="s">
        <v>84</v>
      </c>
      <c r="E27" s="15">
        <v>11.62</v>
      </c>
      <c r="F27" s="15">
        <v>0.56000000000000005</v>
      </c>
      <c r="G27" s="15">
        <v>0.36</v>
      </c>
      <c r="H27" s="15">
        <v>1.4</v>
      </c>
      <c r="I27" s="15">
        <v>6.77</v>
      </c>
      <c r="J27" s="15">
        <v>2.2799999999999998</v>
      </c>
      <c r="K27" s="15">
        <v>1.99</v>
      </c>
    </row>
    <row r="28" spans="1:11" x14ac:dyDescent="0.25">
      <c r="A28" s="15" t="str">
        <v>03_9_3</v>
      </c>
      <c r="B28" s="15">
        <v>1</v>
      </c>
      <c r="C28" s="17" t="s">
        <v>84</v>
      </c>
      <c r="E28" s="15">
        <v>11.78</v>
      </c>
      <c r="F28" s="15">
        <v>0.2</v>
      </c>
      <c r="G28" s="15">
        <v>0.57999999999999996</v>
      </c>
      <c r="H28" s="15">
        <v>1.4</v>
      </c>
      <c r="I28" s="15">
        <v>6.31</v>
      </c>
      <c r="J28" s="15">
        <v>2.4</v>
      </c>
      <c r="K28" s="15">
        <v>2.41</v>
      </c>
    </row>
    <row r="29" spans="1:11" x14ac:dyDescent="0.25">
      <c r="A29" s="15" t="str">
        <v>03_16_1</v>
      </c>
      <c r="B29" s="15">
        <v>1</v>
      </c>
      <c r="C29" s="17" t="s">
        <v>84</v>
      </c>
      <c r="E29" s="15">
        <v>11.74</v>
      </c>
      <c r="F29" s="15">
        <v>0.35</v>
      </c>
      <c r="G29" s="15">
        <v>0.46</v>
      </c>
      <c r="H29" s="15">
        <v>1.4</v>
      </c>
      <c r="I29" s="15">
        <v>7.15</v>
      </c>
      <c r="J29" s="15">
        <v>2.11</v>
      </c>
      <c r="K29" s="15">
        <v>1.88</v>
      </c>
    </row>
    <row r="30" spans="1:11" x14ac:dyDescent="0.25">
      <c r="A30" s="15" t="str">
        <v>03_16_2</v>
      </c>
      <c r="B30" s="15">
        <v>1</v>
      </c>
      <c r="C30" s="17" t="s">
        <v>84</v>
      </c>
      <c r="E30" s="15">
        <v>11.78</v>
      </c>
      <c r="F30" s="15">
        <v>0.33</v>
      </c>
      <c r="G30" s="15">
        <v>0.5</v>
      </c>
      <c r="H30" s="15">
        <v>1.4</v>
      </c>
      <c r="I30" s="15">
        <v>6.35</v>
      </c>
      <c r="J30" s="15">
        <v>2.02</v>
      </c>
      <c r="K30" s="15">
        <v>2.65</v>
      </c>
    </row>
    <row r="31" spans="1:11" x14ac:dyDescent="0.25">
      <c r="A31" s="15" t="str">
        <v>03_16_3</v>
      </c>
      <c r="B31" s="15">
        <v>1</v>
      </c>
      <c r="C31" s="17" t="s">
        <v>84</v>
      </c>
      <c r="E31" s="15">
        <v>11.73</v>
      </c>
      <c r="F31" s="15">
        <v>0.35</v>
      </c>
      <c r="G31" s="15">
        <v>0.48</v>
      </c>
      <c r="H31" s="15">
        <v>1.4</v>
      </c>
      <c r="I31" s="15">
        <v>6.92</v>
      </c>
      <c r="J31" s="15">
        <v>1.96</v>
      </c>
      <c r="K31" s="15">
        <v>2.1800000000000002</v>
      </c>
    </row>
    <row r="32" spans="1:11" x14ac:dyDescent="0.25">
      <c r="A32" s="15" t="str">
        <v>03_10_1</v>
      </c>
      <c r="B32" s="15">
        <v>1</v>
      </c>
      <c r="C32" s="17" t="s">
        <v>84</v>
      </c>
      <c r="E32" s="15">
        <v>11.56</v>
      </c>
      <c r="F32" s="15">
        <v>0.33</v>
      </c>
      <c r="G32" s="15">
        <v>0.54</v>
      </c>
      <c r="H32" s="15">
        <v>1.4</v>
      </c>
      <c r="I32" s="15">
        <v>6.73</v>
      </c>
      <c r="J32" s="15">
        <v>1.96</v>
      </c>
      <c r="K32" s="15">
        <v>2.35</v>
      </c>
    </row>
    <row r="33" spans="1:11" x14ac:dyDescent="0.25">
      <c r="A33" s="15" t="str">
        <v>03_10_2</v>
      </c>
      <c r="B33" s="15">
        <v>1</v>
      </c>
      <c r="C33" s="17" t="s">
        <v>84</v>
      </c>
      <c r="E33" s="15">
        <v>11.61</v>
      </c>
      <c r="F33" s="15">
        <v>0.5</v>
      </c>
      <c r="G33" s="15">
        <v>0.36</v>
      </c>
      <c r="H33" s="15">
        <v>1.4</v>
      </c>
      <c r="I33" s="15">
        <v>6.85</v>
      </c>
      <c r="J33" s="15">
        <v>1.93</v>
      </c>
      <c r="K33" s="15">
        <v>2.29</v>
      </c>
    </row>
    <row r="34" spans="1:11" x14ac:dyDescent="0.25">
      <c r="A34" s="15" t="str">
        <v>03_10_3</v>
      </c>
      <c r="B34" s="15">
        <v>1</v>
      </c>
      <c r="C34" s="17" t="s">
        <v>84</v>
      </c>
      <c r="E34" s="15">
        <v>11.55</v>
      </c>
      <c r="F34" s="15">
        <v>0.4</v>
      </c>
      <c r="G34" s="15">
        <v>0.45</v>
      </c>
      <c r="H34" s="15">
        <v>1.4</v>
      </c>
      <c r="I34" s="15">
        <v>6.75</v>
      </c>
      <c r="J34" s="15">
        <v>1.99</v>
      </c>
      <c r="K34" s="15">
        <v>2.2599999999999998</v>
      </c>
    </row>
    <row r="35" spans="1:11" x14ac:dyDescent="0.25">
      <c r="A35" s="15" t="str">
        <v>03_12_1</v>
      </c>
      <c r="B35" s="15">
        <v>1</v>
      </c>
      <c r="C35" s="17" t="s">
        <v>84</v>
      </c>
      <c r="E35" s="15">
        <v>11.6</v>
      </c>
      <c r="F35" s="15">
        <v>0.27</v>
      </c>
      <c r="G35" s="15">
        <v>0.47</v>
      </c>
      <c r="H35" s="15">
        <v>1.4</v>
      </c>
      <c r="I35" s="15">
        <v>6.72</v>
      </c>
      <c r="J35" s="15">
        <v>1.99</v>
      </c>
      <c r="K35" s="15">
        <v>2.33</v>
      </c>
    </row>
    <row r="36" spans="1:11" x14ac:dyDescent="0.25">
      <c r="A36" s="15" t="str">
        <v>03_12_2</v>
      </c>
      <c r="B36" s="15">
        <v>1</v>
      </c>
      <c r="C36" s="17" t="s">
        <v>84</v>
      </c>
      <c r="E36" s="15">
        <v>11.6</v>
      </c>
      <c r="F36" s="15">
        <v>0.28000000000000003</v>
      </c>
      <c r="G36" s="15">
        <v>0.49</v>
      </c>
      <c r="H36" s="15">
        <v>1.4</v>
      </c>
      <c r="I36" s="15">
        <v>6.46</v>
      </c>
      <c r="J36" s="15">
        <v>2.04</v>
      </c>
      <c r="K36" s="15">
        <v>2.52</v>
      </c>
    </row>
    <row r="37" spans="1:11" x14ac:dyDescent="0.25">
      <c r="A37" s="15" t="str">
        <v>03_12_3</v>
      </c>
      <c r="B37" s="15">
        <v>1</v>
      </c>
      <c r="C37" s="17" t="s">
        <v>84</v>
      </c>
      <c r="E37" s="15">
        <v>11.67</v>
      </c>
      <c r="F37" s="15">
        <v>0.6</v>
      </c>
      <c r="G37" s="15">
        <v>0.39</v>
      </c>
      <c r="H37" s="15">
        <v>1.4</v>
      </c>
      <c r="I37" s="15">
        <v>6.77</v>
      </c>
      <c r="J37" s="15">
        <v>2.19</v>
      </c>
      <c r="K37" s="15">
        <v>2.2000000000000002</v>
      </c>
    </row>
    <row r="38" spans="1:11" x14ac:dyDescent="0.25">
      <c r="A38" s="15" t="str">
        <v>03_14_1</v>
      </c>
      <c r="B38" s="15">
        <v>1</v>
      </c>
      <c r="C38" s="17" t="s">
        <v>84</v>
      </c>
      <c r="E38" s="18">
        <v>11.56</v>
      </c>
      <c r="F38" s="15">
        <v>0.2</v>
      </c>
      <c r="G38" s="15">
        <v>0.5</v>
      </c>
      <c r="H38" s="15">
        <v>1.4</v>
      </c>
      <c r="I38" s="15">
        <v>6.7</v>
      </c>
      <c r="J38" s="15">
        <v>2.02</v>
      </c>
      <c r="K38" s="15">
        <v>2.2200000000000002</v>
      </c>
    </row>
    <row r="39" spans="1:11" x14ac:dyDescent="0.25">
      <c r="A39" s="15" t="str">
        <v>03_14_2</v>
      </c>
      <c r="B39" s="15">
        <v>1</v>
      </c>
      <c r="C39" s="17" t="s">
        <v>84</v>
      </c>
      <c r="E39" s="18">
        <v>11.57</v>
      </c>
      <c r="F39" s="15">
        <v>0.32</v>
      </c>
      <c r="G39" s="15">
        <v>0.49</v>
      </c>
      <c r="H39" s="15">
        <v>1.4</v>
      </c>
      <c r="I39" s="15">
        <v>6.56</v>
      </c>
      <c r="J39" s="15">
        <v>1.94</v>
      </c>
      <c r="K39" s="15">
        <v>2.42</v>
      </c>
    </row>
    <row r="40" spans="1:11" x14ac:dyDescent="0.25">
      <c r="A40" s="15" t="str">
        <v>03_14_3</v>
      </c>
      <c r="B40" s="15">
        <v>1</v>
      </c>
      <c r="C40" s="17" t="s">
        <v>84</v>
      </c>
      <c r="E40" s="18">
        <v>11.58</v>
      </c>
      <c r="F40" s="15">
        <v>0.22</v>
      </c>
      <c r="G40" s="15">
        <v>0.48</v>
      </c>
      <c r="H40" s="15">
        <v>1.4</v>
      </c>
      <c r="I40" s="15">
        <v>6.48</v>
      </c>
      <c r="J40" s="15">
        <v>2.2000000000000002</v>
      </c>
      <c r="K40" s="15">
        <v>2.4300000000000002</v>
      </c>
    </row>
    <row r="41" spans="1:11" x14ac:dyDescent="0.25">
      <c r="A41" s="15" t="str">
        <v>03_13_1</v>
      </c>
      <c r="B41" s="15">
        <v>1</v>
      </c>
      <c r="C41" s="17" t="s">
        <v>84</v>
      </c>
      <c r="E41" s="18">
        <v>11.56</v>
      </c>
      <c r="F41" s="15">
        <v>0.3</v>
      </c>
      <c r="G41" s="15">
        <v>0.47</v>
      </c>
      <c r="H41" s="15">
        <v>1.4</v>
      </c>
      <c r="I41" s="15">
        <v>6.19</v>
      </c>
      <c r="J41" s="15">
        <v>2.77</v>
      </c>
      <c r="K41" s="15">
        <v>2.16</v>
      </c>
    </row>
    <row r="42" spans="1:11" x14ac:dyDescent="0.25">
      <c r="A42" s="15" t="str">
        <v>03_13_2</v>
      </c>
      <c r="B42" s="15">
        <v>1</v>
      </c>
      <c r="C42" s="17" t="s">
        <v>84</v>
      </c>
      <c r="E42" s="18">
        <v>11.61</v>
      </c>
      <c r="F42" s="15">
        <v>0.36</v>
      </c>
      <c r="G42" s="15">
        <v>0.49</v>
      </c>
      <c r="H42" s="15">
        <v>1.4</v>
      </c>
      <c r="I42" s="15">
        <v>7.01</v>
      </c>
      <c r="J42" s="15">
        <v>1.86</v>
      </c>
      <c r="K42" s="15">
        <v>2.17</v>
      </c>
    </row>
    <row r="43" spans="1:11" x14ac:dyDescent="0.25">
      <c r="A43" s="15" t="str">
        <v>03_13_3</v>
      </c>
      <c r="B43" s="15">
        <v>1</v>
      </c>
      <c r="C43" s="17" t="s">
        <v>84</v>
      </c>
      <c r="E43" s="18">
        <v>11.6</v>
      </c>
      <c r="F43" s="15">
        <v>0.31</v>
      </c>
      <c r="G43" s="15">
        <v>0.46</v>
      </c>
      <c r="H43" s="15">
        <v>1.4</v>
      </c>
      <c r="I43" s="15">
        <v>6.24</v>
      </c>
      <c r="J43" s="15">
        <v>2.38</v>
      </c>
      <c r="K43" s="15">
        <v>2.39</v>
      </c>
    </row>
    <row r="44" spans="1:11" x14ac:dyDescent="0.25">
      <c r="A44" s="15" t="str">
        <v>03_15_1</v>
      </c>
      <c r="B44" s="15">
        <v>1</v>
      </c>
      <c r="C44" s="17" t="s">
        <v>84</v>
      </c>
      <c r="E44" s="18">
        <v>11.58</v>
      </c>
      <c r="F44" s="15">
        <v>0.28999999999999998</v>
      </c>
      <c r="G44" s="15">
        <v>0.47</v>
      </c>
      <c r="H44" s="15">
        <v>1.4</v>
      </c>
      <c r="I44" s="15">
        <v>6.69</v>
      </c>
      <c r="J44" s="15">
        <v>2.15</v>
      </c>
      <c r="K44" s="15">
        <v>2.13</v>
      </c>
    </row>
    <row r="45" spans="1:11" x14ac:dyDescent="0.25">
      <c r="A45" s="15" t="str">
        <v>03_15_2</v>
      </c>
      <c r="B45" s="15">
        <v>1</v>
      </c>
      <c r="C45" s="17" t="s">
        <v>84</v>
      </c>
      <c r="E45" s="18">
        <v>11.54</v>
      </c>
      <c r="F45" s="15">
        <v>0.23</v>
      </c>
      <c r="G45" s="15">
        <v>0.48</v>
      </c>
      <c r="H45" s="15">
        <v>1.4</v>
      </c>
      <c r="I45" s="15">
        <v>6.69</v>
      </c>
      <c r="J45" s="15">
        <v>1.96</v>
      </c>
      <c r="K45" s="15">
        <v>2.25</v>
      </c>
    </row>
    <row r="46" spans="1:11" x14ac:dyDescent="0.25">
      <c r="A46" s="15" t="str">
        <v>03_15_3</v>
      </c>
      <c r="B46" s="15">
        <v>1</v>
      </c>
      <c r="C46" s="17" t="s">
        <v>84</v>
      </c>
      <c r="E46" s="18">
        <v>11.57</v>
      </c>
      <c r="F46" s="15">
        <v>0.31</v>
      </c>
      <c r="G46" s="15">
        <v>0.45</v>
      </c>
      <c r="H46" s="15">
        <v>1.4</v>
      </c>
      <c r="I46" s="15">
        <v>7.25</v>
      </c>
      <c r="J46" s="15">
        <v>2.2400000000000002</v>
      </c>
      <c r="K46" s="15">
        <v>1.46</v>
      </c>
    </row>
    <row r="47" spans="1:11" x14ac:dyDescent="0.25">
      <c r="A47" s="15" t="str">
        <v>03_11_1</v>
      </c>
      <c r="B47" s="15">
        <v>1</v>
      </c>
      <c r="C47" s="17" t="s">
        <v>84</v>
      </c>
      <c r="E47" s="18">
        <v>11.59</v>
      </c>
      <c r="F47" s="15">
        <v>0.24</v>
      </c>
      <c r="G47" s="15">
        <v>0.49</v>
      </c>
      <c r="H47" s="15">
        <v>1.4</v>
      </c>
      <c r="I47" s="15">
        <v>6.76</v>
      </c>
      <c r="J47" s="15">
        <v>2.36</v>
      </c>
      <c r="K47" s="15">
        <v>2</v>
      </c>
    </row>
    <row r="48" spans="1:11" x14ac:dyDescent="0.25">
      <c r="A48" s="15" t="str">
        <v>03_11_2</v>
      </c>
      <c r="B48" s="15">
        <v>1</v>
      </c>
      <c r="C48" s="17" t="s">
        <v>84</v>
      </c>
      <c r="E48" s="18">
        <v>11.62</v>
      </c>
      <c r="F48" s="15">
        <v>0.45</v>
      </c>
      <c r="G48" s="15">
        <v>0.46</v>
      </c>
      <c r="H48" s="15">
        <v>1.4</v>
      </c>
      <c r="I48" s="15">
        <v>6.46</v>
      </c>
      <c r="J48" s="15">
        <v>2.3199999999999998</v>
      </c>
      <c r="K48" s="15">
        <v>2.13</v>
      </c>
    </row>
    <row r="49" spans="1:11" x14ac:dyDescent="0.25">
      <c r="A49" s="15" t="str">
        <v>03_11_3</v>
      </c>
      <c r="B49" s="15">
        <v>1</v>
      </c>
      <c r="C49" s="17" t="s">
        <v>84</v>
      </c>
      <c r="E49" s="18">
        <v>11.59</v>
      </c>
      <c r="F49" s="15">
        <v>0.44</v>
      </c>
      <c r="G49" s="15">
        <v>0.43</v>
      </c>
      <c r="H49" s="15">
        <v>1.4</v>
      </c>
      <c r="I49" s="15">
        <v>6.87</v>
      </c>
      <c r="J49" s="15">
        <v>2.02</v>
      </c>
      <c r="K49" s="15">
        <v>2.06</v>
      </c>
    </row>
  </sheetData>
  <dataValidations count="1">
    <dataValidation type="list" allowBlank="1" showInputMessage="1" showErrorMessage="1" sqref="A1:U1">
      <formula1>VariableList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selection activeCell="I3" sqref="I3:I49"/>
    </sheetView>
  </sheetViews>
  <sheetFormatPr defaultRowHeight="15" x14ac:dyDescent="0.25"/>
  <cols>
    <col min="2" max="2" width="12.140625" customWidth="1"/>
    <col min="10" max="10" width="10.85546875" bestFit="1" customWidth="1"/>
    <col min="11" max="11" width="10.7109375" customWidth="1"/>
    <col min="15" max="15" width="12.85546875" customWidth="1"/>
    <col min="20" max="20" width="9.140625" style="2"/>
    <col min="22" max="22" width="9.140625" style="2"/>
  </cols>
  <sheetData>
    <row r="1" spans="1:24" x14ac:dyDescent="0.25">
      <c r="A1" s="16" t="s">
        <v>49</v>
      </c>
      <c r="B1" s="16" t="s">
        <v>52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16" t="s">
        <v>68</v>
      </c>
      <c r="J1" s="16" t="s">
        <v>69</v>
      </c>
      <c r="K1" s="16" t="s">
        <v>70</v>
      </c>
      <c r="L1" s="16" t="s">
        <v>71</v>
      </c>
      <c r="M1" s="16" t="s">
        <v>72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78</v>
      </c>
      <c r="T1" s="16" t="s">
        <v>79</v>
      </c>
      <c r="U1" s="16" t="s">
        <v>80</v>
      </c>
      <c r="V1" s="16" t="s">
        <v>81</v>
      </c>
      <c r="W1" s="16" t="s">
        <v>98</v>
      </c>
      <c r="X1" s="24" t="s">
        <v>99</v>
      </c>
    </row>
    <row r="2" spans="1:24" x14ac:dyDescent="0.25">
      <c r="A2" s="15" t="str">
        <f t="array" ref="A2:A49">Val2_samples_id</f>
        <v>02_6_1</v>
      </c>
      <c r="B2" s="15">
        <v>1</v>
      </c>
      <c r="C2" s="15" t="s">
        <v>85</v>
      </c>
      <c r="D2" s="15" t="s">
        <v>86</v>
      </c>
      <c r="E2" s="19" t="s">
        <v>87</v>
      </c>
      <c r="F2" s="19" t="s">
        <v>88</v>
      </c>
      <c r="G2" s="19" t="s">
        <v>89</v>
      </c>
      <c r="H2" s="19" t="s">
        <v>90</v>
      </c>
      <c r="I2" s="19">
        <v>0</v>
      </c>
      <c r="J2" s="19" t="s">
        <v>91</v>
      </c>
      <c r="K2" s="20">
        <v>4.92</v>
      </c>
      <c r="L2" s="15">
        <v>0</v>
      </c>
      <c r="M2" s="15">
        <v>0</v>
      </c>
      <c r="N2" s="15">
        <f t="array" ref="N2:N49">0</f>
        <v>0</v>
      </c>
      <c r="O2" s="15" t="s">
        <v>97</v>
      </c>
      <c r="P2" s="15">
        <v>1.22</v>
      </c>
      <c r="Q2" s="15">
        <v>1</v>
      </c>
      <c r="R2" s="15">
        <v>1</v>
      </c>
      <c r="S2" s="15">
        <v>0.24</v>
      </c>
      <c r="T2" s="15">
        <v>1</v>
      </c>
      <c r="U2" s="15">
        <v>1</v>
      </c>
      <c r="V2" s="15"/>
      <c r="W2" s="15">
        <v>0</v>
      </c>
      <c r="X2" s="15">
        <v>8</v>
      </c>
    </row>
    <row r="3" spans="1:24" x14ac:dyDescent="0.25">
      <c r="A3" s="15" t="str">
        <v>02_6_2</v>
      </c>
      <c r="B3" s="15">
        <v>1</v>
      </c>
      <c r="C3" s="15" t="s">
        <v>85</v>
      </c>
      <c r="D3" s="15" t="s">
        <v>86</v>
      </c>
      <c r="E3" s="19" t="s">
        <v>87</v>
      </c>
      <c r="F3" s="19" t="s">
        <v>88</v>
      </c>
      <c r="G3" s="19" t="s">
        <v>89</v>
      </c>
      <c r="H3" s="19" t="s">
        <v>90</v>
      </c>
      <c r="I3" s="19">
        <v>0</v>
      </c>
      <c r="J3" s="19" t="s">
        <v>91</v>
      </c>
      <c r="K3" s="20">
        <v>3.83</v>
      </c>
      <c r="L3" s="15">
        <v>0</v>
      </c>
      <c r="M3" s="15">
        <v>0</v>
      </c>
      <c r="N3" s="15">
        <v>0</v>
      </c>
      <c r="O3" s="15" t="s">
        <v>97</v>
      </c>
      <c r="P3" s="15">
        <v>1.24</v>
      </c>
      <c r="Q3" s="15">
        <v>1</v>
      </c>
      <c r="R3" s="15">
        <v>1</v>
      </c>
      <c r="S3" s="15">
        <v>0.23</v>
      </c>
      <c r="T3" s="15">
        <v>1</v>
      </c>
      <c r="U3" s="15">
        <v>1</v>
      </c>
      <c r="V3" s="15"/>
      <c r="W3" s="15">
        <v>0</v>
      </c>
      <c r="X3" s="15">
        <v>10</v>
      </c>
    </row>
    <row r="4" spans="1:24" x14ac:dyDescent="0.25">
      <c r="A4" s="15" t="str">
        <v>02_6_3</v>
      </c>
      <c r="B4" s="15">
        <v>1</v>
      </c>
      <c r="C4" s="15" t="s">
        <v>85</v>
      </c>
      <c r="D4" s="15" t="s">
        <v>86</v>
      </c>
      <c r="E4" s="19" t="s">
        <v>87</v>
      </c>
      <c r="F4" s="19" t="s">
        <v>88</v>
      </c>
      <c r="G4" s="19" t="s">
        <v>89</v>
      </c>
      <c r="H4" s="19" t="s">
        <v>90</v>
      </c>
      <c r="I4" s="19">
        <v>0</v>
      </c>
      <c r="J4" s="19" t="s">
        <v>91</v>
      </c>
      <c r="K4" s="20">
        <v>5.21</v>
      </c>
      <c r="L4" s="15">
        <v>5.21</v>
      </c>
      <c r="M4" s="15">
        <v>4.93</v>
      </c>
      <c r="N4" s="15">
        <v>0</v>
      </c>
      <c r="O4" s="15" t="s">
        <v>97</v>
      </c>
      <c r="P4" s="15">
        <v>1.29</v>
      </c>
      <c r="Q4" s="15">
        <v>1</v>
      </c>
      <c r="R4" s="15">
        <v>1</v>
      </c>
      <c r="S4" s="15">
        <v>0.05</v>
      </c>
      <c r="T4" s="15">
        <v>1</v>
      </c>
      <c r="U4" s="15">
        <v>0</v>
      </c>
      <c r="V4" s="15"/>
      <c r="W4" s="15">
        <v>0</v>
      </c>
      <c r="X4" s="15">
        <v>2</v>
      </c>
    </row>
    <row r="5" spans="1:24" x14ac:dyDescent="0.25">
      <c r="A5" s="15" t="str">
        <v>02_2_1</v>
      </c>
      <c r="B5" s="15">
        <v>1</v>
      </c>
      <c r="C5" s="15" t="s">
        <v>85</v>
      </c>
      <c r="D5" s="15" t="s">
        <v>86</v>
      </c>
      <c r="E5" s="19" t="s">
        <v>87</v>
      </c>
      <c r="F5" s="19" t="s">
        <v>88</v>
      </c>
      <c r="G5" s="19" t="s">
        <v>92</v>
      </c>
      <c r="H5" s="19" t="s">
        <v>90</v>
      </c>
      <c r="I5" s="19">
        <v>0</v>
      </c>
      <c r="J5" s="19" t="s">
        <v>93</v>
      </c>
      <c r="K5" s="20">
        <v>6.42</v>
      </c>
      <c r="L5" s="15">
        <f t="array" ref="L5:M7">0</f>
        <v>0</v>
      </c>
      <c r="M5" s="15">
        <v>0</v>
      </c>
      <c r="N5" s="15">
        <v>0</v>
      </c>
      <c r="O5" s="15" t="s">
        <v>97</v>
      </c>
      <c r="P5" s="15">
        <v>1.22</v>
      </c>
      <c r="Q5" s="15">
        <v>1</v>
      </c>
      <c r="R5" s="15">
        <v>1</v>
      </c>
      <c r="S5" s="15">
        <v>0.27</v>
      </c>
      <c r="T5" s="15">
        <v>1</v>
      </c>
      <c r="U5" s="15">
        <v>1</v>
      </c>
      <c r="V5" s="15"/>
      <c r="W5" s="15">
        <v>0</v>
      </c>
      <c r="X5" s="15">
        <v>9</v>
      </c>
    </row>
    <row r="6" spans="1:24" x14ac:dyDescent="0.25">
      <c r="A6" s="15" t="str">
        <v>02_2_2</v>
      </c>
      <c r="B6" s="15">
        <v>1</v>
      </c>
      <c r="C6" s="15" t="s">
        <v>85</v>
      </c>
      <c r="D6" s="15" t="s">
        <v>86</v>
      </c>
      <c r="E6" s="19" t="s">
        <v>87</v>
      </c>
      <c r="F6" s="19" t="s">
        <v>88</v>
      </c>
      <c r="G6" s="19" t="s">
        <v>92</v>
      </c>
      <c r="H6" s="19" t="s">
        <v>90</v>
      </c>
      <c r="I6" s="19">
        <v>0</v>
      </c>
      <c r="J6" s="19" t="s">
        <v>93</v>
      </c>
      <c r="K6" s="20">
        <v>5.41</v>
      </c>
      <c r="L6" s="15">
        <v>0</v>
      </c>
      <c r="M6" s="15">
        <v>0</v>
      </c>
      <c r="N6" s="15">
        <v>0</v>
      </c>
      <c r="O6" s="15" t="s">
        <v>97</v>
      </c>
      <c r="P6" s="15">
        <v>1.21</v>
      </c>
      <c r="Q6" s="15">
        <v>1</v>
      </c>
      <c r="R6" s="15">
        <v>1</v>
      </c>
      <c r="S6" s="15">
        <v>0.11</v>
      </c>
      <c r="T6" s="15">
        <v>1</v>
      </c>
      <c r="U6" s="15">
        <v>1</v>
      </c>
      <c r="V6" s="15"/>
      <c r="W6" s="15">
        <v>0</v>
      </c>
      <c r="X6" s="15">
        <v>9</v>
      </c>
    </row>
    <row r="7" spans="1:24" x14ac:dyDescent="0.25">
      <c r="A7" s="15" t="str">
        <v>02_2_3</v>
      </c>
      <c r="B7" s="15">
        <v>1</v>
      </c>
      <c r="C7" s="15" t="s">
        <v>85</v>
      </c>
      <c r="D7" s="15" t="s">
        <v>86</v>
      </c>
      <c r="E7" s="19" t="s">
        <v>87</v>
      </c>
      <c r="F7" s="19" t="s">
        <v>88</v>
      </c>
      <c r="G7" s="19" t="s">
        <v>92</v>
      </c>
      <c r="H7" s="19" t="s">
        <v>90</v>
      </c>
      <c r="I7" s="19">
        <v>0</v>
      </c>
      <c r="J7" s="19" t="s">
        <v>93</v>
      </c>
      <c r="K7" s="20">
        <v>5.49</v>
      </c>
      <c r="L7" s="15">
        <v>0</v>
      </c>
      <c r="M7" s="15">
        <v>0</v>
      </c>
      <c r="N7" s="15">
        <v>0</v>
      </c>
      <c r="O7" s="15" t="s">
        <v>97</v>
      </c>
      <c r="P7" s="15">
        <v>1.21</v>
      </c>
      <c r="Q7" s="15">
        <v>1</v>
      </c>
      <c r="R7" s="15">
        <v>1</v>
      </c>
      <c r="S7" s="15">
        <v>0.28000000000000003</v>
      </c>
      <c r="T7" s="15">
        <v>1</v>
      </c>
      <c r="U7" s="15">
        <v>1</v>
      </c>
      <c r="V7" s="15"/>
      <c r="W7" s="15">
        <v>0</v>
      </c>
      <c r="X7" s="15">
        <v>8</v>
      </c>
    </row>
    <row r="8" spans="1:24" x14ac:dyDescent="0.25">
      <c r="A8" s="15" t="str">
        <v>02_3_1</v>
      </c>
      <c r="B8" s="15">
        <v>1</v>
      </c>
      <c r="C8" s="15" t="s">
        <v>85</v>
      </c>
      <c r="D8" s="15" t="s">
        <v>86</v>
      </c>
      <c r="E8" s="19" t="s">
        <v>94</v>
      </c>
      <c r="F8" s="19" t="s">
        <v>95</v>
      </c>
      <c r="G8" s="19" t="s">
        <v>92</v>
      </c>
      <c r="H8" s="19" t="s">
        <v>90</v>
      </c>
      <c r="I8" s="19">
        <v>0</v>
      </c>
      <c r="J8" s="19" t="s">
        <v>91</v>
      </c>
      <c r="K8" s="20">
        <v>6.22</v>
      </c>
      <c r="L8" s="15">
        <v>4.32</v>
      </c>
      <c r="M8" s="15">
        <v>5.0199999999999996</v>
      </c>
      <c r="N8" s="15">
        <v>0</v>
      </c>
      <c r="O8" s="15" t="s">
        <v>97</v>
      </c>
      <c r="P8" s="15">
        <v>1.18</v>
      </c>
      <c r="Q8" s="15">
        <v>1</v>
      </c>
      <c r="R8" s="15">
        <v>0</v>
      </c>
      <c r="S8" s="15">
        <v>-1</v>
      </c>
      <c r="T8" s="15">
        <v>1</v>
      </c>
      <c r="U8" s="15">
        <v>1</v>
      </c>
      <c r="V8" s="15"/>
      <c r="W8" s="15">
        <v>0</v>
      </c>
      <c r="X8" s="15">
        <v>3</v>
      </c>
    </row>
    <row r="9" spans="1:24" x14ac:dyDescent="0.25">
      <c r="A9" s="15" t="str">
        <v>02_3_2</v>
      </c>
      <c r="B9" s="15">
        <v>1</v>
      </c>
      <c r="C9" s="15" t="s">
        <v>85</v>
      </c>
      <c r="D9" s="15" t="s">
        <v>86</v>
      </c>
      <c r="E9" s="19" t="s">
        <v>94</v>
      </c>
      <c r="F9" s="19" t="s">
        <v>95</v>
      </c>
      <c r="G9" s="19" t="s">
        <v>92</v>
      </c>
      <c r="H9" s="19" t="s">
        <v>90</v>
      </c>
      <c r="I9" s="19">
        <v>0</v>
      </c>
      <c r="J9" s="19" t="s">
        <v>91</v>
      </c>
      <c r="K9" s="20">
        <v>5.67</v>
      </c>
      <c r="L9" s="15">
        <f t="array" ref="L9:M12">0</f>
        <v>0</v>
      </c>
      <c r="M9" s="15">
        <v>0</v>
      </c>
      <c r="N9" s="15">
        <v>0</v>
      </c>
      <c r="O9" s="15" t="s">
        <v>97</v>
      </c>
      <c r="P9" s="15">
        <v>1.17</v>
      </c>
      <c r="Q9" s="15">
        <v>1</v>
      </c>
      <c r="R9" s="15">
        <v>1</v>
      </c>
      <c r="S9" s="15">
        <v>0.18</v>
      </c>
      <c r="T9" s="15">
        <v>1</v>
      </c>
      <c r="U9" s="15">
        <v>1</v>
      </c>
      <c r="V9" s="15"/>
      <c r="W9" s="15">
        <v>0</v>
      </c>
      <c r="X9" s="15">
        <v>8</v>
      </c>
    </row>
    <row r="10" spans="1:24" x14ac:dyDescent="0.25">
      <c r="A10" s="15" t="str">
        <v>02_3_3</v>
      </c>
      <c r="B10" s="15">
        <v>1</v>
      </c>
      <c r="C10" s="15" t="s">
        <v>85</v>
      </c>
      <c r="D10" s="15" t="s">
        <v>86</v>
      </c>
      <c r="E10" s="19" t="s">
        <v>94</v>
      </c>
      <c r="F10" s="19" t="s">
        <v>95</v>
      </c>
      <c r="G10" s="19" t="s">
        <v>92</v>
      </c>
      <c r="H10" s="19" t="s">
        <v>90</v>
      </c>
      <c r="I10" s="19">
        <v>0</v>
      </c>
      <c r="J10" s="19" t="s">
        <v>91</v>
      </c>
      <c r="K10" s="20">
        <v>5.48</v>
      </c>
      <c r="L10" s="15">
        <v>0</v>
      </c>
      <c r="M10" s="15">
        <v>0</v>
      </c>
      <c r="N10" s="15">
        <v>0</v>
      </c>
      <c r="O10" s="15" t="s">
        <v>97</v>
      </c>
      <c r="P10" s="15">
        <v>1.21</v>
      </c>
      <c r="Q10" s="15">
        <v>1</v>
      </c>
      <c r="R10" s="15">
        <v>1</v>
      </c>
      <c r="S10" s="15">
        <v>0.28000000000000003</v>
      </c>
      <c r="T10" s="15">
        <v>1</v>
      </c>
      <c r="U10" s="15">
        <v>1</v>
      </c>
      <c r="V10" s="15"/>
      <c r="W10" s="15">
        <v>0</v>
      </c>
      <c r="X10" s="15">
        <v>10</v>
      </c>
    </row>
    <row r="11" spans="1:24" x14ac:dyDescent="0.25">
      <c r="A11" s="15" t="str">
        <v>02_7_1</v>
      </c>
      <c r="B11" s="15">
        <v>1</v>
      </c>
      <c r="C11" s="15" t="s">
        <v>85</v>
      </c>
      <c r="D11" s="15" t="s">
        <v>86</v>
      </c>
      <c r="E11" s="19" t="s">
        <v>94</v>
      </c>
      <c r="F11" s="19" t="s">
        <v>95</v>
      </c>
      <c r="G11" s="19" t="s">
        <v>89</v>
      </c>
      <c r="H11" s="19" t="s">
        <v>90</v>
      </c>
      <c r="I11" s="19">
        <v>0</v>
      </c>
      <c r="J11" s="19" t="s">
        <v>93</v>
      </c>
      <c r="K11" s="20">
        <v>6.2</v>
      </c>
      <c r="L11" s="15">
        <v>0</v>
      </c>
      <c r="M11" s="15">
        <v>0</v>
      </c>
      <c r="N11" s="15">
        <v>0</v>
      </c>
      <c r="O11" s="15" t="s">
        <v>97</v>
      </c>
      <c r="P11" s="15">
        <v>1.1599999999999999</v>
      </c>
      <c r="Q11" s="15">
        <v>1</v>
      </c>
      <c r="R11" s="15">
        <v>1</v>
      </c>
      <c r="S11" s="15">
        <v>0.18</v>
      </c>
      <c r="T11" s="15">
        <v>1</v>
      </c>
      <c r="U11" s="15">
        <v>1</v>
      </c>
      <c r="V11" s="15"/>
      <c r="W11" s="15">
        <v>0</v>
      </c>
      <c r="X11" s="15">
        <v>9</v>
      </c>
    </row>
    <row r="12" spans="1:24" x14ac:dyDescent="0.25">
      <c r="A12" s="15" t="str">
        <v>02_7_2</v>
      </c>
      <c r="B12" s="15">
        <v>1</v>
      </c>
      <c r="C12" s="15" t="s">
        <v>85</v>
      </c>
      <c r="D12" s="15" t="s">
        <v>86</v>
      </c>
      <c r="E12" s="19" t="s">
        <v>94</v>
      </c>
      <c r="F12" s="19" t="s">
        <v>95</v>
      </c>
      <c r="G12" s="19" t="s">
        <v>89</v>
      </c>
      <c r="H12" s="19" t="s">
        <v>90</v>
      </c>
      <c r="I12" s="19">
        <v>0</v>
      </c>
      <c r="J12" s="19" t="s">
        <v>93</v>
      </c>
      <c r="K12" s="20">
        <v>4.71</v>
      </c>
      <c r="L12" s="15">
        <v>0</v>
      </c>
      <c r="M12" s="15">
        <v>0</v>
      </c>
      <c r="N12" s="15">
        <v>0</v>
      </c>
      <c r="O12" s="15" t="s">
        <v>97</v>
      </c>
      <c r="P12" s="15">
        <v>1.2</v>
      </c>
      <c r="Q12" s="15">
        <v>1</v>
      </c>
      <c r="R12" s="15">
        <v>1</v>
      </c>
      <c r="S12" s="15">
        <v>0.26</v>
      </c>
      <c r="T12" s="15">
        <v>1</v>
      </c>
      <c r="U12" s="15">
        <v>1</v>
      </c>
      <c r="V12" s="15"/>
      <c r="W12" s="15">
        <v>0</v>
      </c>
      <c r="X12" s="15">
        <v>10</v>
      </c>
    </row>
    <row r="13" spans="1:24" x14ac:dyDescent="0.25">
      <c r="A13" s="15" t="str">
        <v>02_7_3</v>
      </c>
      <c r="B13" s="15">
        <v>1</v>
      </c>
      <c r="C13" s="15" t="s">
        <v>85</v>
      </c>
      <c r="D13" s="15" t="s">
        <v>86</v>
      </c>
      <c r="E13" s="19" t="s">
        <v>94</v>
      </c>
      <c r="F13" s="19" t="s">
        <v>95</v>
      </c>
      <c r="G13" s="19" t="s">
        <v>89</v>
      </c>
      <c r="H13" s="19" t="s">
        <v>90</v>
      </c>
      <c r="I13" s="19">
        <v>0</v>
      </c>
      <c r="J13" s="19" t="s">
        <v>93</v>
      </c>
      <c r="K13" s="20">
        <v>6.19</v>
      </c>
      <c r="L13" s="15">
        <v>5.17</v>
      </c>
      <c r="M13" s="15">
        <v>0</v>
      </c>
      <c r="N13" s="15">
        <v>0</v>
      </c>
      <c r="O13" s="15" t="s">
        <v>97</v>
      </c>
      <c r="P13" s="15">
        <v>1.21</v>
      </c>
      <c r="Q13" s="15">
        <v>1</v>
      </c>
      <c r="R13" s="15">
        <v>1</v>
      </c>
      <c r="S13" s="15">
        <v>0.19</v>
      </c>
      <c r="T13" s="15">
        <v>1</v>
      </c>
      <c r="U13" s="15">
        <v>1</v>
      </c>
      <c r="V13" s="15"/>
      <c r="W13" s="15">
        <v>0</v>
      </c>
      <c r="X13" s="15">
        <v>9</v>
      </c>
    </row>
    <row r="14" spans="1:24" x14ac:dyDescent="0.25">
      <c r="A14" s="21" t="str">
        <v>02_8_1</v>
      </c>
      <c r="B14" s="21">
        <v>1</v>
      </c>
      <c r="C14" s="21" t="s">
        <v>85</v>
      </c>
      <c r="D14" s="21" t="s">
        <v>86</v>
      </c>
      <c r="E14" s="22" t="s">
        <v>87</v>
      </c>
      <c r="F14" s="22" t="s">
        <v>95</v>
      </c>
      <c r="G14" s="22" t="s">
        <v>89</v>
      </c>
      <c r="H14" s="22" t="s">
        <v>96</v>
      </c>
      <c r="I14" s="19">
        <v>0</v>
      </c>
      <c r="J14" s="22" t="s">
        <v>91</v>
      </c>
      <c r="K14" s="23">
        <v>5.45</v>
      </c>
      <c r="L14" s="21">
        <f t="array" ref="L14:M17">0</f>
        <v>0</v>
      </c>
      <c r="M14" s="21">
        <v>0</v>
      </c>
      <c r="N14" s="21">
        <v>0</v>
      </c>
      <c r="O14" s="21" t="s">
        <v>97</v>
      </c>
      <c r="P14" s="21">
        <v>1.25</v>
      </c>
      <c r="Q14" s="21">
        <v>1</v>
      </c>
      <c r="R14" s="21">
        <v>1</v>
      </c>
      <c r="S14" s="21">
        <v>0.28000000000000003</v>
      </c>
      <c r="T14" s="21">
        <v>1</v>
      </c>
      <c r="U14" s="21">
        <v>1</v>
      </c>
      <c r="V14" s="21"/>
      <c r="W14" s="21">
        <v>1</v>
      </c>
      <c r="X14" s="15">
        <v>10</v>
      </c>
    </row>
    <row r="15" spans="1:24" x14ac:dyDescent="0.25">
      <c r="A15" s="21" t="str">
        <v>02_8_2</v>
      </c>
      <c r="B15" s="21">
        <v>1</v>
      </c>
      <c r="C15" s="21" t="s">
        <v>85</v>
      </c>
      <c r="D15" s="21" t="s">
        <v>86</v>
      </c>
      <c r="E15" s="22" t="s">
        <v>87</v>
      </c>
      <c r="F15" s="22" t="s">
        <v>95</v>
      </c>
      <c r="G15" s="22" t="s">
        <v>89</v>
      </c>
      <c r="H15" s="22" t="s">
        <v>96</v>
      </c>
      <c r="I15" s="19">
        <v>0</v>
      </c>
      <c r="J15" s="22" t="s">
        <v>91</v>
      </c>
      <c r="K15" s="23">
        <v>5.46</v>
      </c>
      <c r="L15" s="21">
        <v>0</v>
      </c>
      <c r="M15" s="21">
        <v>0</v>
      </c>
      <c r="N15" s="21">
        <v>0</v>
      </c>
      <c r="O15" s="21" t="s">
        <v>97</v>
      </c>
      <c r="P15" s="21">
        <v>1.21</v>
      </c>
      <c r="Q15" s="21">
        <v>1</v>
      </c>
      <c r="R15" s="21">
        <v>1</v>
      </c>
      <c r="S15" s="21">
        <v>0.25</v>
      </c>
      <c r="T15" s="21">
        <v>1</v>
      </c>
      <c r="U15" s="21">
        <v>1</v>
      </c>
      <c r="V15" s="21"/>
      <c r="W15" s="21">
        <v>1</v>
      </c>
      <c r="X15" s="15">
        <v>10</v>
      </c>
    </row>
    <row r="16" spans="1:24" x14ac:dyDescent="0.25">
      <c r="A16" s="15" t="str">
        <v>02_8_3</v>
      </c>
      <c r="B16" s="15">
        <v>1</v>
      </c>
      <c r="C16" s="15" t="s">
        <v>85</v>
      </c>
      <c r="D16" s="15" t="s">
        <v>86</v>
      </c>
      <c r="E16" s="19" t="s">
        <v>87</v>
      </c>
      <c r="F16" s="19" t="s">
        <v>95</v>
      </c>
      <c r="G16" s="19" t="s">
        <v>89</v>
      </c>
      <c r="H16" s="19" t="s">
        <v>96</v>
      </c>
      <c r="I16" s="19">
        <v>0</v>
      </c>
      <c r="J16" s="19" t="s">
        <v>91</v>
      </c>
      <c r="K16" s="20">
        <v>5.09</v>
      </c>
      <c r="L16" s="15">
        <v>0</v>
      </c>
      <c r="M16" s="15">
        <v>0</v>
      </c>
      <c r="N16" s="15">
        <v>0</v>
      </c>
      <c r="O16" s="15" t="s">
        <v>97</v>
      </c>
      <c r="P16" s="15">
        <v>1.22</v>
      </c>
      <c r="Q16" s="15">
        <v>1</v>
      </c>
      <c r="R16" s="15">
        <v>1</v>
      </c>
      <c r="S16" s="15">
        <v>0.24</v>
      </c>
      <c r="T16" s="15">
        <v>1</v>
      </c>
      <c r="U16" s="15">
        <v>1</v>
      </c>
      <c r="V16" s="15"/>
      <c r="W16" s="15">
        <v>1</v>
      </c>
      <c r="X16" s="15">
        <v>9</v>
      </c>
    </row>
    <row r="17" spans="1:24" x14ac:dyDescent="0.25">
      <c r="A17" s="15" t="str">
        <v>02_4_1</v>
      </c>
      <c r="B17" s="15">
        <v>1</v>
      </c>
      <c r="C17" s="15" t="s">
        <v>85</v>
      </c>
      <c r="D17" s="15" t="s">
        <v>86</v>
      </c>
      <c r="E17" s="19" t="s">
        <v>87</v>
      </c>
      <c r="F17" s="19" t="s">
        <v>95</v>
      </c>
      <c r="G17" s="19" t="s">
        <v>92</v>
      </c>
      <c r="H17" s="19" t="s">
        <v>96</v>
      </c>
      <c r="I17" s="19">
        <v>0</v>
      </c>
      <c r="J17" s="19" t="s">
        <v>93</v>
      </c>
      <c r="K17" s="20">
        <v>5.6</v>
      </c>
      <c r="L17" s="15">
        <v>0</v>
      </c>
      <c r="M17" s="15">
        <v>0</v>
      </c>
      <c r="N17" s="15">
        <v>0</v>
      </c>
      <c r="O17" s="15" t="s">
        <v>97</v>
      </c>
      <c r="P17" s="15">
        <v>1.27</v>
      </c>
      <c r="Q17" s="15">
        <v>1</v>
      </c>
      <c r="R17" s="15">
        <v>1</v>
      </c>
      <c r="S17" s="15">
        <v>0.21</v>
      </c>
      <c r="T17" s="15">
        <v>1</v>
      </c>
      <c r="U17" s="15">
        <v>1</v>
      </c>
      <c r="V17" s="15"/>
      <c r="W17" s="15">
        <v>0</v>
      </c>
      <c r="X17" s="15">
        <v>7</v>
      </c>
    </row>
    <row r="18" spans="1:24" x14ac:dyDescent="0.25">
      <c r="A18" s="15" t="str">
        <v>02_4_2</v>
      </c>
      <c r="B18" s="15">
        <v>1</v>
      </c>
      <c r="C18" s="15" t="s">
        <v>85</v>
      </c>
      <c r="D18" s="15" t="s">
        <v>86</v>
      </c>
      <c r="E18" s="19" t="s">
        <v>87</v>
      </c>
      <c r="F18" s="19" t="s">
        <v>95</v>
      </c>
      <c r="G18" s="19" t="s">
        <v>92</v>
      </c>
      <c r="H18" s="19" t="s">
        <v>96</v>
      </c>
      <c r="I18" s="19">
        <v>0</v>
      </c>
      <c r="J18" s="19" t="s">
        <v>93</v>
      </c>
      <c r="K18" s="20">
        <v>5.61</v>
      </c>
      <c r="L18" s="15">
        <v>4.87</v>
      </c>
      <c r="M18" s="15">
        <v>0</v>
      </c>
      <c r="N18" s="15">
        <v>0</v>
      </c>
      <c r="O18" s="15" t="s">
        <v>97</v>
      </c>
      <c r="P18" s="15">
        <v>1.22</v>
      </c>
      <c r="Q18" s="15">
        <v>1</v>
      </c>
      <c r="R18" s="15">
        <v>1</v>
      </c>
      <c r="S18" s="15">
        <v>0.14000000000000001</v>
      </c>
      <c r="T18" s="15">
        <v>1</v>
      </c>
      <c r="U18" s="15">
        <v>1</v>
      </c>
      <c r="V18" s="15"/>
      <c r="W18" s="15">
        <v>0</v>
      </c>
      <c r="X18" s="15">
        <v>8</v>
      </c>
    </row>
    <row r="19" spans="1:24" x14ac:dyDescent="0.25">
      <c r="A19" s="15" t="str">
        <v>02_4_3</v>
      </c>
      <c r="B19" s="15">
        <v>1</v>
      </c>
      <c r="C19" s="15" t="s">
        <v>85</v>
      </c>
      <c r="D19" s="15" t="s">
        <v>86</v>
      </c>
      <c r="E19" s="19" t="s">
        <v>87</v>
      </c>
      <c r="F19" s="19" t="s">
        <v>95</v>
      </c>
      <c r="G19" s="19" t="s">
        <v>92</v>
      </c>
      <c r="H19" s="19" t="s">
        <v>96</v>
      </c>
      <c r="I19" s="19">
        <v>0</v>
      </c>
      <c r="J19" s="19" t="s">
        <v>93</v>
      </c>
      <c r="K19" s="20">
        <v>5.78</v>
      </c>
      <c r="L19" s="15">
        <f t="array" ref="L19:M22">0</f>
        <v>0</v>
      </c>
      <c r="M19" s="15">
        <v>0</v>
      </c>
      <c r="N19" s="15">
        <v>0</v>
      </c>
      <c r="O19" s="15" t="s">
        <v>97</v>
      </c>
      <c r="P19" s="15">
        <v>1.24</v>
      </c>
      <c r="Q19" s="15">
        <v>1</v>
      </c>
      <c r="R19" s="15">
        <v>1</v>
      </c>
      <c r="S19" s="15">
        <v>0.26</v>
      </c>
      <c r="T19" s="15">
        <v>1</v>
      </c>
      <c r="U19" s="15">
        <v>1</v>
      </c>
      <c r="V19" s="15"/>
      <c r="W19" s="15">
        <v>0</v>
      </c>
      <c r="X19" s="15">
        <v>9</v>
      </c>
    </row>
    <row r="20" spans="1:24" x14ac:dyDescent="0.25">
      <c r="A20" s="15" t="str">
        <v>02_1_1</v>
      </c>
      <c r="B20" s="15">
        <v>1</v>
      </c>
      <c r="C20" s="15" t="s">
        <v>85</v>
      </c>
      <c r="D20" s="15" t="s">
        <v>86</v>
      </c>
      <c r="E20" s="19" t="s">
        <v>94</v>
      </c>
      <c r="F20" s="19" t="s">
        <v>88</v>
      </c>
      <c r="G20" s="19" t="s">
        <v>92</v>
      </c>
      <c r="H20" s="19" t="s">
        <v>96</v>
      </c>
      <c r="I20" s="19">
        <v>0</v>
      </c>
      <c r="J20" s="19" t="s">
        <v>91</v>
      </c>
      <c r="K20" s="20">
        <v>5.62</v>
      </c>
      <c r="L20" s="15">
        <v>0</v>
      </c>
      <c r="M20" s="15">
        <v>0</v>
      </c>
      <c r="N20" s="15">
        <v>0</v>
      </c>
      <c r="O20" s="15" t="s">
        <v>97</v>
      </c>
      <c r="P20" s="15">
        <v>1.22</v>
      </c>
      <c r="Q20" s="15">
        <v>1</v>
      </c>
      <c r="R20" s="15">
        <v>1</v>
      </c>
      <c r="S20" s="15">
        <v>0.23</v>
      </c>
      <c r="T20" s="15">
        <v>1</v>
      </c>
      <c r="U20" s="15">
        <v>1</v>
      </c>
      <c r="V20" s="15"/>
      <c r="W20" s="15">
        <v>0</v>
      </c>
      <c r="X20" s="15">
        <v>10</v>
      </c>
    </row>
    <row r="21" spans="1:24" x14ac:dyDescent="0.25">
      <c r="A21" s="15" t="str">
        <v>02_1_2</v>
      </c>
      <c r="B21" s="15">
        <v>1</v>
      </c>
      <c r="C21" s="15" t="s">
        <v>85</v>
      </c>
      <c r="D21" s="15" t="s">
        <v>86</v>
      </c>
      <c r="E21" s="19" t="s">
        <v>94</v>
      </c>
      <c r="F21" s="19" t="s">
        <v>88</v>
      </c>
      <c r="G21" s="19" t="s">
        <v>92</v>
      </c>
      <c r="H21" s="19" t="s">
        <v>96</v>
      </c>
      <c r="I21" s="19">
        <v>0</v>
      </c>
      <c r="J21" s="19" t="s">
        <v>91</v>
      </c>
      <c r="K21" s="20">
        <v>5.84</v>
      </c>
      <c r="L21" s="15">
        <v>0</v>
      </c>
      <c r="M21" s="15">
        <v>0</v>
      </c>
      <c r="N21" s="15">
        <v>0</v>
      </c>
      <c r="O21" s="15" t="s">
        <v>97</v>
      </c>
      <c r="P21" s="15">
        <v>1.1599999999999999</v>
      </c>
      <c r="Q21" s="15">
        <v>1</v>
      </c>
      <c r="R21" s="15">
        <v>1</v>
      </c>
      <c r="S21" s="15">
        <v>0.25</v>
      </c>
      <c r="T21" s="15">
        <v>1</v>
      </c>
      <c r="U21" s="15">
        <v>1</v>
      </c>
      <c r="V21" s="15"/>
      <c r="W21" s="15">
        <v>0</v>
      </c>
      <c r="X21" s="15">
        <v>10</v>
      </c>
    </row>
    <row r="22" spans="1:24" x14ac:dyDescent="0.25">
      <c r="A22" s="15" t="str">
        <v>02_1_3</v>
      </c>
      <c r="B22" s="15">
        <v>1</v>
      </c>
      <c r="C22" s="15" t="s">
        <v>85</v>
      </c>
      <c r="D22" s="15" t="s">
        <v>86</v>
      </c>
      <c r="E22" s="19" t="s">
        <v>94</v>
      </c>
      <c r="F22" s="19" t="s">
        <v>88</v>
      </c>
      <c r="G22" s="19" t="s">
        <v>92</v>
      </c>
      <c r="H22" s="19" t="s">
        <v>96</v>
      </c>
      <c r="I22" s="19">
        <v>0</v>
      </c>
      <c r="J22" s="19" t="s">
        <v>91</v>
      </c>
      <c r="K22" s="20">
        <v>5.46</v>
      </c>
      <c r="L22" s="15">
        <v>0</v>
      </c>
      <c r="M22" s="15">
        <v>0</v>
      </c>
      <c r="N22" s="15">
        <v>0</v>
      </c>
      <c r="O22" s="15" t="s">
        <v>97</v>
      </c>
      <c r="P22" s="15">
        <v>1.21</v>
      </c>
      <c r="Q22" s="15">
        <v>1</v>
      </c>
      <c r="R22" s="15">
        <v>1</v>
      </c>
      <c r="S22" s="15">
        <v>0.2</v>
      </c>
      <c r="T22" s="15">
        <v>1</v>
      </c>
      <c r="U22" s="15">
        <v>1</v>
      </c>
      <c r="V22" s="15"/>
      <c r="W22" s="15">
        <v>0</v>
      </c>
      <c r="X22" s="15">
        <v>10</v>
      </c>
    </row>
    <row r="23" spans="1:24" x14ac:dyDescent="0.25">
      <c r="A23" s="15" t="str">
        <v>02_5_1</v>
      </c>
      <c r="B23" s="15">
        <v>1</v>
      </c>
      <c r="C23" s="15" t="s">
        <v>85</v>
      </c>
      <c r="D23" s="15" t="s">
        <v>86</v>
      </c>
      <c r="E23" s="19" t="s">
        <v>94</v>
      </c>
      <c r="F23" s="19" t="s">
        <v>88</v>
      </c>
      <c r="G23" s="19" t="s">
        <v>89</v>
      </c>
      <c r="H23" s="19" t="s">
        <v>96</v>
      </c>
      <c r="I23" s="19">
        <v>0</v>
      </c>
      <c r="J23" s="19" t="s">
        <v>93</v>
      </c>
      <c r="K23" s="20">
        <v>5.79</v>
      </c>
      <c r="L23" s="15">
        <v>5.19</v>
      </c>
      <c r="M23" s="15">
        <v>0</v>
      </c>
      <c r="N23" s="15">
        <v>0</v>
      </c>
      <c r="O23" s="15" t="s">
        <v>97</v>
      </c>
      <c r="P23" s="15">
        <v>1.24</v>
      </c>
      <c r="Q23" s="15">
        <v>1</v>
      </c>
      <c r="R23" s="15">
        <v>1</v>
      </c>
      <c r="S23" s="15">
        <v>0.16</v>
      </c>
      <c r="T23" s="15">
        <v>1</v>
      </c>
      <c r="U23" s="15">
        <v>1</v>
      </c>
      <c r="V23" s="15"/>
      <c r="W23" s="15">
        <v>0</v>
      </c>
      <c r="X23" s="15">
        <v>10</v>
      </c>
    </row>
    <row r="24" spans="1:24" x14ac:dyDescent="0.25">
      <c r="A24" s="15" t="str">
        <v>02_5_2</v>
      </c>
      <c r="B24" s="15">
        <v>1</v>
      </c>
      <c r="C24" s="15" t="s">
        <v>85</v>
      </c>
      <c r="D24" s="15" t="s">
        <v>86</v>
      </c>
      <c r="E24" s="19" t="s">
        <v>94</v>
      </c>
      <c r="F24" s="19" t="s">
        <v>88</v>
      </c>
      <c r="G24" s="19" t="s">
        <v>89</v>
      </c>
      <c r="H24" s="19" t="s">
        <v>96</v>
      </c>
      <c r="I24" s="19">
        <v>0</v>
      </c>
      <c r="J24" s="19" t="s">
        <v>93</v>
      </c>
      <c r="K24" s="20">
        <v>6.81</v>
      </c>
      <c r="L24" s="15">
        <f t="array" ref="L24:M45">0</f>
        <v>0</v>
      </c>
      <c r="M24" s="15">
        <v>0</v>
      </c>
      <c r="N24" s="15">
        <v>0</v>
      </c>
      <c r="O24" s="15" t="s">
        <v>97</v>
      </c>
      <c r="P24" s="15">
        <v>1.23</v>
      </c>
      <c r="Q24" s="15">
        <v>1</v>
      </c>
      <c r="R24" s="15">
        <v>1</v>
      </c>
      <c r="S24" s="15">
        <v>0.24</v>
      </c>
      <c r="T24" s="15">
        <v>1</v>
      </c>
      <c r="U24" s="15">
        <v>1</v>
      </c>
      <c r="V24" s="15"/>
      <c r="W24" s="15">
        <v>0</v>
      </c>
      <c r="X24" s="15">
        <v>8</v>
      </c>
    </row>
    <row r="25" spans="1:24" x14ac:dyDescent="0.25">
      <c r="A25" s="15" t="str">
        <v>02_5_3</v>
      </c>
      <c r="B25" s="15">
        <v>1</v>
      </c>
      <c r="C25" s="15" t="s">
        <v>85</v>
      </c>
      <c r="D25" s="15" t="s">
        <v>86</v>
      </c>
      <c r="E25" s="19" t="s">
        <v>94</v>
      </c>
      <c r="F25" s="19" t="s">
        <v>88</v>
      </c>
      <c r="G25" s="19" t="s">
        <v>89</v>
      </c>
      <c r="H25" s="19" t="s">
        <v>96</v>
      </c>
      <c r="I25" s="19">
        <v>0</v>
      </c>
      <c r="J25" s="19" t="s">
        <v>93</v>
      </c>
      <c r="K25" s="20">
        <v>6.12</v>
      </c>
      <c r="L25" s="15">
        <v>0</v>
      </c>
      <c r="M25" s="15">
        <v>0</v>
      </c>
      <c r="N25" s="15">
        <v>0</v>
      </c>
      <c r="O25" s="15" t="s">
        <v>97</v>
      </c>
      <c r="P25" s="15">
        <v>1.23</v>
      </c>
      <c r="Q25" s="15">
        <v>1</v>
      </c>
      <c r="R25" s="15">
        <v>1</v>
      </c>
      <c r="S25" s="15">
        <v>0.27</v>
      </c>
      <c r="T25" s="15">
        <v>1</v>
      </c>
      <c r="U25" s="15">
        <v>1</v>
      </c>
      <c r="V25" s="15"/>
      <c r="W25" s="15">
        <v>0</v>
      </c>
      <c r="X25" s="15">
        <v>9</v>
      </c>
    </row>
    <row r="26" spans="1:24" x14ac:dyDescent="0.25">
      <c r="A26" s="15" t="str">
        <v>03_9_1</v>
      </c>
      <c r="B26" s="15">
        <v>1</v>
      </c>
      <c r="C26" s="15" t="s">
        <v>85</v>
      </c>
      <c r="D26" s="15" t="s">
        <v>86</v>
      </c>
      <c r="E26" s="19" t="s">
        <v>94</v>
      </c>
      <c r="F26" s="19" t="s">
        <v>88</v>
      </c>
      <c r="G26" s="19" t="s">
        <v>92</v>
      </c>
      <c r="H26" s="19" t="s">
        <v>96</v>
      </c>
      <c r="I26" s="19">
        <v>0</v>
      </c>
      <c r="J26" s="19" t="s">
        <v>91</v>
      </c>
      <c r="K26" s="20">
        <v>6.18</v>
      </c>
      <c r="L26" s="15">
        <v>0</v>
      </c>
      <c r="M26" s="15">
        <v>0</v>
      </c>
      <c r="N26" s="15">
        <v>0</v>
      </c>
      <c r="O26" s="15" t="s">
        <v>97</v>
      </c>
      <c r="P26" s="15">
        <v>1.45</v>
      </c>
      <c r="Q26" s="15">
        <v>1</v>
      </c>
      <c r="R26" s="15">
        <v>1</v>
      </c>
      <c r="S26" s="15">
        <v>0.33</v>
      </c>
      <c r="T26" s="15">
        <v>1</v>
      </c>
      <c r="U26" s="15">
        <v>1</v>
      </c>
      <c r="V26" s="15"/>
      <c r="W26" s="15">
        <v>0</v>
      </c>
      <c r="X26" s="15">
        <v>10</v>
      </c>
    </row>
    <row r="27" spans="1:24" x14ac:dyDescent="0.25">
      <c r="A27" s="15" t="str">
        <v>03_9_2</v>
      </c>
      <c r="B27" s="15">
        <v>1</v>
      </c>
      <c r="C27" s="15" t="s">
        <v>85</v>
      </c>
      <c r="D27" s="15" t="s">
        <v>86</v>
      </c>
      <c r="E27" s="19" t="s">
        <v>94</v>
      </c>
      <c r="F27" s="19" t="s">
        <v>88</v>
      </c>
      <c r="G27" s="19" t="s">
        <v>92</v>
      </c>
      <c r="H27" s="19" t="s">
        <v>96</v>
      </c>
      <c r="I27" s="19">
        <v>0</v>
      </c>
      <c r="J27" s="19" t="s">
        <v>91</v>
      </c>
      <c r="K27" s="20">
        <v>6.19</v>
      </c>
      <c r="L27" s="15">
        <v>0</v>
      </c>
      <c r="M27" s="15">
        <v>0</v>
      </c>
      <c r="N27" s="15">
        <v>0</v>
      </c>
      <c r="O27" s="15" t="s">
        <v>97</v>
      </c>
      <c r="P27" s="15">
        <v>1.4</v>
      </c>
      <c r="Q27" s="15">
        <v>1</v>
      </c>
      <c r="R27" s="15">
        <v>1</v>
      </c>
      <c r="S27" s="15">
        <v>0.26</v>
      </c>
      <c r="T27" s="15">
        <v>1</v>
      </c>
      <c r="U27" s="15">
        <v>1</v>
      </c>
      <c r="V27" s="15"/>
      <c r="W27" s="15">
        <v>0</v>
      </c>
      <c r="X27" s="15">
        <v>10</v>
      </c>
    </row>
    <row r="28" spans="1:24" x14ac:dyDescent="0.25">
      <c r="A28" s="15" t="str">
        <v>03_9_3</v>
      </c>
      <c r="B28" s="15">
        <v>1</v>
      </c>
      <c r="C28" s="15" t="s">
        <v>85</v>
      </c>
      <c r="D28" s="15" t="s">
        <v>86</v>
      </c>
      <c r="E28" s="19" t="s">
        <v>94</v>
      </c>
      <c r="F28" s="19" t="s">
        <v>88</v>
      </c>
      <c r="G28" s="19" t="s">
        <v>92</v>
      </c>
      <c r="H28" s="19" t="s">
        <v>96</v>
      </c>
      <c r="I28" s="19">
        <v>0</v>
      </c>
      <c r="J28" s="19" t="s">
        <v>91</v>
      </c>
      <c r="K28" s="20">
        <v>5.71</v>
      </c>
      <c r="L28" s="15">
        <v>0</v>
      </c>
      <c r="M28" s="15">
        <v>0</v>
      </c>
      <c r="N28" s="15">
        <v>0</v>
      </c>
      <c r="O28" s="15" t="s">
        <v>97</v>
      </c>
      <c r="P28" s="15">
        <v>1.44</v>
      </c>
      <c r="Q28" s="15">
        <v>0</v>
      </c>
      <c r="R28" s="15">
        <v>0</v>
      </c>
      <c r="S28" s="15">
        <v>-1</v>
      </c>
      <c r="T28" s="15">
        <v>1</v>
      </c>
      <c r="U28" s="15">
        <v>0</v>
      </c>
      <c r="V28" s="15"/>
      <c r="W28" s="15">
        <v>0</v>
      </c>
      <c r="X28" s="15">
        <v>1</v>
      </c>
    </row>
    <row r="29" spans="1:24" x14ac:dyDescent="0.25">
      <c r="A29" s="15" t="str">
        <v>03_16_1</v>
      </c>
      <c r="B29" s="15">
        <v>1</v>
      </c>
      <c r="C29" s="15" t="s">
        <v>85</v>
      </c>
      <c r="D29" s="15" t="s">
        <v>86</v>
      </c>
      <c r="E29" s="19" t="s">
        <v>87</v>
      </c>
      <c r="F29" s="19" t="s">
        <v>95</v>
      </c>
      <c r="G29" s="19" t="s">
        <v>89</v>
      </c>
      <c r="H29" s="19" t="s">
        <v>96</v>
      </c>
      <c r="I29" s="19">
        <v>0</v>
      </c>
      <c r="J29" s="19" t="s">
        <v>91</v>
      </c>
      <c r="K29" s="20">
        <v>5.92</v>
      </c>
      <c r="L29" s="15">
        <v>0</v>
      </c>
      <c r="M29" s="15">
        <v>0</v>
      </c>
      <c r="N29" s="15">
        <v>0</v>
      </c>
      <c r="O29" s="15" t="s">
        <v>97</v>
      </c>
      <c r="P29" s="15">
        <v>1.4</v>
      </c>
      <c r="Q29" s="15">
        <v>1</v>
      </c>
      <c r="R29" s="15">
        <v>1</v>
      </c>
      <c r="S29" s="15">
        <v>0.31</v>
      </c>
      <c r="T29" s="15">
        <v>1</v>
      </c>
      <c r="U29" s="15">
        <v>1</v>
      </c>
      <c r="V29" s="15"/>
      <c r="W29" s="15">
        <v>0</v>
      </c>
      <c r="X29" s="15">
        <v>8</v>
      </c>
    </row>
    <row r="30" spans="1:24" x14ac:dyDescent="0.25">
      <c r="A30" s="15" t="str">
        <v>03_16_2</v>
      </c>
      <c r="B30" s="15">
        <v>1</v>
      </c>
      <c r="C30" s="15" t="s">
        <v>85</v>
      </c>
      <c r="D30" s="15" t="s">
        <v>86</v>
      </c>
      <c r="E30" s="19" t="s">
        <v>87</v>
      </c>
      <c r="F30" s="19" t="s">
        <v>95</v>
      </c>
      <c r="G30" s="19" t="s">
        <v>89</v>
      </c>
      <c r="H30" s="19" t="s">
        <v>96</v>
      </c>
      <c r="I30" s="19">
        <v>0</v>
      </c>
      <c r="J30" s="19" t="s">
        <v>91</v>
      </c>
      <c r="K30" s="20">
        <v>7.19</v>
      </c>
      <c r="L30" s="15">
        <v>0</v>
      </c>
      <c r="M30" s="15">
        <v>0</v>
      </c>
      <c r="N30" s="15">
        <v>0</v>
      </c>
      <c r="O30" s="15" t="s">
        <v>97</v>
      </c>
      <c r="P30" s="15">
        <v>1.37</v>
      </c>
      <c r="Q30" s="15">
        <v>1</v>
      </c>
      <c r="R30" s="15">
        <v>1</v>
      </c>
      <c r="S30" s="15">
        <v>0.27</v>
      </c>
      <c r="T30" s="15">
        <v>1</v>
      </c>
      <c r="U30" s="15">
        <v>1</v>
      </c>
      <c r="V30" s="15"/>
      <c r="W30" s="15">
        <v>0</v>
      </c>
      <c r="X30" s="15">
        <v>7</v>
      </c>
    </row>
    <row r="31" spans="1:24" x14ac:dyDescent="0.25">
      <c r="A31" s="15" t="str">
        <v>03_16_3</v>
      </c>
      <c r="B31" s="15">
        <v>1</v>
      </c>
      <c r="C31" s="15" t="s">
        <v>85</v>
      </c>
      <c r="D31" s="15" t="s">
        <v>86</v>
      </c>
      <c r="E31" s="19" t="s">
        <v>87</v>
      </c>
      <c r="F31" s="19" t="s">
        <v>95</v>
      </c>
      <c r="G31" s="19" t="s">
        <v>89</v>
      </c>
      <c r="H31" s="19" t="s">
        <v>96</v>
      </c>
      <c r="I31" s="19">
        <v>0</v>
      </c>
      <c r="J31" s="19" t="s">
        <v>91</v>
      </c>
      <c r="K31" s="20">
        <v>5.65</v>
      </c>
      <c r="L31" s="15">
        <v>0</v>
      </c>
      <c r="M31" s="15">
        <v>0</v>
      </c>
      <c r="N31" s="15">
        <v>0</v>
      </c>
      <c r="O31" s="15" t="s">
        <v>97</v>
      </c>
      <c r="P31" s="15">
        <v>1.41</v>
      </c>
      <c r="Q31" s="15">
        <v>1</v>
      </c>
      <c r="R31" s="15">
        <v>1</v>
      </c>
      <c r="S31" s="15">
        <v>0.32</v>
      </c>
      <c r="T31" s="15">
        <v>1</v>
      </c>
      <c r="U31" s="15">
        <v>1</v>
      </c>
      <c r="V31" s="15"/>
      <c r="W31" s="15">
        <v>0</v>
      </c>
      <c r="X31" s="15">
        <v>9</v>
      </c>
    </row>
    <row r="32" spans="1:24" x14ac:dyDescent="0.25">
      <c r="A32" s="15" t="str">
        <v>03_10_1</v>
      </c>
      <c r="B32" s="15">
        <v>1</v>
      </c>
      <c r="C32" s="15" t="s">
        <v>85</v>
      </c>
      <c r="D32" s="15" t="s">
        <v>86</v>
      </c>
      <c r="E32" s="19" t="s">
        <v>87</v>
      </c>
      <c r="F32" s="19" t="s">
        <v>88</v>
      </c>
      <c r="G32" s="19" t="s">
        <v>92</v>
      </c>
      <c r="H32" s="19" t="s">
        <v>90</v>
      </c>
      <c r="I32" s="19">
        <v>0</v>
      </c>
      <c r="J32" s="19" t="s">
        <v>93</v>
      </c>
      <c r="K32" s="20">
        <v>6.69</v>
      </c>
      <c r="L32" s="15">
        <v>0</v>
      </c>
      <c r="M32" s="15">
        <v>0</v>
      </c>
      <c r="N32" s="15">
        <v>0</v>
      </c>
      <c r="O32" s="15" t="s">
        <v>97</v>
      </c>
      <c r="P32" s="15">
        <v>1.43</v>
      </c>
      <c r="Q32" s="15">
        <v>0</v>
      </c>
      <c r="R32" s="15">
        <v>1</v>
      </c>
      <c r="S32" s="15">
        <v>0.28999999999999998</v>
      </c>
      <c r="T32" s="15">
        <v>1</v>
      </c>
      <c r="U32" s="15">
        <v>1</v>
      </c>
      <c r="V32" s="15"/>
      <c r="W32" s="15">
        <v>0</v>
      </c>
      <c r="X32" s="15">
        <v>3</v>
      </c>
    </row>
    <row r="33" spans="1:24" x14ac:dyDescent="0.25">
      <c r="A33" s="15" t="str">
        <v>03_10_2</v>
      </c>
      <c r="B33" s="15">
        <v>1</v>
      </c>
      <c r="C33" s="15" t="s">
        <v>85</v>
      </c>
      <c r="D33" s="15" t="s">
        <v>86</v>
      </c>
      <c r="E33" s="19" t="s">
        <v>87</v>
      </c>
      <c r="F33" s="19" t="s">
        <v>88</v>
      </c>
      <c r="G33" s="19" t="s">
        <v>92</v>
      </c>
      <c r="H33" s="19" t="s">
        <v>90</v>
      </c>
      <c r="I33" s="19">
        <v>0</v>
      </c>
      <c r="J33" s="19" t="s">
        <v>93</v>
      </c>
      <c r="K33" s="20">
        <v>6.19</v>
      </c>
      <c r="L33" s="15">
        <v>0</v>
      </c>
      <c r="M33" s="15">
        <v>0</v>
      </c>
      <c r="N33" s="15">
        <v>0</v>
      </c>
      <c r="O33" s="15" t="s">
        <v>97</v>
      </c>
      <c r="P33" s="15">
        <v>1.42</v>
      </c>
      <c r="Q33" s="15">
        <v>1</v>
      </c>
      <c r="R33" s="15">
        <v>1</v>
      </c>
      <c r="S33" s="15">
        <v>0.31</v>
      </c>
      <c r="T33" s="15">
        <v>1</v>
      </c>
      <c r="U33" s="15">
        <v>1</v>
      </c>
      <c r="V33" s="15"/>
      <c r="W33" s="15">
        <v>0</v>
      </c>
      <c r="X33" s="15">
        <v>10</v>
      </c>
    </row>
    <row r="34" spans="1:24" x14ac:dyDescent="0.25">
      <c r="A34" s="15" t="str">
        <v>03_10_3</v>
      </c>
      <c r="B34" s="15">
        <v>1</v>
      </c>
      <c r="C34" s="15" t="s">
        <v>85</v>
      </c>
      <c r="D34" s="15" t="s">
        <v>86</v>
      </c>
      <c r="E34" s="19" t="s">
        <v>87</v>
      </c>
      <c r="F34" s="19" t="s">
        <v>88</v>
      </c>
      <c r="G34" s="19" t="s">
        <v>92</v>
      </c>
      <c r="H34" s="19" t="s">
        <v>90</v>
      </c>
      <c r="I34" s="19">
        <v>0</v>
      </c>
      <c r="J34" s="19" t="s">
        <v>93</v>
      </c>
      <c r="K34" s="20">
        <v>5.61</v>
      </c>
      <c r="L34" s="15">
        <v>0</v>
      </c>
      <c r="M34" s="15">
        <v>0</v>
      </c>
      <c r="N34" s="15">
        <v>0</v>
      </c>
      <c r="O34" s="15" t="s">
        <v>97</v>
      </c>
      <c r="P34" s="15">
        <v>1.41</v>
      </c>
      <c r="Q34" s="15">
        <v>1</v>
      </c>
      <c r="R34" s="15">
        <v>1</v>
      </c>
      <c r="S34" s="15">
        <v>0.28000000000000003</v>
      </c>
      <c r="T34" s="15">
        <v>1</v>
      </c>
      <c r="U34" s="15">
        <v>1</v>
      </c>
      <c r="V34" s="15"/>
      <c r="W34" s="15">
        <v>0</v>
      </c>
      <c r="X34" s="15">
        <v>10</v>
      </c>
    </row>
    <row r="35" spans="1:24" x14ac:dyDescent="0.25">
      <c r="A35" s="15" t="str">
        <v>03_12_1</v>
      </c>
      <c r="B35" s="15">
        <v>1</v>
      </c>
      <c r="C35" s="15" t="s">
        <v>85</v>
      </c>
      <c r="D35" s="15" t="s">
        <v>86</v>
      </c>
      <c r="E35" s="19" t="s">
        <v>87</v>
      </c>
      <c r="F35" s="19" t="s">
        <v>95</v>
      </c>
      <c r="G35" s="19" t="s">
        <v>92</v>
      </c>
      <c r="H35" s="19" t="s">
        <v>96</v>
      </c>
      <c r="I35" s="19">
        <v>0</v>
      </c>
      <c r="J35" s="19" t="s">
        <v>93</v>
      </c>
      <c r="K35" s="20">
        <v>5.54</v>
      </c>
      <c r="L35" s="15">
        <v>0</v>
      </c>
      <c r="M35" s="15">
        <v>0</v>
      </c>
      <c r="N35" s="15">
        <v>0</v>
      </c>
      <c r="O35" s="15" t="s">
        <v>97</v>
      </c>
      <c r="P35" s="15">
        <v>1.42</v>
      </c>
      <c r="Q35" s="15">
        <v>1</v>
      </c>
      <c r="R35" s="15">
        <v>1</v>
      </c>
      <c r="S35" s="15">
        <v>0.26</v>
      </c>
      <c r="T35" s="15">
        <v>1</v>
      </c>
      <c r="U35" s="15">
        <v>1</v>
      </c>
      <c r="V35" s="15"/>
      <c r="W35" s="15">
        <v>0</v>
      </c>
      <c r="X35" s="15">
        <v>10</v>
      </c>
    </row>
    <row r="36" spans="1:24" x14ac:dyDescent="0.25">
      <c r="A36" s="15" t="str">
        <v>03_12_2</v>
      </c>
      <c r="B36" s="15">
        <v>1</v>
      </c>
      <c r="C36" s="15" t="s">
        <v>85</v>
      </c>
      <c r="D36" s="15" t="s">
        <v>86</v>
      </c>
      <c r="E36" s="19" t="s">
        <v>87</v>
      </c>
      <c r="F36" s="19" t="s">
        <v>95</v>
      </c>
      <c r="G36" s="19" t="s">
        <v>92</v>
      </c>
      <c r="H36" s="19" t="s">
        <v>96</v>
      </c>
      <c r="I36" s="19">
        <v>0</v>
      </c>
      <c r="J36" s="19" t="s">
        <v>93</v>
      </c>
      <c r="K36" s="20">
        <v>5.75</v>
      </c>
      <c r="L36" s="15">
        <v>0</v>
      </c>
      <c r="M36" s="15">
        <v>0</v>
      </c>
      <c r="N36" s="15">
        <v>0</v>
      </c>
      <c r="O36" s="15" t="s">
        <v>97</v>
      </c>
      <c r="P36" s="15">
        <v>1.48</v>
      </c>
      <c r="Q36" s="15">
        <v>0</v>
      </c>
      <c r="R36" s="15">
        <v>1</v>
      </c>
      <c r="S36" s="15">
        <v>0.25</v>
      </c>
      <c r="T36" s="15">
        <v>1</v>
      </c>
      <c r="U36" s="15">
        <v>1</v>
      </c>
      <c r="V36" s="15"/>
      <c r="W36" s="15">
        <v>0</v>
      </c>
      <c r="X36" s="15">
        <v>2</v>
      </c>
    </row>
    <row r="37" spans="1:24" x14ac:dyDescent="0.25">
      <c r="A37" s="15" t="str">
        <v>03_12_3</v>
      </c>
      <c r="B37" s="15">
        <v>1</v>
      </c>
      <c r="C37" s="15" t="s">
        <v>85</v>
      </c>
      <c r="D37" s="15" t="s">
        <v>86</v>
      </c>
      <c r="E37" s="19" t="s">
        <v>87</v>
      </c>
      <c r="F37" s="19" t="s">
        <v>95</v>
      </c>
      <c r="G37" s="19" t="s">
        <v>92</v>
      </c>
      <c r="H37" s="19" t="s">
        <v>96</v>
      </c>
      <c r="I37" s="19">
        <v>0</v>
      </c>
      <c r="J37" s="19" t="s">
        <v>93</v>
      </c>
      <c r="K37" s="20">
        <v>6.19</v>
      </c>
      <c r="L37" s="15">
        <v>0</v>
      </c>
      <c r="M37" s="15">
        <v>0</v>
      </c>
      <c r="N37" s="15">
        <v>0</v>
      </c>
      <c r="O37" s="15" t="s">
        <v>97</v>
      </c>
      <c r="P37" s="15">
        <v>1.38</v>
      </c>
      <c r="Q37" s="15">
        <v>1</v>
      </c>
      <c r="R37" s="15">
        <v>1</v>
      </c>
      <c r="S37" s="15">
        <v>0.26</v>
      </c>
      <c r="T37" s="15">
        <v>1</v>
      </c>
      <c r="U37" s="15">
        <v>1</v>
      </c>
      <c r="V37" s="15"/>
      <c r="W37" s="15">
        <v>0</v>
      </c>
      <c r="X37" s="15">
        <v>10</v>
      </c>
    </row>
    <row r="38" spans="1:24" x14ac:dyDescent="0.25">
      <c r="A38" s="15" t="str">
        <v>03_14_1</v>
      </c>
      <c r="B38" s="15">
        <v>1</v>
      </c>
      <c r="C38" s="15" t="s">
        <v>85</v>
      </c>
      <c r="D38" s="15" t="s">
        <v>86</v>
      </c>
      <c r="E38" s="19" t="s">
        <v>87</v>
      </c>
      <c r="F38" s="19" t="s">
        <v>88</v>
      </c>
      <c r="G38" s="19" t="s">
        <v>89</v>
      </c>
      <c r="H38" s="19" t="s">
        <v>90</v>
      </c>
      <c r="I38" s="19">
        <v>0</v>
      </c>
      <c r="J38" s="19" t="s">
        <v>91</v>
      </c>
      <c r="K38" s="20">
        <v>5.93</v>
      </c>
      <c r="L38" s="15">
        <v>0</v>
      </c>
      <c r="M38" s="15">
        <v>0</v>
      </c>
      <c r="N38" s="15">
        <v>0</v>
      </c>
      <c r="O38" s="15" t="s">
        <v>97</v>
      </c>
      <c r="P38" s="15">
        <v>1.41</v>
      </c>
      <c r="Q38" s="15">
        <v>1</v>
      </c>
      <c r="R38" s="15">
        <v>1</v>
      </c>
      <c r="S38" s="15">
        <v>0.22</v>
      </c>
      <c r="T38" s="15">
        <v>1</v>
      </c>
      <c r="U38" s="15">
        <v>1</v>
      </c>
      <c r="V38" s="15"/>
      <c r="W38" s="15">
        <v>0</v>
      </c>
      <c r="X38" s="15">
        <v>8</v>
      </c>
    </row>
    <row r="39" spans="1:24" x14ac:dyDescent="0.25">
      <c r="A39" s="15" t="str">
        <v>03_14_2</v>
      </c>
      <c r="B39" s="15">
        <v>1</v>
      </c>
      <c r="C39" s="15" t="s">
        <v>85</v>
      </c>
      <c r="D39" s="15" t="s">
        <v>86</v>
      </c>
      <c r="E39" s="19" t="s">
        <v>87</v>
      </c>
      <c r="F39" s="19" t="s">
        <v>88</v>
      </c>
      <c r="G39" s="19" t="s">
        <v>89</v>
      </c>
      <c r="H39" s="19" t="s">
        <v>90</v>
      </c>
      <c r="I39" s="19">
        <v>0</v>
      </c>
      <c r="J39" s="19" t="s">
        <v>91</v>
      </c>
      <c r="K39" s="20">
        <v>5.66</v>
      </c>
      <c r="L39" s="15">
        <v>0</v>
      </c>
      <c r="M39" s="15">
        <v>0</v>
      </c>
      <c r="N39" s="15">
        <v>0</v>
      </c>
      <c r="O39" s="15" t="s">
        <v>97</v>
      </c>
      <c r="P39" s="15">
        <v>1.38</v>
      </c>
      <c r="Q39" s="15">
        <v>1</v>
      </c>
      <c r="R39" s="15">
        <v>1</v>
      </c>
      <c r="S39" s="15">
        <v>0.27</v>
      </c>
      <c r="T39" s="15">
        <v>1</v>
      </c>
      <c r="U39" s="15">
        <v>1</v>
      </c>
      <c r="V39" s="15"/>
      <c r="W39" s="15">
        <v>0</v>
      </c>
      <c r="X39" s="15">
        <v>9</v>
      </c>
    </row>
    <row r="40" spans="1:24" x14ac:dyDescent="0.25">
      <c r="A40" s="15" t="str">
        <v>03_14_3</v>
      </c>
      <c r="B40" s="15">
        <v>1</v>
      </c>
      <c r="C40" s="15" t="s">
        <v>85</v>
      </c>
      <c r="D40" s="15" t="s">
        <v>86</v>
      </c>
      <c r="E40" s="19" t="s">
        <v>87</v>
      </c>
      <c r="F40" s="19" t="s">
        <v>88</v>
      </c>
      <c r="G40" s="19" t="s">
        <v>89</v>
      </c>
      <c r="H40" s="19" t="s">
        <v>90</v>
      </c>
      <c r="I40" s="19">
        <v>0</v>
      </c>
      <c r="J40" s="19" t="s">
        <v>91</v>
      </c>
      <c r="K40" s="20">
        <v>5.15</v>
      </c>
      <c r="L40" s="15">
        <v>0</v>
      </c>
      <c r="M40" s="15">
        <v>0</v>
      </c>
      <c r="N40" s="15">
        <v>0</v>
      </c>
      <c r="O40" s="15" t="s">
        <v>97</v>
      </c>
      <c r="P40" s="15">
        <v>1.4</v>
      </c>
      <c r="Q40" s="15">
        <v>1</v>
      </c>
      <c r="R40" s="15">
        <v>1</v>
      </c>
      <c r="S40" s="15">
        <v>0.28000000000000003</v>
      </c>
      <c r="T40" s="15">
        <v>1</v>
      </c>
      <c r="U40" s="15">
        <v>1</v>
      </c>
      <c r="V40" s="15"/>
      <c r="W40" s="15">
        <v>0</v>
      </c>
      <c r="X40" s="15">
        <v>10</v>
      </c>
    </row>
    <row r="41" spans="1:24" x14ac:dyDescent="0.25">
      <c r="A41" s="21" t="str">
        <v>03_13_1</v>
      </c>
      <c r="B41" s="21">
        <v>1</v>
      </c>
      <c r="C41" s="21" t="s">
        <v>85</v>
      </c>
      <c r="D41" s="21" t="s">
        <v>86</v>
      </c>
      <c r="E41" s="22" t="s">
        <v>94</v>
      </c>
      <c r="F41" s="22" t="s">
        <v>88</v>
      </c>
      <c r="G41" s="22" t="s">
        <v>89</v>
      </c>
      <c r="H41" s="22" t="s">
        <v>96</v>
      </c>
      <c r="I41" s="19">
        <v>0</v>
      </c>
      <c r="J41" s="22" t="s">
        <v>93</v>
      </c>
      <c r="K41" s="23">
        <v>5.93</v>
      </c>
      <c r="L41" s="21">
        <v>0</v>
      </c>
      <c r="M41" s="21">
        <v>0</v>
      </c>
      <c r="N41" s="21">
        <v>0</v>
      </c>
      <c r="O41" s="21" t="s">
        <v>97</v>
      </c>
      <c r="P41" s="21">
        <v>1.4</v>
      </c>
      <c r="Q41" s="21">
        <v>1</v>
      </c>
      <c r="R41" s="21">
        <v>1</v>
      </c>
      <c r="S41" s="21">
        <v>0.2</v>
      </c>
      <c r="T41" s="21">
        <v>1</v>
      </c>
      <c r="U41" s="21">
        <v>1</v>
      </c>
      <c r="V41" s="25"/>
      <c r="W41" s="21">
        <v>1</v>
      </c>
      <c r="X41" s="15">
        <v>10</v>
      </c>
    </row>
    <row r="42" spans="1:24" x14ac:dyDescent="0.25">
      <c r="A42" s="21" t="str">
        <v>03_13_2</v>
      </c>
      <c r="B42" s="21">
        <v>1</v>
      </c>
      <c r="C42" s="21" t="s">
        <v>85</v>
      </c>
      <c r="D42" s="21" t="s">
        <v>86</v>
      </c>
      <c r="E42" s="22" t="s">
        <v>94</v>
      </c>
      <c r="F42" s="22" t="s">
        <v>88</v>
      </c>
      <c r="G42" s="22" t="s">
        <v>89</v>
      </c>
      <c r="H42" s="22" t="s">
        <v>96</v>
      </c>
      <c r="I42" s="19">
        <v>0</v>
      </c>
      <c r="J42" s="22" t="s">
        <v>93</v>
      </c>
      <c r="K42" s="23">
        <v>5.22</v>
      </c>
      <c r="L42" s="21">
        <v>0</v>
      </c>
      <c r="M42" s="21">
        <v>0</v>
      </c>
      <c r="N42" s="21">
        <v>0</v>
      </c>
      <c r="O42" s="21" t="s">
        <v>97</v>
      </c>
      <c r="P42" s="21">
        <v>1.37</v>
      </c>
      <c r="Q42" s="21">
        <v>1</v>
      </c>
      <c r="R42" s="21">
        <v>1</v>
      </c>
      <c r="S42" s="21">
        <v>0.2</v>
      </c>
      <c r="T42" s="21">
        <v>1</v>
      </c>
      <c r="U42" s="21">
        <v>1</v>
      </c>
      <c r="V42" s="25"/>
      <c r="W42" s="21">
        <v>1</v>
      </c>
      <c r="X42" s="15">
        <v>10</v>
      </c>
    </row>
    <row r="43" spans="1:24" x14ac:dyDescent="0.25">
      <c r="A43" s="21" t="str">
        <v>03_13_3</v>
      </c>
      <c r="B43" s="21">
        <v>1</v>
      </c>
      <c r="C43" s="21" t="s">
        <v>85</v>
      </c>
      <c r="D43" s="21" t="s">
        <v>86</v>
      </c>
      <c r="E43" s="22" t="s">
        <v>94</v>
      </c>
      <c r="F43" s="22" t="s">
        <v>88</v>
      </c>
      <c r="G43" s="22" t="s">
        <v>89</v>
      </c>
      <c r="H43" s="22" t="s">
        <v>96</v>
      </c>
      <c r="I43" s="19">
        <v>0</v>
      </c>
      <c r="J43" s="22" t="s">
        <v>93</v>
      </c>
      <c r="K43" s="23">
        <v>5.92</v>
      </c>
      <c r="L43" s="21">
        <v>0</v>
      </c>
      <c r="M43" s="21">
        <v>0</v>
      </c>
      <c r="N43" s="21">
        <v>0</v>
      </c>
      <c r="O43" s="21" t="s">
        <v>97</v>
      </c>
      <c r="P43" s="21">
        <v>1.35</v>
      </c>
      <c r="Q43" s="21">
        <v>1</v>
      </c>
      <c r="R43" s="21">
        <v>1</v>
      </c>
      <c r="S43" s="21">
        <v>0.28999999999999998</v>
      </c>
      <c r="T43" s="21">
        <v>1</v>
      </c>
      <c r="U43" s="21">
        <v>1</v>
      </c>
      <c r="V43" s="25"/>
      <c r="W43" s="21">
        <v>1</v>
      </c>
      <c r="X43" s="15">
        <v>9.5</v>
      </c>
    </row>
    <row r="44" spans="1:24" x14ac:dyDescent="0.25">
      <c r="A44" s="21" t="str">
        <v>03_15_1</v>
      </c>
      <c r="B44" s="21">
        <v>1</v>
      </c>
      <c r="C44" s="21" t="s">
        <v>85</v>
      </c>
      <c r="D44" s="21" t="s">
        <v>86</v>
      </c>
      <c r="E44" s="22" t="s">
        <v>94</v>
      </c>
      <c r="F44" s="22" t="s">
        <v>95</v>
      </c>
      <c r="G44" s="22" t="s">
        <v>89</v>
      </c>
      <c r="H44" s="22" t="s">
        <v>90</v>
      </c>
      <c r="I44" s="19">
        <v>0</v>
      </c>
      <c r="J44" s="22" t="s">
        <v>93</v>
      </c>
      <c r="K44" s="23">
        <v>6.18</v>
      </c>
      <c r="L44" s="21">
        <v>0</v>
      </c>
      <c r="M44" s="21">
        <v>0</v>
      </c>
      <c r="N44" s="21">
        <v>0</v>
      </c>
      <c r="O44" s="21" t="s">
        <v>97</v>
      </c>
      <c r="P44" s="21">
        <v>1.35</v>
      </c>
      <c r="Q44" s="21">
        <v>1</v>
      </c>
      <c r="R44" s="21">
        <v>1</v>
      </c>
      <c r="S44" s="21">
        <v>0.28000000000000003</v>
      </c>
      <c r="T44" s="21">
        <v>1</v>
      </c>
      <c r="U44" s="21">
        <v>1</v>
      </c>
      <c r="V44" s="25"/>
      <c r="W44" s="21">
        <v>1</v>
      </c>
      <c r="X44" s="15">
        <v>10</v>
      </c>
    </row>
    <row r="45" spans="1:24" x14ac:dyDescent="0.25">
      <c r="A45" s="21" t="str">
        <v>03_15_2</v>
      </c>
      <c r="B45" s="21">
        <v>1</v>
      </c>
      <c r="C45" s="21" t="s">
        <v>85</v>
      </c>
      <c r="D45" s="21" t="s">
        <v>86</v>
      </c>
      <c r="E45" s="22" t="s">
        <v>94</v>
      </c>
      <c r="F45" s="22" t="s">
        <v>95</v>
      </c>
      <c r="G45" s="22" t="s">
        <v>89</v>
      </c>
      <c r="H45" s="22" t="s">
        <v>90</v>
      </c>
      <c r="I45" s="19">
        <v>0</v>
      </c>
      <c r="J45" s="22" t="s">
        <v>93</v>
      </c>
      <c r="K45" s="23">
        <v>5.21</v>
      </c>
      <c r="L45" s="21">
        <v>0</v>
      </c>
      <c r="M45" s="21">
        <v>0</v>
      </c>
      <c r="N45" s="21">
        <v>0</v>
      </c>
      <c r="O45" s="21" t="s">
        <v>97</v>
      </c>
      <c r="P45" s="21">
        <v>1.37</v>
      </c>
      <c r="Q45" s="21">
        <v>1</v>
      </c>
      <c r="R45" s="21">
        <v>1</v>
      </c>
      <c r="S45" s="21">
        <v>0.26</v>
      </c>
      <c r="T45" s="21">
        <v>1</v>
      </c>
      <c r="U45" s="21">
        <v>1</v>
      </c>
      <c r="V45" s="25"/>
      <c r="W45" s="21">
        <v>1</v>
      </c>
      <c r="X45" s="15">
        <v>10</v>
      </c>
    </row>
    <row r="46" spans="1:24" x14ac:dyDescent="0.25">
      <c r="A46" s="21" t="str">
        <v>03_15_3</v>
      </c>
      <c r="B46" s="21">
        <v>1</v>
      </c>
      <c r="C46" s="21" t="s">
        <v>85</v>
      </c>
      <c r="D46" s="21" t="s">
        <v>86</v>
      </c>
      <c r="E46" s="22" t="s">
        <v>94</v>
      </c>
      <c r="F46" s="22" t="s">
        <v>95</v>
      </c>
      <c r="G46" s="22" t="s">
        <v>89</v>
      </c>
      <c r="H46" s="22" t="s">
        <v>90</v>
      </c>
      <c r="I46" s="19">
        <v>0</v>
      </c>
      <c r="J46" s="22" t="s">
        <v>93</v>
      </c>
      <c r="K46" s="23">
        <v>5.58</v>
      </c>
      <c r="L46" s="21">
        <v>5.65</v>
      </c>
      <c r="M46" s="21">
        <v>5.46</v>
      </c>
      <c r="N46" s="21">
        <v>0</v>
      </c>
      <c r="O46" s="21" t="s">
        <v>97</v>
      </c>
      <c r="P46" s="21">
        <v>1.4</v>
      </c>
      <c r="Q46" s="21">
        <v>1</v>
      </c>
      <c r="R46" s="21">
        <v>1</v>
      </c>
      <c r="S46" s="21">
        <v>0.22</v>
      </c>
      <c r="T46" s="21">
        <v>1</v>
      </c>
      <c r="U46" s="21">
        <v>1</v>
      </c>
      <c r="V46" s="25"/>
      <c r="W46" s="21">
        <v>1</v>
      </c>
      <c r="X46" s="15">
        <v>10</v>
      </c>
    </row>
    <row r="47" spans="1:24" x14ac:dyDescent="0.25">
      <c r="A47" s="15" t="str">
        <v>03_11_1</v>
      </c>
      <c r="B47" s="15">
        <v>1</v>
      </c>
      <c r="C47" s="15" t="s">
        <v>85</v>
      </c>
      <c r="D47" s="15" t="s">
        <v>86</v>
      </c>
      <c r="E47" s="19" t="s">
        <v>94</v>
      </c>
      <c r="F47" s="19" t="s">
        <v>95</v>
      </c>
      <c r="G47" s="19" t="s">
        <v>92</v>
      </c>
      <c r="H47" s="19" t="s">
        <v>90</v>
      </c>
      <c r="I47" s="19">
        <v>0</v>
      </c>
      <c r="J47" s="19" t="s">
        <v>91</v>
      </c>
      <c r="K47" s="20">
        <v>5.58</v>
      </c>
      <c r="L47" s="15">
        <f t="array" ref="L47:M49">0</f>
        <v>0</v>
      </c>
      <c r="M47" s="15">
        <v>0</v>
      </c>
      <c r="N47" s="15">
        <v>0</v>
      </c>
      <c r="O47" s="15" t="s">
        <v>97</v>
      </c>
      <c r="P47" s="15">
        <v>1.44</v>
      </c>
      <c r="Q47" s="15">
        <v>0</v>
      </c>
      <c r="R47" s="15">
        <v>0</v>
      </c>
      <c r="S47" s="15">
        <v>-1</v>
      </c>
      <c r="T47" s="15">
        <v>1</v>
      </c>
      <c r="U47" s="15">
        <v>0</v>
      </c>
      <c r="V47" s="15"/>
      <c r="W47" s="15">
        <v>0</v>
      </c>
      <c r="X47" s="15">
        <v>1</v>
      </c>
    </row>
    <row r="48" spans="1:24" x14ac:dyDescent="0.25">
      <c r="A48" s="15" t="str">
        <v>03_11_2</v>
      </c>
      <c r="B48" s="15">
        <v>1</v>
      </c>
      <c r="C48" s="15" t="s">
        <v>85</v>
      </c>
      <c r="D48" s="15" t="s">
        <v>86</v>
      </c>
      <c r="E48" s="19" t="s">
        <v>94</v>
      </c>
      <c r="F48" s="19" t="s">
        <v>95</v>
      </c>
      <c r="G48" s="19" t="s">
        <v>92</v>
      </c>
      <c r="H48" s="19" t="s">
        <v>90</v>
      </c>
      <c r="I48" s="19">
        <v>0</v>
      </c>
      <c r="J48" s="19" t="s">
        <v>91</v>
      </c>
      <c r="K48" s="20">
        <v>5.75</v>
      </c>
      <c r="L48" s="15">
        <v>0</v>
      </c>
      <c r="M48" s="15">
        <v>0</v>
      </c>
      <c r="N48" s="15">
        <v>0</v>
      </c>
      <c r="O48" s="15" t="s">
        <v>97</v>
      </c>
      <c r="P48" s="15">
        <v>1.37</v>
      </c>
      <c r="Q48" s="15">
        <v>1</v>
      </c>
      <c r="R48" s="15">
        <v>1</v>
      </c>
      <c r="S48" s="15">
        <v>0.3</v>
      </c>
      <c r="T48" s="15">
        <v>1</v>
      </c>
      <c r="U48" s="15">
        <v>1</v>
      </c>
      <c r="V48" s="15"/>
      <c r="W48" s="15">
        <v>0</v>
      </c>
      <c r="X48" s="15">
        <v>10</v>
      </c>
    </row>
    <row r="49" spans="1:24" x14ac:dyDescent="0.25">
      <c r="A49" s="15" t="str">
        <v>03_11_3</v>
      </c>
      <c r="B49" s="15">
        <v>1</v>
      </c>
      <c r="C49" s="15" t="s">
        <v>85</v>
      </c>
      <c r="D49" s="15" t="s">
        <v>86</v>
      </c>
      <c r="E49" s="19" t="s">
        <v>94</v>
      </c>
      <c r="F49" s="19" t="s">
        <v>95</v>
      </c>
      <c r="G49" s="19" t="s">
        <v>92</v>
      </c>
      <c r="H49" s="19" t="s">
        <v>90</v>
      </c>
      <c r="I49" s="19">
        <v>0</v>
      </c>
      <c r="J49" s="19" t="s">
        <v>91</v>
      </c>
      <c r="K49" s="20">
        <v>6.03</v>
      </c>
      <c r="L49" s="15">
        <v>0</v>
      </c>
      <c r="M49" s="15">
        <v>0</v>
      </c>
      <c r="N49" s="15">
        <v>0</v>
      </c>
      <c r="O49" s="15" t="s">
        <v>97</v>
      </c>
      <c r="P49" s="15">
        <v>1.4</v>
      </c>
      <c r="Q49" s="15">
        <v>1</v>
      </c>
      <c r="R49" s="15">
        <v>1</v>
      </c>
      <c r="S49" s="15">
        <v>0.28000000000000003</v>
      </c>
      <c r="T49" s="15">
        <v>1</v>
      </c>
      <c r="U49" s="15">
        <v>1</v>
      </c>
      <c r="V49" s="15"/>
      <c r="W49" s="15">
        <v>0</v>
      </c>
      <c r="X49" s="15">
        <v>10</v>
      </c>
    </row>
  </sheetData>
  <autoFilter ref="A1:X1"/>
  <dataValidations count="1">
    <dataValidation type="list" allowBlank="1" showInputMessage="1" showErrorMessage="1" sqref="A1:W1">
      <formula1>VariableList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1" sqref="L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Dict</vt:lpstr>
      <vt:lpstr>ProductIdentification</vt:lpstr>
      <vt:lpstr>05_InitialMelting</vt:lpstr>
      <vt:lpstr>FinalMelting</vt:lpstr>
      <vt:lpstr>PostValidationChecks</vt:lpstr>
      <vt:lpstr>Val2_samples_id</vt:lpstr>
      <vt:lpstr>VariableList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 Egorov</cp:lastModifiedBy>
  <dcterms:created xsi:type="dcterms:W3CDTF">2015-06-05T18:19:34Z</dcterms:created>
  <dcterms:modified xsi:type="dcterms:W3CDTF">2025-05-29T13:01:34Z</dcterms:modified>
</cp:coreProperties>
</file>