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<sst xmlns="http://schemas.openxmlformats.org/spreadsheetml/2006/main" count="7" uniqueCount="7">
  <si>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Voltage-Current</t>
  </si>
  <si>
    <t xml:space="preserve">Time</t>
  </si>
  <si>
    <t xml:space="preserve">Voltage(V)</t>
  </si>
  <si>
    <t xml:space="preserve">Current(A)</t>
  </si>
  <si>
    <t xml:space="preserve">D+(V)</t>
  </si>
  <si>
    <t xml:space="preserve">D-(V)</t>
  </si>
  <si>
    <t xml:space="preserve">Date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</si>
</sst>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h:mm:ss;@"/>
    <numFmt numFmtId="166" formatCode="0.000"/>
    <numFmt numFmtId="167" formatCode="0.0000"/>
    <numFmt numFmtId="168" formatCode="0.0"/>
    <numFmt numFmtId="169" formatCode="yyyy\-mm\-dd;@"/>
    <numFmt numFmtId="170" formatCode="0.00"/>
    <numFmt numFmtId="171" formatCode="General"/>
    <numFmt numFmtId="172" formatCode="#,##0.00"/>
  </numFmts>
  <fonts count="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imSun"/>
      <family val="0"/>
      <charset val="1"/>
    </font>
    <font>
      <b val="true"/>
      <sz val="10"/>
      <color rgb="FF008000"/>
      <name val="SimSun"/>
      <family val="0"/>
      <charset val="1"/>
    </font>
    <font>
      <b val="true"/>
      <sz val="10"/>
      <color rgb="FF0000FF"/>
      <name val="SimSun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right" vertical="top" textRotation="0" wrapText="true" indent="5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4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0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3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1" fontId="0" fillId="3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2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2" fontId="7" fillId="4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8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4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692280</xdr:colOff>
      <xdr:row>128</xdr:row>
      <xdr:rowOff>0</xdr:rowOff>
    </xdr:from>
    <xdr:to>
      <xdr:col>3</xdr:col>
      <xdr:colOff>503280</xdr:colOff>
      <xdr:row>128</xdr:row>
      <xdr:rowOff>181080</xdr:rowOff>
    </xdr:to>
    <xdr:sp>
      <xdr:nvSpPr>
        <xdr:cNvPr id="0" name="CustomShape 1"/>
        <xdr:cNvSpPr/>
      </xdr:nvSpPr>
      <xdr:spPr>
        <a:xfrm>
          <a:off x="692280" y="23313960"/>
          <a:ext cx="1063800" cy="181080"/>
        </a:xfrm>
        <a:custGeom>
          <a:avLst/>
          <a:gdLst/>
          <a:ahLst/>
          <a:rect l="l" t="t" r="r" b="b"/>
          <a:pathLst>
            <a:path w="1064260" h="181610">
              <a:moveTo>
                <a:pt x="1063752" y="0"/>
              </a:moveTo>
              <a:lnTo>
                <a:pt x="0" y="0"/>
              </a:lnTo>
              <a:lnTo>
                <a:pt x="0" y="24384"/>
              </a:lnTo>
              <a:lnTo>
                <a:pt x="1039317" y="24384"/>
              </a:lnTo>
              <a:lnTo>
                <a:pt x="1039317" y="157226"/>
              </a:lnTo>
              <a:lnTo>
                <a:pt x="0" y="157226"/>
              </a:lnTo>
              <a:lnTo>
                <a:pt x="0" y="181610"/>
              </a:lnTo>
              <a:lnTo>
                <a:pt x="1039317" y="181610"/>
              </a:lnTo>
              <a:lnTo>
                <a:pt x="1063701" y="181610"/>
              </a:lnTo>
              <a:lnTo>
                <a:pt x="1063752" y="157226"/>
              </a:lnTo>
              <a:lnTo>
                <a:pt x="1063701" y="24384"/>
              </a:lnTo>
              <a:lnTo>
                <a:pt x="1063752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5" activeCellId="0" sqref="L25"/>
    </sheetView>
  </sheetViews>
  <sheetFormatPr defaultColWidth="8.7343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.11"/>
    <col collapsed="false" customWidth="true" hidden="false" outlineLevel="0" max="3" min="3" style="0" width="4.66"/>
    <col collapsed="false" customWidth="true" hidden="false" outlineLevel="0" max="4" min="4" style="0" width="11.56"/>
    <col collapsed="false" customWidth="true" hidden="false" outlineLevel="0" max="5" min="5" style="0" width="15.11"/>
    <col collapsed="false" customWidth="true" hidden="false" outlineLevel="0" max="6" min="6" style="0" width="1.11"/>
    <col collapsed="false" customWidth="true" hidden="false" outlineLevel="0" max="7" min="7" style="0" width="9.33"/>
    <col collapsed="false" customWidth="true" hidden="false" outlineLevel="0" max="8" min="8" style="0" width="10.44"/>
    <col collapsed="false" customWidth="true" hidden="false" outlineLevel="0" max="9" min="9" style="0" width="11.56"/>
    <col collapsed="false" customWidth="true" hidden="false" outlineLevel="0" max="10" min="10" style="0" width="6.89"/>
    <col collapsed="false" customWidth="true" hidden="false" outlineLevel="0" max="11" min="11" style="0" width="19.77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4" hidden="false" customHeight="true" outlineLevel="0" collapsed="false">
      <c r="A2" s="2" t="s">
        <v>1</v>
      </c>
      <c r="B2" s="2"/>
      <c r="C2" s="3" t="s">
        <v>2</v>
      </c>
      <c r="D2" s="3"/>
      <c r="E2" s="4" t="s">
        <v>3</v>
      </c>
      <c r="F2" s="5" t="s">
        <v>4</v>
      </c>
      <c r="G2" s="5"/>
      <c r="H2" s="5" t="s">
        <v>5</v>
      </c>
      <c r="I2" s="6" t="s">
        <v>6</v>
      </c>
      <c r="J2" s="6"/>
      <c r="K2" s="7"/>
    </row>
    <row r="3" customFormat="false" ht="14.25" hidden="false" customHeight="true" outlineLevel="0" collapsed="false">
      <c r="A3" s="8" t="n">
        <v>0.863669</v>
      </c>
      <c r="B3" s="8"/>
      <c r="C3" s="9" t="n">
        <v>5.018</v>
      </c>
      <c r="D3" s="9"/>
      <c r="E3" s="10" t="n">
        <v>0.1105</v>
      </c>
      <c r="F3" s="11" t="n">
        <v>2.6</v>
      </c>
      <c r="G3" s="11"/>
      <c r="H3" s="11" t="n">
        <v>2.6</v>
      </c>
      <c r="I3" s="12" t="n">
        <v>45161</v>
      </c>
      <c r="J3" s="12"/>
      <c r="K3" s="13"/>
    </row>
    <row r="4" customFormat="false" ht="14.25" hidden="false" customHeight="true" outlineLevel="0" collapsed="false">
      <c r="A4" s="14" t="n">
        <v>0.863681</v>
      </c>
      <c r="B4" s="14"/>
      <c r="C4" s="15" t="n">
        <v>5.027</v>
      </c>
      <c r="D4" s="15"/>
      <c r="E4" s="16" t="n">
        <v>0.1347</v>
      </c>
      <c r="F4" s="17" t="n">
        <v>2.6</v>
      </c>
      <c r="G4" s="17"/>
      <c r="H4" s="17" t="n">
        <v>2.6</v>
      </c>
      <c r="I4" s="18" t="n">
        <v>45161</v>
      </c>
      <c r="J4" s="18"/>
      <c r="K4" s="13"/>
    </row>
    <row r="5" customFormat="false" ht="14.25" hidden="false" customHeight="true" outlineLevel="0" collapsed="false">
      <c r="A5" s="14" t="n">
        <v>0.863692</v>
      </c>
      <c r="B5" s="14"/>
      <c r="C5" s="15" t="n">
        <v>5.027</v>
      </c>
      <c r="D5" s="15"/>
      <c r="E5" s="16" t="n">
        <v>0.1292</v>
      </c>
      <c r="F5" s="17" t="n">
        <v>2.6</v>
      </c>
      <c r="G5" s="17"/>
      <c r="H5" s="17" t="n">
        <v>2.6</v>
      </c>
      <c r="I5" s="18" t="n">
        <v>45161</v>
      </c>
      <c r="J5" s="18"/>
      <c r="K5" s="13"/>
    </row>
    <row r="6" customFormat="false" ht="14.25" hidden="false" customHeight="true" outlineLevel="0" collapsed="false">
      <c r="A6" s="14" t="n">
        <v>0.863704</v>
      </c>
      <c r="B6" s="14"/>
      <c r="C6" s="19" t="n">
        <v>5.02</v>
      </c>
      <c r="D6" s="19"/>
      <c r="E6" s="16" t="n">
        <v>0.1107</v>
      </c>
      <c r="F6" s="17" t="n">
        <v>2.6</v>
      </c>
      <c r="G6" s="17"/>
      <c r="H6" s="17" t="n">
        <v>2.6</v>
      </c>
      <c r="I6" s="18" t="n">
        <v>45161</v>
      </c>
      <c r="J6" s="18"/>
      <c r="K6" s="13"/>
    </row>
    <row r="7" customFormat="false" ht="14.25" hidden="false" customHeight="true" outlineLevel="0" collapsed="false">
      <c r="A7" s="14" t="n">
        <v>0.863715</v>
      </c>
      <c r="B7" s="14"/>
      <c r="C7" s="15" t="n">
        <v>5.017</v>
      </c>
      <c r="D7" s="15"/>
      <c r="E7" s="16" t="n">
        <v>0.1105</v>
      </c>
      <c r="F7" s="17" t="n">
        <v>2.6</v>
      </c>
      <c r="G7" s="17"/>
      <c r="H7" s="17" t="n">
        <v>2.6</v>
      </c>
      <c r="I7" s="18" t="n">
        <v>45161</v>
      </c>
      <c r="J7" s="18"/>
      <c r="K7" s="13"/>
    </row>
    <row r="8" customFormat="false" ht="14.25" hidden="false" customHeight="true" outlineLevel="0" collapsed="false">
      <c r="A8" s="14" t="n">
        <v>0.863727</v>
      </c>
      <c r="B8" s="14"/>
      <c r="C8" s="15" t="n">
        <v>5.018</v>
      </c>
      <c r="D8" s="15"/>
      <c r="E8" s="16" t="n">
        <v>0.1105</v>
      </c>
      <c r="F8" s="17" t="n">
        <v>2.6</v>
      </c>
      <c r="G8" s="17"/>
      <c r="H8" s="19" t="n">
        <v>2.61</v>
      </c>
      <c r="I8" s="18" t="n">
        <v>45161</v>
      </c>
      <c r="J8" s="18"/>
      <c r="K8" s="13"/>
    </row>
    <row r="9" customFormat="false" ht="14.25" hidden="false" customHeight="true" outlineLevel="0" collapsed="false">
      <c r="A9" s="14" t="n">
        <v>0.863738</v>
      </c>
      <c r="B9" s="14"/>
      <c r="C9" s="15" t="n">
        <v>5.017</v>
      </c>
      <c r="D9" s="15"/>
      <c r="E9" s="16" t="n">
        <v>0.1105</v>
      </c>
      <c r="F9" s="17" t="n">
        <v>2.6</v>
      </c>
      <c r="G9" s="17"/>
      <c r="H9" s="17" t="n">
        <v>2.6</v>
      </c>
      <c r="I9" s="18" t="n">
        <v>45161</v>
      </c>
      <c r="J9" s="18"/>
      <c r="K9" s="13"/>
    </row>
    <row r="10" customFormat="false" ht="14.25" hidden="false" customHeight="true" outlineLevel="0" collapsed="false">
      <c r="A10" s="14" t="n">
        <v>0.86375</v>
      </c>
      <c r="B10" s="14"/>
      <c r="C10" s="15" t="n">
        <v>5.017</v>
      </c>
      <c r="D10" s="15"/>
      <c r="E10" s="16" t="n">
        <v>0.1106</v>
      </c>
      <c r="F10" s="17" t="n">
        <v>2.6</v>
      </c>
      <c r="G10" s="17"/>
      <c r="H10" s="17" t="n">
        <v>2.6</v>
      </c>
      <c r="I10" s="18" t="n">
        <v>45161</v>
      </c>
      <c r="J10" s="18"/>
      <c r="K10" s="13"/>
    </row>
    <row r="11" customFormat="false" ht="14.25" hidden="false" customHeight="true" outlineLevel="0" collapsed="false">
      <c r="A11" s="14" t="n">
        <v>0.863762</v>
      </c>
      <c r="B11" s="14"/>
      <c r="C11" s="15" t="n">
        <v>5.017</v>
      </c>
      <c r="D11" s="15"/>
      <c r="E11" s="16" t="n">
        <v>0.1106</v>
      </c>
      <c r="F11" s="19" t="n">
        <v>2.61</v>
      </c>
      <c r="G11" s="19"/>
      <c r="H11" s="19" t="n">
        <v>2.61</v>
      </c>
      <c r="I11" s="18" t="n">
        <v>45161</v>
      </c>
      <c r="J11" s="18"/>
      <c r="K11" s="13"/>
    </row>
    <row r="12" customFormat="false" ht="14.25" hidden="false" customHeight="true" outlineLevel="0" collapsed="false">
      <c r="A12" s="14" t="n">
        <v>0.863773</v>
      </c>
      <c r="B12" s="14"/>
      <c r="C12" s="15" t="n">
        <v>5.017</v>
      </c>
      <c r="D12" s="15"/>
      <c r="E12" s="16" t="n">
        <v>0.1107</v>
      </c>
      <c r="F12" s="19" t="n">
        <v>2.61</v>
      </c>
      <c r="G12" s="19"/>
      <c r="H12" s="19" t="n">
        <v>2.61</v>
      </c>
      <c r="I12" s="18" t="n">
        <v>45161</v>
      </c>
      <c r="J12" s="18"/>
      <c r="K12" s="13"/>
    </row>
    <row r="13" customFormat="false" ht="14.25" hidden="false" customHeight="true" outlineLevel="0" collapsed="false">
      <c r="A13" s="14" t="n">
        <v>0.863785</v>
      </c>
      <c r="B13" s="14"/>
      <c r="C13" s="19" t="n">
        <v>5.02</v>
      </c>
      <c r="D13" s="19"/>
      <c r="E13" s="16" t="n">
        <v>0.1107</v>
      </c>
      <c r="F13" s="19" t="n">
        <v>2.61</v>
      </c>
      <c r="G13" s="19"/>
      <c r="H13" s="19" t="n">
        <v>2.61</v>
      </c>
      <c r="I13" s="18" t="n">
        <v>45161</v>
      </c>
      <c r="J13" s="18"/>
      <c r="K13" s="13"/>
    </row>
    <row r="14" customFormat="false" ht="14.25" hidden="false" customHeight="true" outlineLevel="0" collapsed="false">
      <c r="A14" s="14" t="n">
        <v>0.863796</v>
      </c>
      <c r="B14" s="14"/>
      <c r="C14" s="15" t="n">
        <v>5.027</v>
      </c>
      <c r="D14" s="15"/>
      <c r="E14" s="16" t="n">
        <v>0.1343</v>
      </c>
      <c r="F14" s="19" t="n">
        <v>2.61</v>
      </c>
      <c r="G14" s="19"/>
      <c r="H14" s="19" t="n">
        <v>2.61</v>
      </c>
      <c r="I14" s="18" t="n">
        <v>45161</v>
      </c>
      <c r="J14" s="18"/>
      <c r="K14" s="13"/>
    </row>
    <row r="15" customFormat="false" ht="14.25" hidden="false" customHeight="true" outlineLevel="0" collapsed="false">
      <c r="A15" s="14" t="n">
        <v>0.863808</v>
      </c>
      <c r="B15" s="14"/>
      <c r="C15" s="15" t="n">
        <v>5.027</v>
      </c>
      <c r="D15" s="15"/>
      <c r="E15" s="16" t="n">
        <v>0.1344</v>
      </c>
      <c r="F15" s="19" t="n">
        <v>2.61</v>
      </c>
      <c r="G15" s="19"/>
      <c r="H15" s="19" t="n">
        <v>2.61</v>
      </c>
      <c r="I15" s="18" t="n">
        <v>45161</v>
      </c>
      <c r="J15" s="18"/>
      <c r="K15" s="13"/>
    </row>
    <row r="16" customFormat="false" ht="14.25" hidden="false" customHeight="true" outlineLevel="0" collapsed="false">
      <c r="A16" s="14" t="n">
        <v>0.863819</v>
      </c>
      <c r="B16" s="14"/>
      <c r="C16" s="15" t="n">
        <v>5.027</v>
      </c>
      <c r="D16" s="15"/>
      <c r="E16" s="16" t="n">
        <v>0.1922</v>
      </c>
      <c r="F16" s="19" t="n">
        <v>2.61</v>
      </c>
      <c r="G16" s="19"/>
      <c r="H16" s="19" t="n">
        <v>2.61</v>
      </c>
      <c r="I16" s="18" t="n">
        <v>45161</v>
      </c>
      <c r="J16" s="18"/>
      <c r="K16" s="13"/>
    </row>
    <row r="17" customFormat="false" ht="14.25" hidden="false" customHeight="true" outlineLevel="0" collapsed="false">
      <c r="A17" s="14" t="n">
        <v>0.863831</v>
      </c>
      <c r="B17" s="14"/>
      <c r="C17" s="19" t="n">
        <v>5.02</v>
      </c>
      <c r="D17" s="19"/>
      <c r="E17" s="16" t="n">
        <v>0.1971</v>
      </c>
      <c r="F17" s="19" t="n">
        <v>2.61</v>
      </c>
      <c r="G17" s="19"/>
      <c r="H17" s="17" t="n">
        <v>2.6</v>
      </c>
      <c r="I17" s="18" t="n">
        <v>45161</v>
      </c>
      <c r="J17" s="18"/>
      <c r="K17" s="13"/>
    </row>
    <row r="18" customFormat="false" ht="14.25" hidden="false" customHeight="true" outlineLevel="0" collapsed="false">
      <c r="A18" s="14" t="n">
        <v>0.863843</v>
      </c>
      <c r="B18" s="14"/>
      <c r="C18" s="15" t="n">
        <v>5.019</v>
      </c>
      <c r="D18" s="15"/>
      <c r="E18" s="16" t="n">
        <v>0.1459</v>
      </c>
      <c r="F18" s="19" t="n">
        <v>2.61</v>
      </c>
      <c r="G18" s="19"/>
      <c r="H18" s="19" t="n">
        <v>2.61</v>
      </c>
      <c r="I18" s="18" t="n">
        <v>45161</v>
      </c>
      <c r="J18" s="18"/>
      <c r="K18" s="13"/>
    </row>
    <row r="19" customFormat="false" ht="14.25" hidden="false" customHeight="true" outlineLevel="0" collapsed="false">
      <c r="A19" s="14" t="n">
        <v>0.863854</v>
      </c>
      <c r="B19" s="14"/>
      <c r="C19" s="15" t="n">
        <v>5.028</v>
      </c>
      <c r="D19" s="15"/>
      <c r="E19" s="16" t="n">
        <v>0.1369</v>
      </c>
      <c r="F19" s="19" t="n">
        <v>2.61</v>
      </c>
      <c r="G19" s="19"/>
      <c r="H19" s="19" t="n">
        <v>2.61</v>
      </c>
      <c r="I19" s="18" t="n">
        <v>45161</v>
      </c>
      <c r="J19" s="18"/>
      <c r="K19" s="13"/>
    </row>
    <row r="20" customFormat="false" ht="14.25" hidden="false" customHeight="true" outlineLevel="0" collapsed="false">
      <c r="A20" s="14" t="n">
        <v>0.863866</v>
      </c>
      <c r="B20" s="14"/>
      <c r="C20" s="15" t="n">
        <v>5.027</v>
      </c>
      <c r="D20" s="15"/>
      <c r="E20" s="16" t="n">
        <v>0.1349</v>
      </c>
      <c r="F20" s="19" t="n">
        <v>2.61</v>
      </c>
      <c r="G20" s="19"/>
      <c r="H20" s="19" t="n">
        <v>2.61</v>
      </c>
      <c r="I20" s="18" t="n">
        <v>45161</v>
      </c>
      <c r="J20" s="18"/>
      <c r="K20" s="13"/>
    </row>
    <row r="21" customFormat="false" ht="14.25" hidden="false" customHeight="true" outlineLevel="0" collapsed="false">
      <c r="A21" s="14" t="n">
        <v>0.863877</v>
      </c>
      <c r="B21" s="14"/>
      <c r="C21" s="15" t="n">
        <v>5.028</v>
      </c>
      <c r="D21" s="15"/>
      <c r="E21" s="16" t="n">
        <v>0.1349</v>
      </c>
      <c r="F21" s="19" t="n">
        <v>2.61</v>
      </c>
      <c r="G21" s="19"/>
      <c r="H21" s="19" t="n">
        <v>2.61</v>
      </c>
      <c r="I21" s="18" t="n">
        <v>45161</v>
      </c>
      <c r="J21" s="18"/>
      <c r="K21" s="13"/>
    </row>
    <row r="22" customFormat="false" ht="14.25" hidden="false" customHeight="true" outlineLevel="0" collapsed="false">
      <c r="A22" s="14" t="n">
        <v>0.863889</v>
      </c>
      <c r="B22" s="14"/>
      <c r="C22" s="15" t="n">
        <v>5.027</v>
      </c>
      <c r="D22" s="15"/>
      <c r="E22" s="16" t="n">
        <v>0.1402</v>
      </c>
      <c r="F22" s="19" t="n">
        <v>2.61</v>
      </c>
      <c r="G22" s="19"/>
      <c r="H22" s="19" t="n">
        <v>2.61</v>
      </c>
      <c r="I22" s="18" t="n">
        <v>45161</v>
      </c>
      <c r="J22" s="18"/>
      <c r="K22" s="13"/>
    </row>
    <row r="23" customFormat="false" ht="14.25" hidden="false" customHeight="true" outlineLevel="0" collapsed="false">
      <c r="A23" s="14" t="n">
        <v>0.8639</v>
      </c>
      <c r="B23" s="14"/>
      <c r="C23" s="15" t="n">
        <v>5.019</v>
      </c>
      <c r="D23" s="15"/>
      <c r="E23" s="16" t="n">
        <v>0.1577</v>
      </c>
      <c r="F23" s="19" t="n">
        <v>2.61</v>
      </c>
      <c r="G23" s="19"/>
      <c r="H23" s="17" t="n">
        <v>2.6</v>
      </c>
      <c r="I23" s="18" t="n">
        <v>45161</v>
      </c>
      <c r="J23" s="18"/>
      <c r="K23" s="13"/>
    </row>
    <row r="24" s="26" customFormat="true" ht="14.25" hidden="false" customHeight="true" outlineLevel="0" collapsed="false">
      <c r="A24" s="20" t="n">
        <v>0.863912</v>
      </c>
      <c r="B24" s="20"/>
      <c r="C24" s="21" t="n">
        <v>5.024</v>
      </c>
      <c r="D24" s="21"/>
      <c r="E24" s="22" t="n">
        <v>0.1662</v>
      </c>
      <c r="F24" s="23" t="n">
        <v>2.6</v>
      </c>
      <c r="G24" s="23"/>
      <c r="H24" s="23" t="n">
        <v>2.6</v>
      </c>
      <c r="I24" s="24" t="n">
        <v>45161</v>
      </c>
      <c r="J24" s="24"/>
      <c r="K24" s="25" t="n">
        <f aca="false">C24*E24*0.5</f>
        <v>0.4174944</v>
      </c>
      <c r="L24" s="26" t="n">
        <f aca="false">SUM(K24:K121)</f>
        <v>37.31515675</v>
      </c>
    </row>
    <row r="25" s="27" customFormat="true" ht="14.25" hidden="false" customHeight="true" outlineLevel="0" collapsed="false">
      <c r="A25" s="14"/>
      <c r="B25" s="14"/>
      <c r="C25" s="21" t="n">
        <v>5.024</v>
      </c>
      <c r="D25" s="21"/>
      <c r="E25" s="22" t="n">
        <v>0.1662</v>
      </c>
      <c r="F25" s="17"/>
      <c r="G25" s="17"/>
      <c r="H25" s="17"/>
      <c r="I25" s="18"/>
      <c r="J25" s="18"/>
      <c r="K25" s="25" t="n">
        <f aca="false">C25*E25*0.5</f>
        <v>0.4174944</v>
      </c>
    </row>
    <row r="26" s="27" customFormat="true" ht="14.25" hidden="false" customHeight="true" outlineLevel="0" collapsed="false">
      <c r="A26" s="14"/>
      <c r="B26" s="14"/>
      <c r="C26" s="21" t="n">
        <v>5.024</v>
      </c>
      <c r="D26" s="21"/>
      <c r="E26" s="22" t="n">
        <v>0.1662</v>
      </c>
      <c r="F26" s="17"/>
      <c r="G26" s="17"/>
      <c r="H26" s="17"/>
      <c r="I26" s="18"/>
      <c r="J26" s="18"/>
      <c r="K26" s="25" t="n">
        <f aca="false">C26*E26*0.5</f>
        <v>0.4174944</v>
      </c>
    </row>
    <row r="27" s="27" customFormat="true" ht="14.25" hidden="false" customHeight="true" outlineLevel="0" collapsed="false">
      <c r="A27" s="14"/>
      <c r="B27" s="14"/>
      <c r="C27" s="21" t="n">
        <v>5.024</v>
      </c>
      <c r="D27" s="21"/>
      <c r="E27" s="22" t="n">
        <v>0.1662</v>
      </c>
      <c r="F27" s="17"/>
      <c r="G27" s="17"/>
      <c r="H27" s="17"/>
      <c r="I27" s="18"/>
      <c r="J27" s="18"/>
      <c r="K27" s="25" t="n">
        <f aca="false">C27*E27*0.5</f>
        <v>0.4174944</v>
      </c>
    </row>
    <row r="28" customFormat="false" ht="14.25" hidden="false" customHeight="true" outlineLevel="0" collapsed="false">
      <c r="A28" s="14" t="n">
        <v>0.863924</v>
      </c>
      <c r="B28" s="14"/>
      <c r="C28" s="15" t="n">
        <v>5.026</v>
      </c>
      <c r="D28" s="15"/>
      <c r="E28" s="16" t="n">
        <v>0.1662</v>
      </c>
      <c r="F28" s="17" t="n">
        <v>2.6</v>
      </c>
      <c r="G28" s="17"/>
      <c r="H28" s="17" t="n">
        <v>2.6</v>
      </c>
      <c r="I28" s="18" t="n">
        <v>45161</v>
      </c>
      <c r="J28" s="18"/>
      <c r="K28" s="25" t="n">
        <f aca="false">C28*E28*0.5</f>
        <v>0.4176606</v>
      </c>
    </row>
    <row r="29" customFormat="false" ht="14.25" hidden="false" customHeight="true" outlineLevel="0" collapsed="false">
      <c r="A29" s="14" t="n">
        <v>0.863935</v>
      </c>
      <c r="B29" s="14"/>
      <c r="C29" s="15" t="n">
        <v>5.027</v>
      </c>
      <c r="D29" s="15"/>
      <c r="E29" s="16" t="n">
        <v>0.1461</v>
      </c>
      <c r="F29" s="17" t="n">
        <v>2.6</v>
      </c>
      <c r="G29" s="17"/>
      <c r="H29" s="17" t="n">
        <v>2.6</v>
      </c>
      <c r="I29" s="18" t="n">
        <v>45161</v>
      </c>
      <c r="J29" s="18"/>
      <c r="K29" s="25" t="n">
        <f aca="false">C29*E29*0.5</f>
        <v>0.36722235</v>
      </c>
    </row>
    <row r="30" customFormat="false" ht="14.25" hidden="false" customHeight="true" outlineLevel="0" collapsed="false">
      <c r="A30" s="14"/>
      <c r="B30" s="14"/>
      <c r="C30" s="15" t="n">
        <v>5.027</v>
      </c>
      <c r="D30" s="15"/>
      <c r="E30" s="16" t="n">
        <v>0.1461</v>
      </c>
      <c r="F30" s="17"/>
      <c r="G30" s="17"/>
      <c r="H30" s="17"/>
      <c r="I30" s="18"/>
      <c r="J30" s="18"/>
      <c r="K30" s="25" t="n">
        <f aca="false">C30*E30*0.5</f>
        <v>0.36722235</v>
      </c>
    </row>
    <row r="31" customFormat="false" ht="14.25" hidden="false" customHeight="true" outlineLevel="0" collapsed="false">
      <c r="A31" s="14"/>
      <c r="B31" s="14"/>
      <c r="C31" s="15" t="n">
        <v>5.027</v>
      </c>
      <c r="D31" s="15"/>
      <c r="E31" s="16" t="n">
        <v>0.1461</v>
      </c>
      <c r="F31" s="17"/>
      <c r="G31" s="17"/>
      <c r="H31" s="17"/>
      <c r="I31" s="18"/>
      <c r="J31" s="18"/>
      <c r="K31" s="25" t="n">
        <f aca="false">C31*E31*0.5</f>
        <v>0.36722235</v>
      </c>
    </row>
    <row r="32" customFormat="false" ht="14.25" hidden="false" customHeight="true" outlineLevel="0" collapsed="false">
      <c r="A32" s="14" t="n">
        <v>0.863947</v>
      </c>
      <c r="B32" s="14"/>
      <c r="C32" s="15" t="n">
        <v>5.025</v>
      </c>
      <c r="D32" s="15"/>
      <c r="E32" s="15" t="n">
        <v>0.146</v>
      </c>
      <c r="F32" s="17" t="n">
        <v>2.6</v>
      </c>
      <c r="G32" s="17"/>
      <c r="H32" s="17" t="n">
        <v>2.6</v>
      </c>
      <c r="I32" s="18" t="n">
        <v>45161</v>
      </c>
      <c r="J32" s="18"/>
      <c r="K32" s="25" t="n">
        <f aca="false">C32*E32*0.5</f>
        <v>0.366825</v>
      </c>
    </row>
    <row r="33" customFormat="false" ht="14.25" hidden="false" customHeight="true" outlineLevel="0" collapsed="false">
      <c r="A33" s="14" t="n">
        <v>0.863958</v>
      </c>
      <c r="B33" s="14"/>
      <c r="C33" s="15" t="n">
        <v>5.028</v>
      </c>
      <c r="D33" s="15"/>
      <c r="E33" s="16" t="n">
        <v>0.1532</v>
      </c>
      <c r="F33" s="17" t="n">
        <v>2.6</v>
      </c>
      <c r="G33" s="17"/>
      <c r="H33" s="17" t="n">
        <v>2.6</v>
      </c>
      <c r="I33" s="18" t="n">
        <v>45161</v>
      </c>
      <c r="J33" s="18"/>
      <c r="K33" s="25" t="n">
        <f aca="false">C33*E33*0.5</f>
        <v>0.3851448</v>
      </c>
    </row>
    <row r="34" customFormat="false" ht="14.25" hidden="false" customHeight="true" outlineLevel="0" collapsed="false">
      <c r="A34" s="14"/>
      <c r="B34" s="14"/>
      <c r="C34" s="15" t="n">
        <v>5.028</v>
      </c>
      <c r="D34" s="15"/>
      <c r="E34" s="16" t="n">
        <v>0.1532</v>
      </c>
      <c r="F34" s="17"/>
      <c r="G34" s="17"/>
      <c r="H34" s="17"/>
      <c r="I34" s="18"/>
      <c r="J34" s="18"/>
      <c r="K34" s="25" t="n">
        <f aca="false">C34*E34*0.5</f>
        <v>0.3851448</v>
      </c>
    </row>
    <row r="35" customFormat="false" ht="14.25" hidden="false" customHeight="true" outlineLevel="0" collapsed="false">
      <c r="A35" s="14"/>
      <c r="B35" s="14"/>
      <c r="C35" s="15" t="n">
        <v>5.028</v>
      </c>
      <c r="D35" s="15"/>
      <c r="E35" s="16" t="n">
        <v>0.1532</v>
      </c>
      <c r="F35" s="17"/>
      <c r="G35" s="17"/>
      <c r="H35" s="17"/>
      <c r="I35" s="18"/>
      <c r="J35" s="18"/>
      <c r="K35" s="25" t="n">
        <f aca="false">C35*E35*0.5</f>
        <v>0.3851448</v>
      </c>
    </row>
    <row r="36" customFormat="false" ht="14.25" hidden="false" customHeight="true" outlineLevel="0" collapsed="false">
      <c r="A36" s="14" t="n">
        <v>0.86397</v>
      </c>
      <c r="B36" s="14"/>
      <c r="C36" s="15" t="n">
        <v>5.028</v>
      </c>
      <c r="D36" s="15"/>
      <c r="E36" s="16" t="n">
        <v>0.1699</v>
      </c>
      <c r="F36" s="17" t="n">
        <v>2.6</v>
      </c>
      <c r="G36" s="17"/>
      <c r="H36" s="17" t="n">
        <v>2.6</v>
      </c>
      <c r="I36" s="18" t="n">
        <v>45161</v>
      </c>
      <c r="J36" s="18"/>
      <c r="K36" s="25" t="n">
        <f aca="false">C36*E36*0.5</f>
        <v>0.4271286</v>
      </c>
    </row>
    <row r="37" customFormat="false" ht="14.25" hidden="false" customHeight="true" outlineLevel="0" collapsed="false">
      <c r="A37" s="14" t="n">
        <v>0.863981</v>
      </c>
      <c r="B37" s="14"/>
      <c r="C37" s="15" t="n">
        <v>5.026</v>
      </c>
      <c r="D37" s="15"/>
      <c r="E37" s="15" t="n">
        <v>0.153</v>
      </c>
      <c r="F37" s="19" t="n">
        <v>2.61</v>
      </c>
      <c r="G37" s="19"/>
      <c r="H37" s="19" t="n">
        <v>2.61</v>
      </c>
      <c r="I37" s="18" t="n">
        <v>45161</v>
      </c>
      <c r="J37" s="18"/>
      <c r="K37" s="25" t="n">
        <f aca="false">C37*E37*0.5</f>
        <v>0.384489</v>
      </c>
    </row>
    <row r="38" customFormat="false" ht="14.25" hidden="false" customHeight="true" outlineLevel="0" collapsed="false">
      <c r="A38" s="14" t="n">
        <v>0.863993</v>
      </c>
      <c r="B38" s="14"/>
      <c r="C38" s="15" t="n">
        <v>5.027</v>
      </c>
      <c r="D38" s="15"/>
      <c r="E38" s="16" t="n">
        <v>0.1575</v>
      </c>
      <c r="F38" s="17" t="n">
        <v>2.6</v>
      </c>
      <c r="G38" s="17"/>
      <c r="H38" s="17" t="n">
        <v>2.6</v>
      </c>
      <c r="I38" s="18" t="n">
        <v>45161</v>
      </c>
      <c r="J38" s="18"/>
      <c r="K38" s="25" t="n">
        <f aca="false">C38*E38*0.5</f>
        <v>0.39587625</v>
      </c>
    </row>
    <row r="39" customFormat="false" ht="14.25" hidden="false" customHeight="true" outlineLevel="0" collapsed="false">
      <c r="A39" s="14"/>
      <c r="B39" s="14"/>
      <c r="C39" s="15" t="n">
        <v>5.027</v>
      </c>
      <c r="D39" s="15"/>
      <c r="E39" s="16" t="n">
        <v>0.1575</v>
      </c>
      <c r="F39" s="17"/>
      <c r="G39" s="17"/>
      <c r="H39" s="17"/>
      <c r="I39" s="18"/>
      <c r="J39" s="18"/>
      <c r="K39" s="25" t="n">
        <f aca="false">C39*E39*0.5</f>
        <v>0.39587625</v>
      </c>
    </row>
    <row r="40" customFormat="false" ht="14.25" hidden="false" customHeight="true" outlineLevel="0" collapsed="false">
      <c r="A40" s="14"/>
      <c r="B40" s="14"/>
      <c r="C40" s="15" t="n">
        <v>5.027</v>
      </c>
      <c r="D40" s="15"/>
      <c r="E40" s="16" t="n">
        <v>0.1575</v>
      </c>
      <c r="F40" s="17"/>
      <c r="G40" s="17"/>
      <c r="H40" s="17"/>
      <c r="I40" s="18"/>
      <c r="J40" s="18"/>
      <c r="K40" s="25" t="n">
        <f aca="false">C40*E40*0.5</f>
        <v>0.39587625</v>
      </c>
    </row>
    <row r="41" customFormat="false" ht="14.25" hidden="false" customHeight="true" outlineLevel="0" collapsed="false">
      <c r="A41" s="14"/>
      <c r="B41" s="14"/>
      <c r="C41" s="15" t="n">
        <v>5.027</v>
      </c>
      <c r="D41" s="15"/>
      <c r="E41" s="16" t="n">
        <v>0.1575</v>
      </c>
      <c r="F41" s="17"/>
      <c r="G41" s="17"/>
      <c r="H41" s="17"/>
      <c r="I41" s="18"/>
      <c r="J41" s="18"/>
      <c r="K41" s="25" t="n">
        <f aca="false">C41*E41*0.5</f>
        <v>0.39587625</v>
      </c>
    </row>
    <row r="42" customFormat="false" ht="14.25" hidden="false" customHeight="true" outlineLevel="0" collapsed="false">
      <c r="A42" s="14" t="n">
        <v>0.864005</v>
      </c>
      <c r="B42" s="14"/>
      <c r="C42" s="15" t="n">
        <v>5.026</v>
      </c>
      <c r="D42" s="15"/>
      <c r="E42" s="16" t="n">
        <v>0.1469</v>
      </c>
      <c r="F42" s="17" t="n">
        <v>2.6</v>
      </c>
      <c r="G42" s="17"/>
      <c r="H42" s="17" t="n">
        <v>2.6</v>
      </c>
      <c r="I42" s="18" t="n">
        <v>45161</v>
      </c>
      <c r="J42" s="18"/>
      <c r="K42" s="25" t="n">
        <f aca="false">C42*E42*0.5</f>
        <v>0.3691597</v>
      </c>
    </row>
    <row r="43" customFormat="false" ht="14.25" hidden="false" customHeight="true" outlineLevel="0" collapsed="false">
      <c r="A43" s="14" t="n">
        <v>0.864016</v>
      </c>
      <c r="B43" s="14"/>
      <c r="C43" s="15" t="n">
        <v>5.025</v>
      </c>
      <c r="D43" s="15"/>
      <c r="E43" s="16" t="n">
        <v>0.1536</v>
      </c>
      <c r="F43" s="17" t="n">
        <v>2.6</v>
      </c>
      <c r="G43" s="17"/>
      <c r="H43" s="17" t="n">
        <v>2.6</v>
      </c>
      <c r="I43" s="18" t="n">
        <v>45161</v>
      </c>
      <c r="J43" s="18"/>
      <c r="K43" s="25" t="n">
        <f aca="false">C43*E43*0.5</f>
        <v>0.38592</v>
      </c>
    </row>
    <row r="44" customFormat="false" ht="14.25" hidden="false" customHeight="true" outlineLevel="0" collapsed="false">
      <c r="A44" s="14"/>
      <c r="B44" s="14"/>
      <c r="C44" s="15" t="n">
        <v>5.025</v>
      </c>
      <c r="D44" s="15"/>
      <c r="E44" s="16" t="n">
        <v>0.1536</v>
      </c>
      <c r="F44" s="17"/>
      <c r="G44" s="17"/>
      <c r="H44" s="17"/>
      <c r="I44" s="18"/>
      <c r="J44" s="18"/>
      <c r="K44" s="25" t="n">
        <f aca="false">C44*E44*0.5</f>
        <v>0.38592</v>
      </c>
    </row>
    <row r="45" customFormat="false" ht="14.25" hidden="false" customHeight="true" outlineLevel="0" collapsed="false">
      <c r="A45" s="14"/>
      <c r="B45" s="14"/>
      <c r="C45" s="15" t="n">
        <v>5.025</v>
      </c>
      <c r="D45" s="15"/>
      <c r="E45" s="16" t="n">
        <v>0.1536</v>
      </c>
      <c r="F45" s="17"/>
      <c r="G45" s="17"/>
      <c r="H45" s="17"/>
      <c r="I45" s="18"/>
      <c r="J45" s="18"/>
      <c r="K45" s="25" t="n">
        <f aca="false">C45*E45*0.5</f>
        <v>0.38592</v>
      </c>
    </row>
    <row r="46" customFormat="false" ht="14.25" hidden="false" customHeight="true" outlineLevel="0" collapsed="false">
      <c r="A46" s="14" t="n">
        <v>0.864028</v>
      </c>
      <c r="B46" s="14"/>
      <c r="C46" s="15" t="n">
        <v>5.027</v>
      </c>
      <c r="D46" s="15"/>
      <c r="E46" s="16" t="n">
        <v>0.1467</v>
      </c>
      <c r="F46" s="17" t="n">
        <v>2.6</v>
      </c>
      <c r="G46" s="17"/>
      <c r="H46" s="17" t="n">
        <v>2.6</v>
      </c>
      <c r="I46" s="18" t="n">
        <v>45161</v>
      </c>
      <c r="J46" s="18"/>
      <c r="K46" s="25" t="n">
        <f aca="false">C46*E46*0.5</f>
        <v>0.36873045</v>
      </c>
    </row>
    <row r="47" customFormat="false" ht="14.25" hidden="false" customHeight="true" outlineLevel="0" collapsed="false">
      <c r="A47" s="14" t="n">
        <v>0.864039</v>
      </c>
      <c r="B47" s="14"/>
      <c r="C47" s="15" t="n">
        <v>5.027</v>
      </c>
      <c r="D47" s="15"/>
      <c r="E47" s="16" t="n">
        <v>0.1567</v>
      </c>
      <c r="F47" s="17" t="n">
        <v>2.6</v>
      </c>
      <c r="G47" s="17"/>
      <c r="H47" s="17" t="n">
        <v>2.6</v>
      </c>
      <c r="I47" s="18" t="n">
        <v>45161</v>
      </c>
      <c r="J47" s="18"/>
      <c r="K47" s="25" t="n">
        <f aca="false">C47*E47*0.5</f>
        <v>0.39386545</v>
      </c>
    </row>
    <row r="48" customFormat="false" ht="14.25" hidden="false" customHeight="true" outlineLevel="0" collapsed="false">
      <c r="A48" s="14"/>
      <c r="B48" s="14"/>
      <c r="C48" s="15" t="n">
        <v>5.027</v>
      </c>
      <c r="D48" s="15"/>
      <c r="E48" s="16" t="n">
        <v>0.1567</v>
      </c>
      <c r="F48" s="17"/>
      <c r="G48" s="17"/>
      <c r="H48" s="17"/>
      <c r="I48" s="18"/>
      <c r="J48" s="18"/>
      <c r="K48" s="25" t="n">
        <f aca="false">C48*E48*0.5</f>
        <v>0.39386545</v>
      </c>
    </row>
    <row r="49" customFormat="false" ht="14.25" hidden="false" customHeight="true" outlineLevel="0" collapsed="false">
      <c r="A49" s="14"/>
      <c r="B49" s="14"/>
      <c r="C49" s="15" t="n">
        <v>5.027</v>
      </c>
      <c r="D49" s="15"/>
      <c r="E49" s="16" t="n">
        <v>0.1567</v>
      </c>
      <c r="F49" s="17"/>
      <c r="G49" s="17"/>
      <c r="H49" s="17"/>
      <c r="I49" s="18"/>
      <c r="J49" s="18"/>
      <c r="K49" s="25" t="n">
        <f aca="false">C49*E49*0.5</f>
        <v>0.39386545</v>
      </c>
    </row>
    <row r="50" customFormat="false" ht="14.25" hidden="false" customHeight="true" outlineLevel="0" collapsed="false">
      <c r="A50" s="14" t="n">
        <v>0.864051</v>
      </c>
      <c r="B50" s="14"/>
      <c r="C50" s="15" t="n">
        <v>5.027</v>
      </c>
      <c r="D50" s="15"/>
      <c r="E50" s="16" t="n">
        <v>0.1469</v>
      </c>
      <c r="F50" s="17" t="n">
        <v>2.6</v>
      </c>
      <c r="G50" s="17"/>
      <c r="H50" s="17" t="n">
        <v>2.6</v>
      </c>
      <c r="I50" s="18" t="n">
        <v>45161</v>
      </c>
      <c r="J50" s="18"/>
      <c r="K50" s="25" t="n">
        <f aca="false">C50*E50*0.5</f>
        <v>0.36923315</v>
      </c>
    </row>
    <row r="51" customFormat="false" ht="14.25" hidden="false" customHeight="true" outlineLevel="0" collapsed="false">
      <c r="A51" s="14"/>
      <c r="B51" s="14"/>
      <c r="C51" s="15" t="n">
        <v>5.027</v>
      </c>
      <c r="D51" s="15"/>
      <c r="E51" s="16" t="n">
        <v>0.1469</v>
      </c>
      <c r="F51" s="17"/>
      <c r="G51" s="17"/>
      <c r="H51" s="17"/>
      <c r="I51" s="18"/>
      <c r="J51" s="18"/>
      <c r="K51" s="25" t="n">
        <f aca="false">C51*E51*0.5</f>
        <v>0.36923315</v>
      </c>
    </row>
    <row r="52" customFormat="false" ht="14.25" hidden="false" customHeight="true" outlineLevel="0" collapsed="false">
      <c r="A52" s="14" t="n">
        <v>0.864063</v>
      </c>
      <c r="B52" s="14"/>
      <c r="C52" s="15" t="n">
        <v>5.025</v>
      </c>
      <c r="D52" s="15"/>
      <c r="E52" s="16" t="n">
        <v>0.1528</v>
      </c>
      <c r="F52" s="17" t="n">
        <v>2.6</v>
      </c>
      <c r="G52" s="17"/>
      <c r="H52" s="17" t="n">
        <v>2.6</v>
      </c>
      <c r="I52" s="18" t="n">
        <v>45161</v>
      </c>
      <c r="J52" s="18"/>
      <c r="K52" s="25" t="n">
        <f aca="false">C52*E52*0.5</f>
        <v>0.38391</v>
      </c>
    </row>
    <row r="53" customFormat="false" ht="14.25" hidden="false" customHeight="true" outlineLevel="0" collapsed="false">
      <c r="A53" s="14" t="n">
        <v>0.864074</v>
      </c>
      <c r="B53" s="14"/>
      <c r="C53" s="15" t="n">
        <v>5.027</v>
      </c>
      <c r="D53" s="15"/>
      <c r="E53" s="16" t="n">
        <v>0.1461</v>
      </c>
      <c r="F53" s="17" t="n">
        <v>2.6</v>
      </c>
      <c r="G53" s="17"/>
      <c r="H53" s="17" t="n">
        <v>2.6</v>
      </c>
      <c r="I53" s="18" t="n">
        <v>45161</v>
      </c>
      <c r="J53" s="18"/>
      <c r="K53" s="25" t="n">
        <f aca="false">C53*E53*0.5</f>
        <v>0.36722235</v>
      </c>
    </row>
    <row r="54" customFormat="false" ht="14.25" hidden="false" customHeight="true" outlineLevel="0" collapsed="false">
      <c r="A54" s="14"/>
      <c r="B54" s="14"/>
      <c r="C54" s="15" t="n">
        <v>5.027</v>
      </c>
      <c r="D54" s="15"/>
      <c r="E54" s="16" t="n">
        <v>0.1461</v>
      </c>
      <c r="F54" s="17"/>
      <c r="G54" s="17"/>
      <c r="H54" s="17"/>
      <c r="I54" s="18"/>
      <c r="J54" s="18"/>
      <c r="K54" s="25" t="n">
        <f aca="false">C54*E54*0.5</f>
        <v>0.36722235</v>
      </c>
    </row>
    <row r="55" customFormat="false" ht="14.25" hidden="false" customHeight="true" outlineLevel="0" collapsed="false">
      <c r="A55" s="14"/>
      <c r="B55" s="14"/>
      <c r="C55" s="15" t="n">
        <v>5.027</v>
      </c>
      <c r="D55" s="15"/>
      <c r="E55" s="16" t="n">
        <v>0.1461</v>
      </c>
      <c r="F55" s="17"/>
      <c r="G55" s="17"/>
      <c r="H55" s="17"/>
      <c r="I55" s="18"/>
      <c r="J55" s="18"/>
      <c r="K55" s="25" t="n">
        <f aca="false">C55*E55*0.5</f>
        <v>0.36722235</v>
      </c>
    </row>
    <row r="56" customFormat="false" ht="14.25" hidden="false" customHeight="true" outlineLevel="0" collapsed="false">
      <c r="A56" s="14" t="n">
        <v>0.864086</v>
      </c>
      <c r="B56" s="14"/>
      <c r="C56" s="15" t="n">
        <v>5.026</v>
      </c>
      <c r="D56" s="15"/>
      <c r="E56" s="16" t="n">
        <v>0.1615</v>
      </c>
      <c r="F56" s="17" t="n">
        <v>2.6</v>
      </c>
      <c r="G56" s="17"/>
      <c r="H56" s="17" t="n">
        <v>2.6</v>
      </c>
      <c r="I56" s="18" t="n">
        <v>45161</v>
      </c>
      <c r="J56" s="18"/>
      <c r="K56" s="25" t="n">
        <f aca="false">C56*E56*0.5</f>
        <v>0.4058495</v>
      </c>
    </row>
    <row r="57" customFormat="false" ht="14.25" hidden="false" customHeight="true" outlineLevel="0" collapsed="false">
      <c r="A57" s="14" t="n">
        <v>0.864097</v>
      </c>
      <c r="B57" s="14"/>
      <c r="C57" s="15" t="n">
        <v>5.027</v>
      </c>
      <c r="D57" s="15"/>
      <c r="E57" s="16" t="n">
        <v>0.1605</v>
      </c>
      <c r="F57" s="17" t="n">
        <v>2.6</v>
      </c>
      <c r="G57" s="17"/>
      <c r="H57" s="17" t="n">
        <v>2.6</v>
      </c>
      <c r="I57" s="18" t="n">
        <v>45161</v>
      </c>
      <c r="J57" s="18"/>
      <c r="K57" s="25" t="n">
        <f aca="false">C57*E57*0.5</f>
        <v>0.40341675</v>
      </c>
    </row>
    <row r="58" customFormat="false" ht="14.25" hidden="false" customHeight="true" outlineLevel="0" collapsed="false">
      <c r="A58" s="14"/>
      <c r="B58" s="14"/>
      <c r="C58" s="15" t="n">
        <v>5.027</v>
      </c>
      <c r="D58" s="15"/>
      <c r="E58" s="16" t="n">
        <v>0.1605</v>
      </c>
      <c r="F58" s="17"/>
      <c r="G58" s="17"/>
      <c r="H58" s="17"/>
      <c r="I58" s="18"/>
      <c r="J58" s="18"/>
      <c r="K58" s="25" t="n">
        <f aca="false">C58*E58*0.5</f>
        <v>0.40341675</v>
      </c>
    </row>
    <row r="59" customFormat="false" ht="14.25" hidden="false" customHeight="true" outlineLevel="0" collapsed="false">
      <c r="A59" s="14"/>
      <c r="B59" s="14"/>
      <c r="C59" s="15" t="n">
        <v>5.027</v>
      </c>
      <c r="D59" s="15"/>
      <c r="E59" s="16" t="n">
        <v>0.1605</v>
      </c>
      <c r="F59" s="17"/>
      <c r="G59" s="17"/>
      <c r="H59" s="17"/>
      <c r="I59" s="18"/>
      <c r="J59" s="18"/>
      <c r="K59" s="25" t="n">
        <f aca="false">C59*E59*0.5</f>
        <v>0.40341675</v>
      </c>
    </row>
    <row r="60" customFormat="false" ht="14.25" hidden="false" customHeight="true" outlineLevel="0" collapsed="false">
      <c r="A60" s="14" t="n">
        <v>0.864109</v>
      </c>
      <c r="B60" s="14"/>
      <c r="C60" s="15" t="n">
        <v>5.025</v>
      </c>
      <c r="D60" s="15"/>
      <c r="E60" s="16" t="n">
        <v>0.1479</v>
      </c>
      <c r="F60" s="17" t="n">
        <v>2.6</v>
      </c>
      <c r="G60" s="17"/>
      <c r="H60" s="17" t="n">
        <v>2.6</v>
      </c>
      <c r="I60" s="18" t="n">
        <v>45161</v>
      </c>
      <c r="J60" s="18"/>
      <c r="K60" s="25" t="n">
        <f aca="false">C60*E60*0.5</f>
        <v>0.37159875</v>
      </c>
    </row>
    <row r="61" customFormat="false" ht="14.25" hidden="false" customHeight="true" outlineLevel="0" collapsed="false">
      <c r="A61" s="14" t="n">
        <v>0.86412</v>
      </c>
      <c r="B61" s="14"/>
      <c r="C61" s="15" t="n">
        <v>5.026</v>
      </c>
      <c r="D61" s="15"/>
      <c r="E61" s="16" t="n">
        <v>0.1443</v>
      </c>
      <c r="F61" s="17" t="n">
        <v>2.6</v>
      </c>
      <c r="G61" s="17"/>
      <c r="H61" s="17" t="n">
        <v>2.6</v>
      </c>
      <c r="I61" s="18" t="n">
        <v>45161</v>
      </c>
      <c r="J61" s="18"/>
      <c r="K61" s="25" t="n">
        <f aca="false">C61*E61*0.5</f>
        <v>0.3626259</v>
      </c>
    </row>
    <row r="62" customFormat="false" ht="14.25" hidden="false" customHeight="true" outlineLevel="0" collapsed="false">
      <c r="A62" s="14"/>
      <c r="B62" s="14"/>
      <c r="C62" s="15" t="n">
        <v>5.026</v>
      </c>
      <c r="D62" s="15"/>
      <c r="E62" s="16" t="n">
        <v>0.1443</v>
      </c>
      <c r="F62" s="17"/>
      <c r="G62" s="17"/>
      <c r="H62" s="17"/>
      <c r="I62" s="18"/>
      <c r="J62" s="18"/>
      <c r="K62" s="25" t="n">
        <f aca="false">C62*E62*0.5</f>
        <v>0.3626259</v>
      </c>
    </row>
    <row r="63" customFormat="false" ht="14.25" hidden="false" customHeight="true" outlineLevel="0" collapsed="false">
      <c r="A63" s="14"/>
      <c r="B63" s="14"/>
      <c r="C63" s="15" t="n">
        <v>5.026</v>
      </c>
      <c r="D63" s="15"/>
      <c r="E63" s="16" t="n">
        <v>0.1443</v>
      </c>
      <c r="F63" s="17"/>
      <c r="G63" s="17"/>
      <c r="H63" s="17"/>
      <c r="I63" s="18"/>
      <c r="J63" s="18"/>
      <c r="K63" s="25" t="n">
        <f aca="false">C63*E63*0.5</f>
        <v>0.3626259</v>
      </c>
    </row>
    <row r="64" customFormat="false" ht="14.25" hidden="false" customHeight="true" outlineLevel="0" collapsed="false">
      <c r="A64" s="14" t="n">
        <v>0.864132</v>
      </c>
      <c r="B64" s="14"/>
      <c r="C64" s="15" t="n">
        <v>5.027</v>
      </c>
      <c r="D64" s="15"/>
      <c r="E64" s="15" t="n">
        <v>0.152</v>
      </c>
      <c r="F64" s="19" t="n">
        <v>2.61</v>
      </c>
      <c r="G64" s="19"/>
      <c r="H64" s="19" t="n">
        <v>2.61</v>
      </c>
      <c r="I64" s="18" t="n">
        <v>45161</v>
      </c>
      <c r="J64" s="18"/>
      <c r="K64" s="25" t="n">
        <f aca="false">C64*E64*0.5</f>
        <v>0.382052</v>
      </c>
    </row>
    <row r="65" customFormat="false" ht="14.25" hidden="false" customHeight="true" outlineLevel="0" collapsed="false">
      <c r="A65" s="14"/>
      <c r="B65" s="14"/>
      <c r="C65" s="15" t="n">
        <v>5.027</v>
      </c>
      <c r="D65" s="15"/>
      <c r="E65" s="15" t="n">
        <v>0.152</v>
      </c>
      <c r="F65" s="19"/>
      <c r="G65" s="19"/>
      <c r="H65" s="19"/>
      <c r="I65" s="18"/>
      <c r="J65" s="18"/>
      <c r="K65" s="25" t="n">
        <f aca="false">C65*E65*0.5</f>
        <v>0.382052</v>
      </c>
    </row>
    <row r="66" customFormat="false" ht="14.25" hidden="false" customHeight="true" outlineLevel="0" collapsed="false">
      <c r="A66" s="14" t="n">
        <v>0.864144</v>
      </c>
      <c r="B66" s="14"/>
      <c r="C66" s="15" t="n">
        <v>5.027</v>
      </c>
      <c r="D66" s="15"/>
      <c r="E66" s="15" t="n">
        <v>0.152</v>
      </c>
      <c r="F66" s="19" t="n">
        <v>2.61</v>
      </c>
      <c r="G66" s="19"/>
      <c r="H66" s="19" t="n">
        <v>2.61</v>
      </c>
      <c r="I66" s="18" t="n">
        <v>45161</v>
      </c>
      <c r="J66" s="18"/>
      <c r="K66" s="25" t="n">
        <f aca="false">C66*E66*0.5</f>
        <v>0.382052</v>
      </c>
    </row>
    <row r="67" customFormat="false" ht="14.25" hidden="false" customHeight="true" outlineLevel="0" collapsed="false">
      <c r="A67" s="14" t="n">
        <v>0.864155</v>
      </c>
      <c r="B67" s="14"/>
      <c r="C67" s="15" t="n">
        <v>5.027</v>
      </c>
      <c r="D67" s="15"/>
      <c r="E67" s="15" t="n">
        <v>0.154</v>
      </c>
      <c r="F67" s="19" t="n">
        <v>2.61</v>
      </c>
      <c r="G67" s="19"/>
      <c r="H67" s="19" t="n">
        <v>2.61</v>
      </c>
      <c r="I67" s="18" t="n">
        <v>45161</v>
      </c>
      <c r="J67" s="18"/>
      <c r="K67" s="25" t="n">
        <f aca="false">C67*E67*0.5</f>
        <v>0.387079</v>
      </c>
    </row>
    <row r="68" customFormat="false" ht="14.25" hidden="false" customHeight="true" outlineLevel="0" collapsed="false">
      <c r="A68" s="14"/>
      <c r="B68" s="14"/>
      <c r="C68" s="15" t="n">
        <v>5.027</v>
      </c>
      <c r="D68" s="15"/>
      <c r="E68" s="15" t="n">
        <v>0.154</v>
      </c>
      <c r="F68" s="19"/>
      <c r="G68" s="19"/>
      <c r="H68" s="19"/>
      <c r="I68" s="18"/>
      <c r="J68" s="18"/>
      <c r="K68" s="25" t="n">
        <f aca="false">C68*E68*0.5</f>
        <v>0.387079</v>
      </c>
    </row>
    <row r="69" customFormat="false" ht="14.25" hidden="false" customHeight="true" outlineLevel="0" collapsed="false">
      <c r="A69" s="14"/>
      <c r="B69" s="14"/>
      <c r="C69" s="15" t="n">
        <v>5.027</v>
      </c>
      <c r="D69" s="15"/>
      <c r="E69" s="15" t="n">
        <v>0.154</v>
      </c>
      <c r="F69" s="19"/>
      <c r="G69" s="19"/>
      <c r="H69" s="19"/>
      <c r="I69" s="18"/>
      <c r="J69" s="18"/>
      <c r="K69" s="25" t="n">
        <f aca="false">C69*E69*0.5</f>
        <v>0.387079</v>
      </c>
    </row>
    <row r="70" customFormat="false" ht="14.25" hidden="false" customHeight="true" outlineLevel="0" collapsed="false">
      <c r="A70" s="14" t="n">
        <v>0.864167</v>
      </c>
      <c r="B70" s="14"/>
      <c r="C70" s="15" t="n">
        <v>5.028</v>
      </c>
      <c r="D70" s="15"/>
      <c r="E70" s="15" t="n">
        <v>0.141</v>
      </c>
      <c r="F70" s="17" t="n">
        <v>2.6</v>
      </c>
      <c r="G70" s="17"/>
      <c r="H70" s="17" t="n">
        <v>2.6</v>
      </c>
      <c r="I70" s="18" t="n">
        <v>45161</v>
      </c>
      <c r="J70" s="18"/>
      <c r="K70" s="25" t="n">
        <f aca="false">C70*E70*0.5</f>
        <v>0.354474</v>
      </c>
    </row>
    <row r="71" customFormat="false" ht="14.25" hidden="false" customHeight="true" outlineLevel="0" collapsed="false">
      <c r="A71" s="14" t="n">
        <v>0.864178</v>
      </c>
      <c r="B71" s="14"/>
      <c r="C71" s="15" t="n">
        <v>5.026</v>
      </c>
      <c r="D71" s="15"/>
      <c r="E71" s="16" t="n">
        <v>0.1459</v>
      </c>
      <c r="F71" s="17" t="n">
        <v>2.6</v>
      </c>
      <c r="G71" s="17"/>
      <c r="H71" s="17" t="n">
        <v>2.6</v>
      </c>
      <c r="I71" s="18" t="n">
        <v>45161</v>
      </c>
      <c r="J71" s="18"/>
      <c r="K71" s="25" t="n">
        <f aca="false">C71*E71*0.5</f>
        <v>0.3666467</v>
      </c>
    </row>
    <row r="72" customFormat="false" ht="14.25" hidden="false" customHeight="true" outlineLevel="0" collapsed="false">
      <c r="A72" s="14"/>
      <c r="B72" s="14"/>
      <c r="C72" s="15" t="n">
        <v>5.026</v>
      </c>
      <c r="D72" s="15"/>
      <c r="E72" s="16" t="n">
        <v>0.1459</v>
      </c>
      <c r="F72" s="17"/>
      <c r="G72" s="17"/>
      <c r="H72" s="17"/>
      <c r="I72" s="18"/>
      <c r="J72" s="18"/>
      <c r="K72" s="25" t="n">
        <f aca="false">C72*E72*0.5</f>
        <v>0.3666467</v>
      </c>
    </row>
    <row r="73" customFormat="false" ht="14.25" hidden="false" customHeight="true" outlineLevel="0" collapsed="false">
      <c r="A73" s="14"/>
      <c r="B73" s="14"/>
      <c r="C73" s="15" t="n">
        <v>5.026</v>
      </c>
      <c r="D73" s="15"/>
      <c r="E73" s="16" t="n">
        <v>0.1459</v>
      </c>
      <c r="F73" s="17"/>
      <c r="G73" s="17"/>
      <c r="H73" s="17"/>
      <c r="I73" s="18"/>
      <c r="J73" s="18"/>
      <c r="K73" s="25" t="n">
        <f aca="false">C73*E73*0.5</f>
        <v>0.3666467</v>
      </c>
    </row>
    <row r="74" customFormat="false" ht="14.25" hidden="false" customHeight="true" outlineLevel="0" collapsed="false">
      <c r="A74" s="14" t="n">
        <v>0.86419</v>
      </c>
      <c r="B74" s="14"/>
      <c r="C74" s="15" t="n">
        <v>5.027</v>
      </c>
      <c r="D74" s="15"/>
      <c r="E74" s="16" t="n">
        <v>0.1522</v>
      </c>
      <c r="F74" s="17" t="n">
        <v>2.6</v>
      </c>
      <c r="G74" s="17"/>
      <c r="H74" s="17" t="n">
        <v>2.6</v>
      </c>
      <c r="I74" s="18" t="n">
        <v>45161</v>
      </c>
      <c r="J74" s="18"/>
      <c r="K74" s="25" t="n">
        <f aca="false">C74*E74*0.5</f>
        <v>0.3825547</v>
      </c>
    </row>
    <row r="75" customFormat="false" ht="14.25" hidden="false" customHeight="true" outlineLevel="0" collapsed="false">
      <c r="A75" s="14" t="n">
        <v>0.864201</v>
      </c>
      <c r="B75" s="14"/>
      <c r="C75" s="15" t="n">
        <v>5.027</v>
      </c>
      <c r="D75" s="15"/>
      <c r="E75" s="16" t="n">
        <v>0.1573</v>
      </c>
      <c r="F75" s="17" t="n">
        <v>2.6</v>
      </c>
      <c r="G75" s="17"/>
      <c r="H75" s="17" t="n">
        <v>2.6</v>
      </c>
      <c r="I75" s="18" t="n">
        <v>45161</v>
      </c>
      <c r="J75" s="18"/>
      <c r="K75" s="25" t="n">
        <f aca="false">C75*E75*0.5</f>
        <v>0.39537355</v>
      </c>
    </row>
    <row r="76" customFormat="false" ht="14.25" hidden="false" customHeight="true" outlineLevel="0" collapsed="false">
      <c r="A76" s="14"/>
      <c r="B76" s="14"/>
      <c r="C76" s="15" t="n">
        <v>5.027</v>
      </c>
      <c r="D76" s="15"/>
      <c r="E76" s="16" t="n">
        <v>0.1573</v>
      </c>
      <c r="F76" s="17"/>
      <c r="G76" s="17"/>
      <c r="H76" s="17"/>
      <c r="I76" s="18"/>
      <c r="J76" s="18"/>
      <c r="K76" s="25" t="n">
        <f aca="false">C76*E76*0.5</f>
        <v>0.39537355</v>
      </c>
    </row>
    <row r="77" customFormat="false" ht="14.25" hidden="false" customHeight="true" outlineLevel="0" collapsed="false">
      <c r="A77" s="14"/>
      <c r="B77" s="14"/>
      <c r="C77" s="15" t="n">
        <v>5.027</v>
      </c>
      <c r="D77" s="15"/>
      <c r="E77" s="16" t="n">
        <v>0.1573</v>
      </c>
      <c r="F77" s="17"/>
      <c r="G77" s="17"/>
      <c r="H77" s="17"/>
      <c r="I77" s="18"/>
      <c r="J77" s="18"/>
      <c r="K77" s="25" t="n">
        <f aca="false">C77*E77*0.5</f>
        <v>0.39537355</v>
      </c>
    </row>
    <row r="78" customFormat="false" ht="14.25" hidden="false" customHeight="true" outlineLevel="0" collapsed="false">
      <c r="A78" s="14" t="n">
        <v>0.864213</v>
      </c>
      <c r="B78" s="14"/>
      <c r="C78" s="15" t="n">
        <v>5.028</v>
      </c>
      <c r="D78" s="15"/>
      <c r="E78" s="16" t="n">
        <v>0.1434</v>
      </c>
      <c r="F78" s="17" t="n">
        <v>2.6</v>
      </c>
      <c r="G78" s="17"/>
      <c r="H78" s="17" t="n">
        <v>2.6</v>
      </c>
      <c r="I78" s="18" t="n">
        <v>45161</v>
      </c>
      <c r="J78" s="18"/>
      <c r="K78" s="25" t="n">
        <f aca="false">C78*E78*0.5</f>
        <v>0.3605076</v>
      </c>
    </row>
    <row r="79" customFormat="false" ht="14.25" hidden="false" customHeight="true" outlineLevel="0" collapsed="false">
      <c r="A79" s="14"/>
      <c r="B79" s="14"/>
      <c r="C79" s="15" t="n">
        <v>5.028</v>
      </c>
      <c r="D79" s="15"/>
      <c r="E79" s="16" t="n">
        <v>0.1434</v>
      </c>
      <c r="F79" s="17"/>
      <c r="G79" s="17"/>
      <c r="H79" s="17"/>
      <c r="I79" s="18"/>
      <c r="J79" s="18"/>
      <c r="K79" s="25" t="n">
        <f aca="false">C79*E79*0.5</f>
        <v>0.3605076</v>
      </c>
    </row>
    <row r="80" customFormat="false" ht="14.25" hidden="false" customHeight="true" outlineLevel="0" collapsed="false">
      <c r="A80" s="14" t="n">
        <v>0.864225</v>
      </c>
      <c r="B80" s="14"/>
      <c r="C80" s="15" t="n">
        <v>5.026</v>
      </c>
      <c r="D80" s="15"/>
      <c r="E80" s="16" t="n">
        <v>0.1516</v>
      </c>
      <c r="F80" s="17" t="n">
        <v>2.6</v>
      </c>
      <c r="G80" s="17"/>
      <c r="H80" s="17" t="n">
        <v>2.6</v>
      </c>
      <c r="I80" s="18" t="n">
        <v>45161</v>
      </c>
      <c r="J80" s="18"/>
      <c r="K80" s="25" t="n">
        <f aca="false">C80*E80*0.5</f>
        <v>0.3809708</v>
      </c>
    </row>
    <row r="81" customFormat="false" ht="14.25" hidden="false" customHeight="true" outlineLevel="0" collapsed="false">
      <c r="A81" s="14" t="n">
        <v>0.864236</v>
      </c>
      <c r="B81" s="14"/>
      <c r="C81" s="15" t="n">
        <v>5.026</v>
      </c>
      <c r="D81" s="15"/>
      <c r="E81" s="16" t="n">
        <v>0.1451</v>
      </c>
      <c r="F81" s="17" t="n">
        <v>2.6</v>
      </c>
      <c r="G81" s="17"/>
      <c r="H81" s="17" t="n">
        <v>2.6</v>
      </c>
      <c r="I81" s="18" t="n">
        <v>45161</v>
      </c>
      <c r="J81" s="18"/>
      <c r="K81" s="25" t="n">
        <f aca="false">C81*E81*0.5</f>
        <v>0.3646363</v>
      </c>
    </row>
    <row r="82" customFormat="false" ht="14.25" hidden="false" customHeight="true" outlineLevel="0" collapsed="false">
      <c r="A82" s="14"/>
      <c r="B82" s="14"/>
      <c r="C82" s="15" t="n">
        <v>5.026</v>
      </c>
      <c r="D82" s="15"/>
      <c r="E82" s="16" t="n">
        <v>0.1451</v>
      </c>
      <c r="F82" s="17"/>
      <c r="G82" s="17"/>
      <c r="H82" s="17"/>
      <c r="I82" s="18"/>
      <c r="J82" s="18"/>
      <c r="K82" s="25" t="n">
        <f aca="false">C82*E82*0.5</f>
        <v>0.3646363</v>
      </c>
    </row>
    <row r="83" customFormat="false" ht="14.25" hidden="false" customHeight="true" outlineLevel="0" collapsed="false">
      <c r="A83" s="14"/>
      <c r="B83" s="14"/>
      <c r="C83" s="15" t="n">
        <v>5.026</v>
      </c>
      <c r="D83" s="15"/>
      <c r="E83" s="16" t="n">
        <v>0.1451</v>
      </c>
      <c r="F83" s="17"/>
      <c r="G83" s="17"/>
      <c r="H83" s="17"/>
      <c r="I83" s="18"/>
      <c r="J83" s="18"/>
      <c r="K83" s="25" t="n">
        <f aca="false">C83*E83*0.5</f>
        <v>0.3646363</v>
      </c>
    </row>
    <row r="84" customFormat="false" ht="14.25" hidden="false" customHeight="true" outlineLevel="0" collapsed="false">
      <c r="A84" s="14" t="n">
        <v>0.864248</v>
      </c>
      <c r="B84" s="14"/>
      <c r="C84" s="15" t="n">
        <v>5.027</v>
      </c>
      <c r="D84" s="15"/>
      <c r="E84" s="16" t="n">
        <v>0.1548</v>
      </c>
      <c r="F84" s="17" t="n">
        <v>2.6</v>
      </c>
      <c r="G84" s="17"/>
      <c r="H84" s="17" t="n">
        <v>2.6</v>
      </c>
      <c r="I84" s="18" t="n">
        <v>45161</v>
      </c>
      <c r="J84" s="18"/>
      <c r="K84" s="25" t="n">
        <f aca="false">C84*E84*0.5</f>
        <v>0.3890898</v>
      </c>
    </row>
    <row r="85" customFormat="false" ht="14.25" hidden="false" customHeight="true" outlineLevel="0" collapsed="false">
      <c r="A85" s="14" t="n">
        <v>0.864259</v>
      </c>
      <c r="B85" s="14"/>
      <c r="C85" s="15" t="n">
        <v>5.028</v>
      </c>
      <c r="D85" s="15"/>
      <c r="E85" s="16" t="n">
        <v>0.1491</v>
      </c>
      <c r="F85" s="17" t="n">
        <v>2.6</v>
      </c>
      <c r="G85" s="17"/>
      <c r="H85" s="17" t="n">
        <v>2.6</v>
      </c>
      <c r="I85" s="18" t="n">
        <v>45161</v>
      </c>
      <c r="J85" s="18"/>
      <c r="K85" s="25" t="n">
        <f aca="false">C85*E85*0.5</f>
        <v>0.3748374</v>
      </c>
    </row>
    <row r="86" customFormat="false" ht="14.25" hidden="false" customHeight="true" outlineLevel="0" collapsed="false">
      <c r="A86" s="14"/>
      <c r="B86" s="14"/>
      <c r="C86" s="15" t="n">
        <v>5.028</v>
      </c>
      <c r="D86" s="15"/>
      <c r="E86" s="16" t="n">
        <v>0.1491</v>
      </c>
      <c r="F86" s="17"/>
      <c r="G86" s="17"/>
      <c r="H86" s="17"/>
      <c r="I86" s="18"/>
      <c r="J86" s="18"/>
      <c r="K86" s="25" t="n">
        <f aca="false">C86*E86*0.5</f>
        <v>0.3748374</v>
      </c>
    </row>
    <row r="87" customFormat="false" ht="14.25" hidden="false" customHeight="true" outlineLevel="0" collapsed="false">
      <c r="A87" s="14"/>
      <c r="B87" s="14"/>
      <c r="C87" s="15" t="n">
        <v>5.028</v>
      </c>
      <c r="D87" s="15"/>
      <c r="E87" s="16" t="n">
        <v>0.1491</v>
      </c>
      <c r="F87" s="17"/>
      <c r="G87" s="17"/>
      <c r="H87" s="17"/>
      <c r="I87" s="18"/>
      <c r="J87" s="18"/>
      <c r="K87" s="25" t="n">
        <f aca="false">C87*E87*0.5</f>
        <v>0.3748374</v>
      </c>
    </row>
    <row r="88" customFormat="false" ht="14.25" hidden="false" customHeight="true" outlineLevel="0" collapsed="false">
      <c r="A88" s="14" t="n">
        <v>0.864271</v>
      </c>
      <c r="B88" s="14"/>
      <c r="C88" s="15" t="n">
        <v>5.028</v>
      </c>
      <c r="D88" s="15"/>
      <c r="E88" s="16" t="n">
        <v>0.1613</v>
      </c>
      <c r="F88" s="17" t="n">
        <v>2.6</v>
      </c>
      <c r="G88" s="17"/>
      <c r="H88" s="17" t="n">
        <v>2.6</v>
      </c>
      <c r="I88" s="18" t="n">
        <v>45161</v>
      </c>
      <c r="J88" s="18"/>
      <c r="K88" s="25" t="n">
        <f aca="false">C88*E88*0.5</f>
        <v>0.4055082</v>
      </c>
    </row>
    <row r="89" customFormat="false" ht="14.25" hidden="false" customHeight="true" outlineLevel="0" collapsed="false">
      <c r="A89" s="14" t="n">
        <v>0.864282</v>
      </c>
      <c r="B89" s="15" t="n">
        <v>5.025</v>
      </c>
      <c r="C89" s="15"/>
      <c r="D89" s="15"/>
      <c r="E89" s="16" t="n">
        <v>0.1473</v>
      </c>
      <c r="F89" s="16"/>
      <c r="G89" s="17" t="n">
        <v>2.6</v>
      </c>
      <c r="H89" s="17" t="n">
        <v>2.6</v>
      </c>
      <c r="I89" s="28" t="n">
        <v>45161</v>
      </c>
      <c r="J89" s="29"/>
      <c r="K89" s="25" t="n">
        <f aca="false">B89*E89*0.5</f>
        <v>0.37009125</v>
      </c>
    </row>
    <row r="90" customFormat="false" ht="14.25" hidden="false" customHeight="true" outlineLevel="0" collapsed="false">
      <c r="A90" s="14"/>
      <c r="B90" s="15" t="n">
        <v>5.025</v>
      </c>
      <c r="C90" s="15"/>
      <c r="D90" s="15"/>
      <c r="E90" s="16" t="n">
        <v>0.1473</v>
      </c>
      <c r="F90" s="16"/>
      <c r="G90" s="17"/>
      <c r="H90" s="17"/>
      <c r="I90" s="28"/>
      <c r="J90" s="29"/>
      <c r="K90" s="25" t="n">
        <f aca="false">B90*E90*0.5</f>
        <v>0.37009125</v>
      </c>
    </row>
    <row r="91" customFormat="false" ht="14.25" hidden="false" customHeight="true" outlineLevel="0" collapsed="false">
      <c r="A91" s="14"/>
      <c r="B91" s="15" t="n">
        <v>5.025</v>
      </c>
      <c r="C91" s="15"/>
      <c r="D91" s="15"/>
      <c r="E91" s="16" t="n">
        <v>0.1473</v>
      </c>
      <c r="F91" s="16"/>
      <c r="G91" s="17"/>
      <c r="H91" s="17"/>
      <c r="I91" s="28"/>
      <c r="J91" s="29"/>
      <c r="K91" s="25" t="n">
        <f aca="false">B91*E91*0.5</f>
        <v>0.37009125</v>
      </c>
    </row>
    <row r="92" customFormat="false" ht="14.25" hidden="false" customHeight="true" outlineLevel="0" collapsed="false">
      <c r="A92" s="14" t="n">
        <v>0.864294</v>
      </c>
      <c r="B92" s="15" t="n">
        <v>5.027</v>
      </c>
      <c r="C92" s="15"/>
      <c r="D92" s="15"/>
      <c r="E92" s="16" t="n">
        <v>0.1485</v>
      </c>
      <c r="F92" s="16"/>
      <c r="G92" s="17" t="n">
        <v>2.6</v>
      </c>
      <c r="H92" s="17" t="n">
        <v>2.6</v>
      </c>
      <c r="I92" s="28" t="n">
        <v>45161</v>
      </c>
      <c r="J92" s="29"/>
      <c r="K92" s="25" t="n">
        <f aca="false">B92*E92*0.5</f>
        <v>0.37325475</v>
      </c>
    </row>
    <row r="93" customFormat="false" ht="14.25" hidden="false" customHeight="true" outlineLevel="0" collapsed="false">
      <c r="A93" s="14"/>
      <c r="B93" s="15" t="n">
        <v>5.027</v>
      </c>
      <c r="C93" s="15"/>
      <c r="D93" s="15"/>
      <c r="E93" s="16" t="n">
        <v>0.1485</v>
      </c>
      <c r="F93" s="16"/>
      <c r="G93" s="17"/>
      <c r="H93" s="17"/>
      <c r="I93" s="28"/>
      <c r="J93" s="29"/>
      <c r="K93" s="25" t="n">
        <f aca="false">B93*E93*0.5</f>
        <v>0.37325475</v>
      </c>
    </row>
    <row r="94" customFormat="false" ht="14.25" hidden="false" customHeight="true" outlineLevel="0" collapsed="false">
      <c r="A94" s="14" t="n">
        <v>0.864306</v>
      </c>
      <c r="B94" s="15" t="n">
        <v>5.026</v>
      </c>
      <c r="C94" s="15"/>
      <c r="D94" s="15"/>
      <c r="E94" s="16" t="n">
        <v>0.1497</v>
      </c>
      <c r="F94" s="16"/>
      <c r="G94" s="17" t="n">
        <v>2.6</v>
      </c>
      <c r="H94" s="17" t="n">
        <v>2.6</v>
      </c>
      <c r="I94" s="28" t="n">
        <v>45161</v>
      </c>
      <c r="J94" s="29"/>
      <c r="K94" s="25" t="n">
        <f aca="false">B94*E94*0.5</f>
        <v>0.3761961</v>
      </c>
    </row>
    <row r="95" customFormat="false" ht="14.25" hidden="false" customHeight="true" outlineLevel="0" collapsed="false">
      <c r="A95" s="14" t="n">
        <v>0.864317</v>
      </c>
      <c r="B95" s="15" t="n">
        <v>5.026</v>
      </c>
      <c r="C95" s="15"/>
      <c r="D95" s="15"/>
      <c r="E95" s="16" t="n">
        <v>0.1477</v>
      </c>
      <c r="F95" s="16"/>
      <c r="G95" s="17" t="n">
        <v>2.6</v>
      </c>
      <c r="H95" s="17" t="n">
        <v>2.6</v>
      </c>
      <c r="I95" s="28" t="n">
        <v>45161</v>
      </c>
      <c r="J95" s="29"/>
      <c r="K95" s="25" t="n">
        <f aca="false">B95*E95*0.5</f>
        <v>0.3711701</v>
      </c>
    </row>
    <row r="96" customFormat="false" ht="14.25" hidden="false" customHeight="true" outlineLevel="0" collapsed="false">
      <c r="A96" s="14"/>
      <c r="B96" s="15" t="n">
        <v>5.026</v>
      </c>
      <c r="C96" s="15"/>
      <c r="D96" s="15"/>
      <c r="E96" s="16" t="n">
        <v>0.1477</v>
      </c>
      <c r="F96" s="16"/>
      <c r="G96" s="17"/>
      <c r="H96" s="17"/>
      <c r="I96" s="28"/>
      <c r="J96" s="29"/>
      <c r="K96" s="25" t="n">
        <f aca="false">B96*E96*0.5</f>
        <v>0.3711701</v>
      </c>
    </row>
    <row r="97" customFormat="false" ht="14.25" hidden="false" customHeight="true" outlineLevel="0" collapsed="false">
      <c r="A97" s="14"/>
      <c r="B97" s="15" t="n">
        <v>5.026</v>
      </c>
      <c r="C97" s="15"/>
      <c r="D97" s="15"/>
      <c r="E97" s="16" t="n">
        <v>0.1477</v>
      </c>
      <c r="F97" s="16"/>
      <c r="G97" s="17"/>
      <c r="H97" s="17"/>
      <c r="I97" s="28"/>
      <c r="J97" s="29"/>
      <c r="K97" s="25" t="n">
        <f aca="false">B97*E97*0.5</f>
        <v>0.3711701</v>
      </c>
    </row>
    <row r="98" customFormat="false" ht="14.25" hidden="false" customHeight="true" outlineLevel="0" collapsed="false">
      <c r="A98" s="14" t="n">
        <v>0.864329</v>
      </c>
      <c r="B98" s="15" t="n">
        <v>5.026</v>
      </c>
      <c r="C98" s="15"/>
      <c r="D98" s="15"/>
      <c r="E98" s="16" t="n">
        <v>0.1461</v>
      </c>
      <c r="F98" s="16"/>
      <c r="G98" s="17" t="n">
        <v>2.6</v>
      </c>
      <c r="H98" s="17" t="n">
        <v>2.6</v>
      </c>
      <c r="I98" s="28" t="n">
        <v>45161</v>
      </c>
      <c r="J98" s="29"/>
      <c r="K98" s="25" t="n">
        <f aca="false">B98*E98*0.5</f>
        <v>0.3671493</v>
      </c>
    </row>
    <row r="99" customFormat="false" ht="14.25" hidden="false" customHeight="true" outlineLevel="0" collapsed="false">
      <c r="A99" s="14" t="n">
        <v>0.86434</v>
      </c>
      <c r="B99" s="15" t="n">
        <v>5.025</v>
      </c>
      <c r="C99" s="15"/>
      <c r="D99" s="15"/>
      <c r="E99" s="15" t="n">
        <v>0.152</v>
      </c>
      <c r="F99" s="15"/>
      <c r="G99" s="17" t="n">
        <v>2.6</v>
      </c>
      <c r="H99" s="17" t="n">
        <v>2.6</v>
      </c>
      <c r="I99" s="28" t="n">
        <v>45161</v>
      </c>
      <c r="J99" s="29"/>
      <c r="K99" s="25" t="n">
        <f aca="false">B99*E99*0.5</f>
        <v>0.3819</v>
      </c>
    </row>
    <row r="100" customFormat="false" ht="14.25" hidden="false" customHeight="true" outlineLevel="0" collapsed="false">
      <c r="A100" s="14"/>
      <c r="B100" s="15" t="n">
        <v>5.025</v>
      </c>
      <c r="C100" s="15"/>
      <c r="D100" s="15"/>
      <c r="E100" s="15" t="n">
        <v>0.152</v>
      </c>
      <c r="F100" s="15"/>
      <c r="G100" s="17"/>
      <c r="H100" s="17"/>
      <c r="I100" s="28"/>
      <c r="J100" s="29"/>
      <c r="K100" s="25" t="n">
        <f aca="false">B100*E100*0.5</f>
        <v>0.3819</v>
      </c>
    </row>
    <row r="101" customFormat="false" ht="14.25" hidden="false" customHeight="true" outlineLevel="0" collapsed="false">
      <c r="A101" s="14"/>
      <c r="B101" s="15" t="n">
        <v>5.025</v>
      </c>
      <c r="C101" s="15"/>
      <c r="D101" s="15"/>
      <c r="E101" s="15" t="n">
        <v>0.152</v>
      </c>
      <c r="F101" s="15"/>
      <c r="G101" s="17"/>
      <c r="H101" s="17"/>
      <c r="I101" s="28"/>
      <c r="J101" s="29"/>
      <c r="K101" s="25" t="n">
        <f aca="false">B101*E101*0.5</f>
        <v>0.3819</v>
      </c>
    </row>
    <row r="102" customFormat="false" ht="14.25" hidden="false" customHeight="true" outlineLevel="0" collapsed="false">
      <c r="A102" s="14" t="n">
        <v>0.864352</v>
      </c>
      <c r="B102" s="15" t="n">
        <v>5.028</v>
      </c>
      <c r="C102" s="15"/>
      <c r="D102" s="15"/>
      <c r="E102" s="16" t="n">
        <v>0.1502</v>
      </c>
      <c r="F102" s="16"/>
      <c r="G102" s="17" t="n">
        <v>2.6</v>
      </c>
      <c r="H102" s="17" t="n">
        <v>2.6</v>
      </c>
      <c r="I102" s="28" t="n">
        <v>45161</v>
      </c>
      <c r="J102" s="29"/>
      <c r="K102" s="25" t="n">
        <f aca="false">B102*E102*0.5</f>
        <v>0.3776028</v>
      </c>
    </row>
    <row r="103" customFormat="false" ht="14.25" hidden="false" customHeight="true" outlineLevel="0" collapsed="false">
      <c r="A103" s="14" t="n">
        <v>0.864363</v>
      </c>
      <c r="B103" s="15" t="n">
        <v>5.027</v>
      </c>
      <c r="C103" s="15"/>
      <c r="D103" s="15"/>
      <c r="E103" s="16" t="n">
        <v>0.1585</v>
      </c>
      <c r="F103" s="16"/>
      <c r="G103" s="17" t="n">
        <v>2.6</v>
      </c>
      <c r="H103" s="17" t="n">
        <v>2.6</v>
      </c>
      <c r="I103" s="28" t="n">
        <v>45161</v>
      </c>
      <c r="J103" s="29"/>
      <c r="K103" s="25" t="n">
        <f aca="false">B103*E103*0.5</f>
        <v>0.39838975</v>
      </c>
    </row>
    <row r="104" customFormat="false" ht="14.25" hidden="false" customHeight="true" outlineLevel="0" collapsed="false">
      <c r="A104" s="14"/>
      <c r="B104" s="15" t="n">
        <v>5.027</v>
      </c>
      <c r="C104" s="15"/>
      <c r="D104" s="15"/>
      <c r="E104" s="16" t="n">
        <v>0.1585</v>
      </c>
      <c r="F104" s="16"/>
      <c r="G104" s="17"/>
      <c r="H104" s="17"/>
      <c r="I104" s="28"/>
      <c r="J104" s="29"/>
      <c r="K104" s="25" t="n">
        <f aca="false">B104*E104*0.5</f>
        <v>0.39838975</v>
      </c>
    </row>
    <row r="105" customFormat="false" ht="14.25" hidden="false" customHeight="true" outlineLevel="0" collapsed="false">
      <c r="A105" s="14"/>
      <c r="B105" s="15" t="n">
        <v>5.027</v>
      </c>
      <c r="C105" s="15"/>
      <c r="D105" s="15"/>
      <c r="E105" s="16" t="n">
        <v>0.1585</v>
      </c>
      <c r="F105" s="16"/>
      <c r="G105" s="17"/>
      <c r="H105" s="17"/>
      <c r="I105" s="28"/>
      <c r="J105" s="29"/>
      <c r="K105" s="25" t="n">
        <f aca="false">B105*E105*0.5</f>
        <v>0.39838975</v>
      </c>
    </row>
    <row r="106" customFormat="false" ht="14.25" hidden="false" customHeight="true" outlineLevel="0" collapsed="false">
      <c r="A106" s="14" t="n">
        <v>0.864375</v>
      </c>
      <c r="B106" s="15" t="n">
        <v>5.027</v>
      </c>
      <c r="C106" s="15"/>
      <c r="D106" s="15"/>
      <c r="E106" s="16" t="n">
        <v>0.1479</v>
      </c>
      <c r="F106" s="16"/>
      <c r="G106" s="17" t="n">
        <v>2.6</v>
      </c>
      <c r="H106" s="17" t="n">
        <v>2.6</v>
      </c>
      <c r="I106" s="28" t="n">
        <v>45161</v>
      </c>
      <c r="J106" s="29"/>
      <c r="K106" s="25" t="n">
        <f aca="false">B106*E106*0.5</f>
        <v>0.37174665</v>
      </c>
    </row>
    <row r="107" customFormat="false" ht="14.25" hidden="false" customHeight="true" outlineLevel="0" collapsed="false">
      <c r="A107" s="30"/>
      <c r="B107" s="15" t="n">
        <v>5.027</v>
      </c>
      <c r="C107" s="15"/>
      <c r="D107" s="15"/>
      <c r="E107" s="16" t="n">
        <v>0.1479</v>
      </c>
      <c r="F107" s="16"/>
      <c r="G107" s="17"/>
      <c r="H107" s="17"/>
      <c r="I107" s="28"/>
      <c r="J107" s="29"/>
      <c r="K107" s="25" t="n">
        <f aca="false">B107*E107*0.5</f>
        <v>0.37174665</v>
      </c>
    </row>
    <row r="108" customFormat="false" ht="14.25" hidden="false" customHeight="true" outlineLevel="0" collapsed="false">
      <c r="A108" s="30" t="n">
        <v>43</v>
      </c>
      <c r="B108" s="15" t="n">
        <v>5.027</v>
      </c>
      <c r="C108" s="15"/>
      <c r="D108" s="15"/>
      <c r="E108" s="16" t="n">
        <v>0.1479</v>
      </c>
      <c r="F108" s="16"/>
      <c r="G108" s="17"/>
      <c r="H108" s="17"/>
      <c r="I108" s="28"/>
      <c r="J108" s="29"/>
      <c r="K108" s="25" t="n">
        <f aca="false">B108*E108*0.5</f>
        <v>0.37174665</v>
      </c>
    </row>
    <row r="109" customFormat="false" ht="14.25" hidden="false" customHeight="true" outlineLevel="0" collapsed="false">
      <c r="A109" s="30"/>
      <c r="B109" s="15" t="n">
        <v>5.027</v>
      </c>
      <c r="C109" s="15"/>
      <c r="D109" s="15"/>
      <c r="E109" s="16" t="n">
        <v>0.1479</v>
      </c>
      <c r="F109" s="16"/>
      <c r="G109" s="17"/>
      <c r="H109" s="17"/>
      <c r="I109" s="28"/>
      <c r="J109" s="29"/>
      <c r="K109" s="25" t="n">
        <f aca="false">B109*E109*0.5</f>
        <v>0.37174665</v>
      </c>
    </row>
    <row r="110" customFormat="false" ht="14.25" hidden="false" customHeight="true" outlineLevel="0" collapsed="false">
      <c r="A110" s="30" t="n">
        <v>44</v>
      </c>
      <c r="B110" s="15" t="n">
        <v>5.027</v>
      </c>
      <c r="C110" s="15"/>
      <c r="D110" s="15"/>
      <c r="E110" s="16" t="n">
        <v>0.1479</v>
      </c>
      <c r="F110" s="16"/>
      <c r="G110" s="17"/>
      <c r="H110" s="17"/>
      <c r="I110" s="28"/>
      <c r="J110" s="29"/>
      <c r="K110" s="25" t="n">
        <f aca="false">B110*E110*0.5</f>
        <v>0.37174665</v>
      </c>
    </row>
    <row r="111" customFormat="false" ht="14.25" hidden="false" customHeight="true" outlineLevel="0" collapsed="false">
      <c r="A111" s="30"/>
      <c r="B111" s="15" t="n">
        <v>5.027</v>
      </c>
      <c r="C111" s="15"/>
      <c r="D111" s="15"/>
      <c r="E111" s="16" t="n">
        <v>0.1479</v>
      </c>
      <c r="F111" s="16"/>
      <c r="G111" s="17"/>
      <c r="H111" s="17"/>
      <c r="I111" s="28"/>
      <c r="J111" s="29"/>
      <c r="K111" s="25" t="n">
        <f aca="false">B111*E111*0.5</f>
        <v>0.37174665</v>
      </c>
    </row>
    <row r="112" customFormat="false" ht="14.25" hidden="false" customHeight="true" outlineLevel="0" collapsed="false">
      <c r="A112" s="14" t="n">
        <v>0.864421</v>
      </c>
      <c r="B112" s="15" t="n">
        <v>5.025</v>
      </c>
      <c r="C112" s="15"/>
      <c r="D112" s="15"/>
      <c r="E112" s="16" t="n">
        <v>0.1482</v>
      </c>
      <c r="F112" s="16"/>
      <c r="G112" s="17" t="n">
        <v>2.6</v>
      </c>
      <c r="H112" s="17" t="n">
        <v>2.6</v>
      </c>
      <c r="I112" s="28" t="n">
        <v>45161</v>
      </c>
      <c r="J112" s="29"/>
      <c r="K112" s="25" t="n">
        <f aca="false">B112*E112*0.5</f>
        <v>0.3723525</v>
      </c>
    </row>
    <row r="113" customFormat="false" ht="14.25" hidden="false" customHeight="true" outlineLevel="0" collapsed="false">
      <c r="A113" s="30"/>
      <c r="B113" s="15" t="n">
        <v>5.025</v>
      </c>
      <c r="C113" s="15"/>
      <c r="D113" s="15"/>
      <c r="E113" s="16" t="n">
        <v>0.1482</v>
      </c>
      <c r="F113" s="16"/>
      <c r="G113" s="17"/>
      <c r="H113" s="17"/>
      <c r="I113" s="28"/>
      <c r="J113" s="29"/>
      <c r="K113" s="25" t="n">
        <f aca="false">B113*E113*0.5</f>
        <v>0.3723525</v>
      </c>
    </row>
    <row r="114" customFormat="false" ht="14.25" hidden="false" customHeight="true" outlineLevel="0" collapsed="false">
      <c r="A114" s="30" t="n">
        <v>46</v>
      </c>
      <c r="B114" s="15" t="n">
        <v>5.025</v>
      </c>
      <c r="C114" s="15"/>
      <c r="D114" s="15"/>
      <c r="E114" s="16" t="n">
        <v>0.1482</v>
      </c>
      <c r="F114" s="16"/>
      <c r="G114" s="17"/>
      <c r="H114" s="17"/>
      <c r="I114" s="28"/>
      <c r="J114" s="29"/>
      <c r="K114" s="25" t="n">
        <f aca="false">B114*E114*0.5</f>
        <v>0.3723525</v>
      </c>
    </row>
    <row r="115" customFormat="false" ht="14.25" hidden="false" customHeight="true" outlineLevel="0" collapsed="false">
      <c r="A115" s="30"/>
      <c r="B115" s="15" t="n">
        <v>5.025</v>
      </c>
      <c r="C115" s="15"/>
      <c r="D115" s="15"/>
      <c r="E115" s="16" t="n">
        <v>0.1482</v>
      </c>
      <c r="F115" s="16"/>
      <c r="G115" s="17"/>
      <c r="H115" s="17"/>
      <c r="I115" s="28"/>
      <c r="J115" s="29"/>
      <c r="K115" s="25" t="n">
        <f aca="false">B115*E115*0.5</f>
        <v>0.3723525</v>
      </c>
    </row>
    <row r="116" customFormat="false" ht="14.25" hidden="false" customHeight="true" outlineLevel="0" collapsed="false">
      <c r="A116" s="30" t="n">
        <v>47</v>
      </c>
      <c r="B116" s="15" t="n">
        <v>5.025</v>
      </c>
      <c r="C116" s="15"/>
      <c r="D116" s="15"/>
      <c r="E116" s="16" t="n">
        <v>0.1482</v>
      </c>
      <c r="F116" s="16"/>
      <c r="G116" s="17"/>
      <c r="H116" s="17"/>
      <c r="I116" s="28"/>
      <c r="J116" s="29"/>
      <c r="K116" s="25" t="n">
        <f aca="false">B116*E116*0.5</f>
        <v>0.3723525</v>
      </c>
    </row>
    <row r="117" customFormat="false" ht="14.25" hidden="false" customHeight="true" outlineLevel="0" collapsed="false">
      <c r="A117" s="30"/>
      <c r="B117" s="15" t="n">
        <v>5.025</v>
      </c>
      <c r="C117" s="15"/>
      <c r="D117" s="15"/>
      <c r="E117" s="16" t="n">
        <v>0.1482</v>
      </c>
      <c r="F117" s="16"/>
      <c r="G117" s="17"/>
      <c r="H117" s="17"/>
      <c r="I117" s="28"/>
      <c r="J117" s="29"/>
      <c r="K117" s="25" t="n">
        <f aca="false">B117*E117*0.5</f>
        <v>0.3723525</v>
      </c>
    </row>
    <row r="118" customFormat="false" ht="14.25" hidden="false" customHeight="true" outlineLevel="0" collapsed="false">
      <c r="A118" s="31" t="n">
        <v>48</v>
      </c>
      <c r="B118" s="15" t="n">
        <v>5.025</v>
      </c>
      <c r="C118" s="15"/>
      <c r="D118" s="15"/>
      <c r="E118" s="16" t="n">
        <v>0.1482</v>
      </c>
      <c r="F118" s="16"/>
      <c r="G118" s="17"/>
      <c r="H118" s="17"/>
      <c r="I118" s="28"/>
      <c r="J118" s="29"/>
      <c r="K118" s="25" t="n">
        <f aca="false">B118*E118*0.5</f>
        <v>0.3723525</v>
      </c>
    </row>
    <row r="119" customFormat="false" ht="14.25" hidden="false" customHeight="true" outlineLevel="0" collapsed="false">
      <c r="A119" s="30"/>
      <c r="B119" s="15" t="n">
        <v>5.025</v>
      </c>
      <c r="C119" s="15"/>
      <c r="D119" s="15"/>
      <c r="E119" s="16" t="n">
        <v>0.1482</v>
      </c>
      <c r="F119" s="16"/>
      <c r="G119" s="17"/>
      <c r="H119" s="17"/>
      <c r="I119" s="28"/>
      <c r="J119" s="29"/>
      <c r="K119" s="25" t="n">
        <f aca="false">B119*E119*0.5</f>
        <v>0.3723525</v>
      </c>
    </row>
    <row r="120" customFormat="false" ht="14.25" hidden="false" customHeight="true" outlineLevel="0" collapsed="false">
      <c r="A120" s="30" t="n">
        <v>49</v>
      </c>
      <c r="B120" s="15" t="n">
        <v>5.025</v>
      </c>
      <c r="C120" s="15"/>
      <c r="D120" s="15"/>
      <c r="E120" s="16" t="n">
        <v>0.1482</v>
      </c>
      <c r="F120" s="16"/>
      <c r="G120" s="17"/>
      <c r="H120" s="17"/>
      <c r="I120" s="28"/>
      <c r="J120" s="29"/>
      <c r="K120" s="25" t="n">
        <f aca="false">B120*E120*0.5</f>
        <v>0.3723525</v>
      </c>
    </row>
    <row r="121" s="36" customFormat="true" ht="14.25" hidden="false" customHeight="true" outlineLevel="0" collapsed="false">
      <c r="A121" s="32"/>
      <c r="B121" s="15" t="n">
        <v>5.025</v>
      </c>
      <c r="C121" s="15"/>
      <c r="D121" s="15"/>
      <c r="E121" s="16" t="n">
        <v>0.1482</v>
      </c>
      <c r="F121" s="16"/>
      <c r="G121" s="33"/>
      <c r="H121" s="33"/>
      <c r="I121" s="34"/>
      <c r="J121" s="35"/>
      <c r="K121" s="25" t="n">
        <f aca="false">B121*E121*0.5</f>
        <v>0.3723525</v>
      </c>
    </row>
    <row r="122" customFormat="false" ht="14.25" hidden="false" customHeight="true" outlineLevel="0" collapsed="false">
      <c r="A122" s="14" t="n">
        <v>0.864479</v>
      </c>
      <c r="B122" s="15" t="n">
        <v>5.026</v>
      </c>
      <c r="C122" s="15"/>
      <c r="D122" s="15"/>
      <c r="E122" s="16" t="n">
        <v>0.1441</v>
      </c>
      <c r="F122" s="16"/>
      <c r="G122" s="17" t="n">
        <v>2.6</v>
      </c>
      <c r="H122" s="17" t="n">
        <v>2.6</v>
      </c>
      <c r="I122" s="28" t="n">
        <v>45161</v>
      </c>
      <c r="J122" s="29"/>
      <c r="K122" s="29"/>
    </row>
    <row r="123" customFormat="false" ht="14.25" hidden="false" customHeight="true" outlineLevel="0" collapsed="false">
      <c r="A123" s="14" t="n">
        <v>0.864491</v>
      </c>
      <c r="B123" s="15" t="n">
        <v>5.026</v>
      </c>
      <c r="C123" s="15"/>
      <c r="D123" s="15"/>
      <c r="E123" s="16" t="n">
        <v>0.1103</v>
      </c>
      <c r="F123" s="16"/>
      <c r="G123" s="17" t="n">
        <v>2.6</v>
      </c>
      <c r="H123" s="17" t="n">
        <v>2.6</v>
      </c>
      <c r="I123" s="28" t="n">
        <v>45161</v>
      </c>
      <c r="J123" s="29"/>
      <c r="K123" s="29"/>
    </row>
    <row r="124" customFormat="false" ht="14.25" hidden="false" customHeight="true" outlineLevel="0" collapsed="false">
      <c r="A124" s="14" t="n">
        <v>0.864502</v>
      </c>
      <c r="B124" s="15" t="n">
        <v>5.018</v>
      </c>
      <c r="C124" s="15"/>
      <c r="D124" s="15"/>
      <c r="E124" s="16" t="n">
        <v>0.1103</v>
      </c>
      <c r="F124" s="16"/>
      <c r="G124" s="17" t="n">
        <v>2.6</v>
      </c>
      <c r="H124" s="17" t="n">
        <v>2.6</v>
      </c>
      <c r="I124" s="28" t="n">
        <v>45161</v>
      </c>
      <c r="J124" s="29"/>
      <c r="K124" s="29"/>
    </row>
    <row r="125" customFormat="false" ht="14.25" hidden="false" customHeight="true" outlineLevel="0" collapsed="false">
      <c r="A125" s="14" t="n">
        <v>0.864514</v>
      </c>
      <c r="B125" s="15" t="n">
        <v>5.017</v>
      </c>
      <c r="C125" s="15"/>
      <c r="D125" s="15"/>
      <c r="E125" s="16" t="n">
        <v>0.1105</v>
      </c>
      <c r="F125" s="16"/>
      <c r="G125" s="17" t="n">
        <v>2.6</v>
      </c>
      <c r="H125" s="17" t="n">
        <v>2.6</v>
      </c>
      <c r="I125" s="28" t="n">
        <v>45161</v>
      </c>
      <c r="J125" s="29"/>
      <c r="K125" s="29"/>
    </row>
    <row r="126" customFormat="false" ht="14.25" hidden="false" customHeight="true" outlineLevel="0" collapsed="false">
      <c r="A126" s="14" t="n">
        <v>0.864525</v>
      </c>
      <c r="B126" s="15" t="n">
        <v>5.018</v>
      </c>
      <c r="C126" s="15"/>
      <c r="D126" s="15"/>
      <c r="E126" s="16" t="n">
        <v>0.1106</v>
      </c>
      <c r="F126" s="16"/>
      <c r="G126" s="17" t="n">
        <v>2.6</v>
      </c>
      <c r="H126" s="17" t="n">
        <v>2.6</v>
      </c>
      <c r="I126" s="28" t="n">
        <v>45161</v>
      </c>
      <c r="J126" s="29"/>
      <c r="K126" s="29"/>
    </row>
    <row r="127" customFormat="false" ht="14.25" hidden="false" customHeight="true" outlineLevel="0" collapsed="false">
      <c r="A127" s="14" t="n">
        <v>0.864537</v>
      </c>
      <c r="B127" s="15" t="n">
        <v>5.018</v>
      </c>
      <c r="C127" s="15"/>
      <c r="D127" s="15"/>
      <c r="E127" s="16" t="n">
        <v>0.1105</v>
      </c>
      <c r="F127" s="16"/>
      <c r="G127" s="17" t="n">
        <v>2.6</v>
      </c>
      <c r="H127" s="17" t="n">
        <v>2.6</v>
      </c>
      <c r="I127" s="28" t="n">
        <v>45161</v>
      </c>
      <c r="J127" s="29"/>
      <c r="K127" s="29"/>
    </row>
    <row r="128" customFormat="false" ht="14.75" hidden="false" customHeight="true" outlineLevel="0" collapsed="false">
      <c r="A128" s="37"/>
      <c r="B128" s="37"/>
      <c r="C128" s="37"/>
      <c r="D128" s="29"/>
      <c r="E128" s="29"/>
      <c r="F128" s="29"/>
      <c r="G128" s="29"/>
      <c r="H128" s="29"/>
      <c r="I128" s="29"/>
      <c r="J128" s="29"/>
      <c r="K128" s="29"/>
    </row>
    <row r="129" customFormat="false" ht="15" hidden="false" customHeight="true" outlineLevel="0" collapsed="false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</row>
  </sheetData>
  <mergeCells count="329">
    <mergeCell ref="A1:K1"/>
    <mergeCell ref="A2:B2"/>
    <mergeCell ref="C2:D2"/>
    <mergeCell ref="F2:G2"/>
    <mergeCell ref="I2:J2"/>
    <mergeCell ref="A3:B3"/>
    <mergeCell ref="C3:D3"/>
    <mergeCell ref="F3:G3"/>
    <mergeCell ref="I3:J3"/>
    <mergeCell ref="A4:B4"/>
    <mergeCell ref="C4:D4"/>
    <mergeCell ref="F4:G4"/>
    <mergeCell ref="I4:J4"/>
    <mergeCell ref="A5:B5"/>
    <mergeCell ref="C5:D5"/>
    <mergeCell ref="F5:G5"/>
    <mergeCell ref="I5:J5"/>
    <mergeCell ref="A6:B6"/>
    <mergeCell ref="C6:D6"/>
    <mergeCell ref="F6:G6"/>
    <mergeCell ref="I6:J6"/>
    <mergeCell ref="A7:B7"/>
    <mergeCell ref="C7:D7"/>
    <mergeCell ref="F7:G7"/>
    <mergeCell ref="I7:J7"/>
    <mergeCell ref="A8:B8"/>
    <mergeCell ref="C8:D8"/>
    <mergeCell ref="F8:G8"/>
    <mergeCell ref="I8:J8"/>
    <mergeCell ref="A9:B9"/>
    <mergeCell ref="C9:D9"/>
    <mergeCell ref="F9:G9"/>
    <mergeCell ref="I9:J9"/>
    <mergeCell ref="A10:B10"/>
    <mergeCell ref="C10:D10"/>
    <mergeCell ref="F10:G10"/>
    <mergeCell ref="I10:J10"/>
    <mergeCell ref="A11:B11"/>
    <mergeCell ref="C11:D11"/>
    <mergeCell ref="F11:G11"/>
    <mergeCell ref="I11:J11"/>
    <mergeCell ref="A12:B12"/>
    <mergeCell ref="C12:D12"/>
    <mergeCell ref="F12:G12"/>
    <mergeCell ref="I12:J12"/>
    <mergeCell ref="A13:B13"/>
    <mergeCell ref="C13:D13"/>
    <mergeCell ref="F13:G13"/>
    <mergeCell ref="I13:J13"/>
    <mergeCell ref="A14:B14"/>
    <mergeCell ref="C14:D14"/>
    <mergeCell ref="F14:G14"/>
    <mergeCell ref="I14:J14"/>
    <mergeCell ref="A15:B15"/>
    <mergeCell ref="C15:D15"/>
    <mergeCell ref="F15:G15"/>
    <mergeCell ref="I15:J15"/>
    <mergeCell ref="A16:B16"/>
    <mergeCell ref="C16:D16"/>
    <mergeCell ref="F16:G16"/>
    <mergeCell ref="I16:J16"/>
    <mergeCell ref="A17:B17"/>
    <mergeCell ref="C17:D17"/>
    <mergeCell ref="F17:G17"/>
    <mergeCell ref="I17:J17"/>
    <mergeCell ref="A18:B18"/>
    <mergeCell ref="C18:D18"/>
    <mergeCell ref="F18:G18"/>
    <mergeCell ref="I18:J18"/>
    <mergeCell ref="A19:B19"/>
    <mergeCell ref="C19:D19"/>
    <mergeCell ref="F19:G19"/>
    <mergeCell ref="I19:J19"/>
    <mergeCell ref="A20:B20"/>
    <mergeCell ref="C20:D20"/>
    <mergeCell ref="F20:G20"/>
    <mergeCell ref="I20:J20"/>
    <mergeCell ref="A21:B21"/>
    <mergeCell ref="C21:D21"/>
    <mergeCell ref="F21:G21"/>
    <mergeCell ref="I21:J21"/>
    <mergeCell ref="A22:B22"/>
    <mergeCell ref="C22:D22"/>
    <mergeCell ref="F22:G22"/>
    <mergeCell ref="I22:J22"/>
    <mergeCell ref="A23:B23"/>
    <mergeCell ref="C23:D23"/>
    <mergeCell ref="F23:G23"/>
    <mergeCell ref="I23:J23"/>
    <mergeCell ref="A24:B24"/>
    <mergeCell ref="C24:D24"/>
    <mergeCell ref="F24:G24"/>
    <mergeCell ref="I24:J24"/>
    <mergeCell ref="C25:D25"/>
    <mergeCell ref="C26:D26"/>
    <mergeCell ref="C27:D27"/>
    <mergeCell ref="A28:B28"/>
    <mergeCell ref="C28:D28"/>
    <mergeCell ref="F28:G28"/>
    <mergeCell ref="I28:J28"/>
    <mergeCell ref="A29:B29"/>
    <mergeCell ref="C29:D29"/>
    <mergeCell ref="F29:G29"/>
    <mergeCell ref="I29:J29"/>
    <mergeCell ref="C30:D30"/>
    <mergeCell ref="C31:D31"/>
    <mergeCell ref="A32:B32"/>
    <mergeCell ref="C32:D32"/>
    <mergeCell ref="F32:G32"/>
    <mergeCell ref="I32:J32"/>
    <mergeCell ref="A33:B33"/>
    <mergeCell ref="C33:D33"/>
    <mergeCell ref="F33:G33"/>
    <mergeCell ref="I33:J33"/>
    <mergeCell ref="C34:D34"/>
    <mergeCell ref="C35:D35"/>
    <mergeCell ref="A36:B36"/>
    <mergeCell ref="C36:D36"/>
    <mergeCell ref="F36:G36"/>
    <mergeCell ref="I36:J36"/>
    <mergeCell ref="A37:B37"/>
    <mergeCell ref="C37:D37"/>
    <mergeCell ref="F37:G37"/>
    <mergeCell ref="I37:J37"/>
    <mergeCell ref="A38:B38"/>
    <mergeCell ref="C38:D38"/>
    <mergeCell ref="F38:G38"/>
    <mergeCell ref="I38:J38"/>
    <mergeCell ref="C39:D39"/>
    <mergeCell ref="C40:D40"/>
    <mergeCell ref="C41:D41"/>
    <mergeCell ref="A42:B42"/>
    <mergeCell ref="C42:D42"/>
    <mergeCell ref="F42:G42"/>
    <mergeCell ref="I42:J42"/>
    <mergeCell ref="A43:B43"/>
    <mergeCell ref="C43:D43"/>
    <mergeCell ref="F43:G43"/>
    <mergeCell ref="I43:J43"/>
    <mergeCell ref="C44:D44"/>
    <mergeCell ref="C45:D45"/>
    <mergeCell ref="A46:B46"/>
    <mergeCell ref="C46:D46"/>
    <mergeCell ref="F46:G46"/>
    <mergeCell ref="I46:J46"/>
    <mergeCell ref="A47:B47"/>
    <mergeCell ref="C47:D47"/>
    <mergeCell ref="F47:G47"/>
    <mergeCell ref="I47:J47"/>
    <mergeCell ref="C48:D48"/>
    <mergeCell ref="C49:D49"/>
    <mergeCell ref="A50:B50"/>
    <mergeCell ref="C50:D50"/>
    <mergeCell ref="F50:G50"/>
    <mergeCell ref="I50:J50"/>
    <mergeCell ref="C51:D51"/>
    <mergeCell ref="A52:B52"/>
    <mergeCell ref="C52:D52"/>
    <mergeCell ref="F52:G52"/>
    <mergeCell ref="I52:J52"/>
    <mergeCell ref="A53:B53"/>
    <mergeCell ref="C53:D53"/>
    <mergeCell ref="F53:G53"/>
    <mergeCell ref="I53:J53"/>
    <mergeCell ref="C54:D54"/>
    <mergeCell ref="C55:D55"/>
    <mergeCell ref="A56:B56"/>
    <mergeCell ref="C56:D56"/>
    <mergeCell ref="F56:G56"/>
    <mergeCell ref="I56:J56"/>
    <mergeCell ref="A57:B57"/>
    <mergeCell ref="C57:D57"/>
    <mergeCell ref="F57:G57"/>
    <mergeCell ref="I57:J57"/>
    <mergeCell ref="C58:D58"/>
    <mergeCell ref="C59:D59"/>
    <mergeCell ref="A60:B60"/>
    <mergeCell ref="C60:D60"/>
    <mergeCell ref="F60:G60"/>
    <mergeCell ref="I60:J60"/>
    <mergeCell ref="A61:B61"/>
    <mergeCell ref="C61:D61"/>
    <mergeCell ref="F61:G61"/>
    <mergeCell ref="I61:J61"/>
    <mergeCell ref="C62:D62"/>
    <mergeCell ref="C63:D63"/>
    <mergeCell ref="A64:B64"/>
    <mergeCell ref="C64:D64"/>
    <mergeCell ref="F64:G64"/>
    <mergeCell ref="I64:J64"/>
    <mergeCell ref="C65:D65"/>
    <mergeCell ref="A66:B66"/>
    <mergeCell ref="C66:D66"/>
    <mergeCell ref="F66:G66"/>
    <mergeCell ref="I66:J66"/>
    <mergeCell ref="A67:B67"/>
    <mergeCell ref="C67:D67"/>
    <mergeCell ref="F67:G67"/>
    <mergeCell ref="I67:J67"/>
    <mergeCell ref="C68:D68"/>
    <mergeCell ref="C69:D69"/>
    <mergeCell ref="A70:B70"/>
    <mergeCell ref="C70:D70"/>
    <mergeCell ref="F70:G70"/>
    <mergeCell ref="I70:J70"/>
    <mergeCell ref="A71:B71"/>
    <mergeCell ref="C71:D71"/>
    <mergeCell ref="F71:G71"/>
    <mergeCell ref="I71:J71"/>
    <mergeCell ref="C72:D72"/>
    <mergeCell ref="C73:D73"/>
    <mergeCell ref="A74:B74"/>
    <mergeCell ref="C74:D74"/>
    <mergeCell ref="F74:G74"/>
    <mergeCell ref="I74:J74"/>
    <mergeCell ref="A75:B75"/>
    <mergeCell ref="C75:D75"/>
    <mergeCell ref="F75:G75"/>
    <mergeCell ref="I75:J75"/>
    <mergeCell ref="C76:D76"/>
    <mergeCell ref="C77:D77"/>
    <mergeCell ref="A78:B78"/>
    <mergeCell ref="C78:D78"/>
    <mergeCell ref="F78:G78"/>
    <mergeCell ref="I78:J78"/>
    <mergeCell ref="C79:D79"/>
    <mergeCell ref="A80:B80"/>
    <mergeCell ref="C80:D80"/>
    <mergeCell ref="F80:G80"/>
    <mergeCell ref="I80:J80"/>
    <mergeCell ref="A81:B81"/>
    <mergeCell ref="C81:D81"/>
    <mergeCell ref="F81:G81"/>
    <mergeCell ref="I81:J81"/>
    <mergeCell ref="C82:D82"/>
    <mergeCell ref="C83:D83"/>
    <mergeCell ref="A84:B84"/>
    <mergeCell ref="C84:D84"/>
    <mergeCell ref="F84:G84"/>
    <mergeCell ref="I84:J84"/>
    <mergeCell ref="A85:B85"/>
    <mergeCell ref="C85:D85"/>
    <mergeCell ref="F85:G85"/>
    <mergeCell ref="I85:J85"/>
    <mergeCell ref="C86:D86"/>
    <mergeCell ref="C87:D87"/>
    <mergeCell ref="A88:B88"/>
    <mergeCell ref="C88:D88"/>
    <mergeCell ref="F88:G88"/>
    <mergeCell ref="I88:J88"/>
    <mergeCell ref="B89:D89"/>
    <mergeCell ref="E89:F89"/>
    <mergeCell ref="B90:D90"/>
    <mergeCell ref="E90:F90"/>
    <mergeCell ref="B91:D91"/>
    <mergeCell ref="E91:F91"/>
    <mergeCell ref="B92:D92"/>
    <mergeCell ref="E92:F92"/>
    <mergeCell ref="B93:D93"/>
    <mergeCell ref="E93:F93"/>
    <mergeCell ref="B94:D94"/>
    <mergeCell ref="E94:F94"/>
    <mergeCell ref="B95:D95"/>
    <mergeCell ref="E95:F95"/>
    <mergeCell ref="B96:D96"/>
    <mergeCell ref="E96:F96"/>
    <mergeCell ref="B97:D97"/>
    <mergeCell ref="E97:F97"/>
    <mergeCell ref="B98:D98"/>
    <mergeCell ref="E98:F98"/>
    <mergeCell ref="B99:D99"/>
    <mergeCell ref="E99:F99"/>
    <mergeCell ref="B100:D100"/>
    <mergeCell ref="E100:F100"/>
    <mergeCell ref="B101:D101"/>
    <mergeCell ref="E101:F101"/>
    <mergeCell ref="B102:D102"/>
    <mergeCell ref="E102:F102"/>
    <mergeCell ref="B103:D103"/>
    <mergeCell ref="E103:F103"/>
    <mergeCell ref="B104:D104"/>
    <mergeCell ref="E104:F104"/>
    <mergeCell ref="B105:D105"/>
    <mergeCell ref="E105:F105"/>
    <mergeCell ref="B106:D106"/>
    <mergeCell ref="E106:F106"/>
    <mergeCell ref="B107:D107"/>
    <mergeCell ref="E107:F107"/>
    <mergeCell ref="B108:D108"/>
    <mergeCell ref="E108:F108"/>
    <mergeCell ref="B109:D109"/>
    <mergeCell ref="E109:F109"/>
    <mergeCell ref="B110:D110"/>
    <mergeCell ref="E110:F110"/>
    <mergeCell ref="B111:D111"/>
    <mergeCell ref="E111:F111"/>
    <mergeCell ref="B112:D112"/>
    <mergeCell ref="E112:F112"/>
    <mergeCell ref="B113:D113"/>
    <mergeCell ref="E113:F113"/>
    <mergeCell ref="B114:D114"/>
    <mergeCell ref="E114:F114"/>
    <mergeCell ref="B115:D115"/>
    <mergeCell ref="E115:F115"/>
    <mergeCell ref="B116:D116"/>
    <mergeCell ref="E116:F116"/>
    <mergeCell ref="B117:D117"/>
    <mergeCell ref="E117:F117"/>
    <mergeCell ref="B118:D118"/>
    <mergeCell ref="E118:F118"/>
    <mergeCell ref="B119:D119"/>
    <mergeCell ref="E119:F119"/>
    <mergeCell ref="B120:D120"/>
    <mergeCell ref="E120:F120"/>
    <mergeCell ref="B121:D121"/>
    <mergeCell ref="E121:F121"/>
    <mergeCell ref="B122:D122"/>
    <mergeCell ref="E122:F122"/>
    <mergeCell ref="B123:D123"/>
    <mergeCell ref="E123:F123"/>
    <mergeCell ref="B124:D124"/>
    <mergeCell ref="E124:F124"/>
    <mergeCell ref="B125:D125"/>
    <mergeCell ref="E125:F125"/>
    <mergeCell ref="B126:D126"/>
    <mergeCell ref="E126:F126"/>
    <mergeCell ref="B127:D127"/>
    <mergeCell ref="E127:F127"/>
    <mergeCell ref="A128:C1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2023-08-24T00:49:52Z</dcterms:created>
  <dc:creator/>
  <dc:description/>
  <dc:language>en-US</dc:language>
  <cp:lastModifiedBy/>
  <dcterms:modified xsi:type="dcterms:W3CDTF">2023-08-23T21:31:57Z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reated">
    <vt:filetime>2023-08-24T00:00:00Z</vt:filetime>
  </property>
  <property fmtid="{D5CDD505-2E9C-101B-9397-08002B2CF9AE}" pid="4" name="Creator">
    <vt:lpwstr>Microsoft® Excel® 2019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astSaved">
    <vt:filetime>2023-08-24T00:00:00Z</vt:filetime>
  </property>
  <property fmtid="{D5CDD505-2E9C-101B-9397-08002B2CF9AE}" pid="8" name="LinksUpToDate">
    <vt:bool>0</vt:bool>
  </property>
  <property fmtid="{D5CDD505-2E9C-101B-9397-08002B2CF9AE}" pid="9" name="Producer">
    <vt:lpwstr>Adobe PDF Services</vt:lpwstr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