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lide\Google Drive\Documents\workspace_v6_2\Puncture Force Tester\"/>
    </mc:Choice>
  </mc:AlternateContent>
  <bookViews>
    <workbookView xWindow="0" yWindow="0" windowWidth="21600" windowHeight="9696" activeTab="1"/>
  </bookViews>
  <sheets>
    <sheet name="Motor speed to clock ticks" sheetId="1" r:id="rId1"/>
    <sheet name="motor speed to hertz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2" l="1"/>
  <c r="C10" i="2"/>
  <c r="C23" i="1" l="1"/>
  <c r="C21" i="1"/>
  <c r="C20" i="1"/>
  <c r="C18" i="1"/>
  <c r="C17" i="1"/>
  <c r="C15" i="1"/>
  <c r="C12" i="1"/>
</calcChain>
</file>

<file path=xl/sharedStrings.xml><?xml version="1.0" encoding="utf-8"?>
<sst xmlns="http://schemas.openxmlformats.org/spreadsheetml/2006/main" count="35" uniqueCount="33">
  <si>
    <t>SysCtlDelay math:</t>
  </si>
  <si>
    <t xml:space="preserve">      1/80Mhz = 12.6nS, 12.6*3= 37.8nS</t>
  </si>
  <si>
    <t xml:space="preserve">      1mm/s requires (STEPS_PER_REV/LEAD_PITCH) steps/s</t>
  </si>
  <si>
    <t xml:space="preserve">      which means 1/(STEPS_PER_REV/LEAD_PITCH) seconds per step</t>
  </si>
  <si>
    <t xml:space="preserve">      for 50% duty cycle, that's ~(1/(STEPS_PER_REV/LEAD_PITCH))/2 seconds inbetween each GPIO pin call</t>
  </si>
  <si>
    <t xml:space="preserve">      so, the delay is ~((1/(STEPS_PER_REV/LEAD_PITCH))/2)/37.8 for 1mm/s</t>
  </si>
  <si>
    <t>steps/rev</t>
  </si>
  <si>
    <t>lead pitch</t>
  </si>
  <si>
    <t>duty cycle</t>
  </si>
  <si>
    <t>steps/mm</t>
  </si>
  <si>
    <t>time/tick</t>
  </si>
  <si>
    <t>s</t>
  </si>
  <si>
    <t>mm</t>
  </si>
  <si>
    <t>seconds per on/off cycle</t>
  </si>
  <si>
    <t>desired speed</t>
  </si>
  <si>
    <t>mm/s</t>
  </si>
  <si>
    <t>seconds delay per pin change</t>
  </si>
  <si>
    <t>clock speed</t>
  </si>
  <si>
    <t>hz</t>
  </si>
  <si>
    <t>clock cycles per tick</t>
  </si>
  <si>
    <t>time per clock cycle</t>
  </si>
  <si>
    <t>time per tick</t>
  </si>
  <si>
    <t>ticks per delay</t>
  </si>
  <si>
    <t>s/tick</t>
  </si>
  <si>
    <t>s/clock cycle</t>
  </si>
  <si>
    <t>Motor speed to hertz</t>
  </si>
  <si>
    <t>delay=round((((1/(STEPS_PER_REV/LEAD_PITCH))/2)/37.8)*motor_speed)</t>
  </si>
  <si>
    <t>Motor Steps/rev</t>
  </si>
  <si>
    <t>Microstepping</t>
  </si>
  <si>
    <t>Lead mm/rev</t>
  </si>
  <si>
    <t>motor speed mm/s</t>
  </si>
  <si>
    <t>pulses per mm</t>
  </si>
  <si>
    <t>pulses per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</si>
</sst>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9" fontId="0" fillId="0" borderId="0" xfId="0" applyNumberFormat="1"/>
    <xf numFmtId="11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0" borderId="0" xfId="0" applyAlignment="1">
      <alignment horizontal="right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C24" sqref="C24"/>
    </sheetView>
  </sheetViews>
  <sheetFormatPr defaultRowHeight="14.4" x14ac:dyDescent="0.3"/>
  <cols>
    <col min="2" max="2" width="22" customWidth="1"/>
    <col min="3" max="3" width="13.44140625" bestFit="1" customWidth="1"/>
  </cols>
  <sheetData>
    <row r="1" spans="1:4" x14ac:dyDescent="0.3">
      <c r="A1" t="s">
        <v>0</v>
      </c>
    </row>
    <row r="2" spans="1:4" x14ac:dyDescent="0.3">
      <c r="B2" t="s">
        <v>1</v>
      </c>
    </row>
    <row r="3" spans="1:4" x14ac:dyDescent="0.3">
      <c r="B3" t="s">
        <v>2</v>
      </c>
    </row>
    <row r="4" spans="1:4" x14ac:dyDescent="0.3">
      <c r="B4" t="s">
        <v>3</v>
      </c>
    </row>
    <row r="5" spans="1:4" x14ac:dyDescent="0.3">
      <c r="B5" t="s">
        <v>4</v>
      </c>
    </row>
    <row r="6" spans="1:4" x14ac:dyDescent="0.3">
      <c r="B6" t="s">
        <v>5</v>
      </c>
    </row>
    <row r="8" spans="1:4" x14ac:dyDescent="0.3">
      <c r="B8" t="s">
        <v>14</v>
      </c>
      <c r="C8">
        <v>1</v>
      </c>
      <c r="D8" t="s">
        <v>15</v>
      </c>
    </row>
    <row r="9" spans="1:4" x14ac:dyDescent="0.3">
      <c r="B9" t="s">
        <v>17</v>
      </c>
      <c r="C9" s="2">
        <v>80000000</v>
      </c>
      <c r="D9" t="s">
        <v>18</v>
      </c>
    </row>
    <row r="10" spans="1:4" x14ac:dyDescent="0.3">
      <c r="B10" t="s">
        <v>19</v>
      </c>
      <c r="C10">
        <v>3</v>
      </c>
    </row>
    <row r="11" spans="1:4" x14ac:dyDescent="0.3">
      <c r="B11" t="s">
        <v>7</v>
      </c>
      <c r="C11">
        <v>0.63500000000000001</v>
      </c>
      <c r="D11" t="s">
        <v>12</v>
      </c>
    </row>
    <row r="12" spans="1:4" x14ac:dyDescent="0.3">
      <c r="B12" t="s">
        <v>6</v>
      </c>
      <c r="C12">
        <f>16*200</f>
        <v>3200</v>
      </c>
    </row>
    <row r="13" spans="1:4" x14ac:dyDescent="0.3">
      <c r="B13" t="s">
        <v>8</v>
      </c>
      <c r="C13" s="1">
        <v>0.5</v>
      </c>
    </row>
    <row r="14" spans="1:4" x14ac:dyDescent="0.3">
      <c r="B14" t="s">
        <v>10</v>
      </c>
      <c r="C14" s="2">
        <v>1.26E-8</v>
      </c>
      <c r="D14" t="s">
        <v>11</v>
      </c>
    </row>
    <row r="15" spans="1:4" x14ac:dyDescent="0.3">
      <c r="B15" t="s">
        <v>9</v>
      </c>
      <c r="C15">
        <f>C12/C11</f>
        <v>5039.3700787401576</v>
      </c>
    </row>
    <row r="17" spans="2:4" x14ac:dyDescent="0.3">
      <c r="B17" t="s">
        <v>13</v>
      </c>
      <c r="C17">
        <f>C8/C15</f>
        <v>1.9843749999999999E-4</v>
      </c>
      <c r="D17" t="s">
        <v>11</v>
      </c>
    </row>
    <row r="18" spans="2:4" x14ac:dyDescent="0.3">
      <c r="B18" t="s">
        <v>16</v>
      </c>
      <c r="C18" s="3">
        <f>C17*C13</f>
        <v>9.9218749999999996E-5</v>
      </c>
      <c r="D18" t="s">
        <v>11</v>
      </c>
    </row>
    <row r="20" spans="2:4" x14ac:dyDescent="0.3">
      <c r="B20" t="s">
        <v>20</v>
      </c>
      <c r="C20" s="2">
        <f>1/C9</f>
        <v>1.2499999999999999E-8</v>
      </c>
      <c r="D20" t="s">
        <v>24</v>
      </c>
    </row>
    <row r="21" spans="2:4" x14ac:dyDescent="0.3">
      <c r="B21" t="s">
        <v>21</v>
      </c>
      <c r="C21" s="2">
        <f>C20*C10</f>
        <v>3.7499999999999998E-8</v>
      </c>
      <c r="D21" t="s">
        <v>23</v>
      </c>
    </row>
    <row r="23" spans="2:4" x14ac:dyDescent="0.3">
      <c r="B23" t="s">
        <v>22</v>
      </c>
      <c r="C23" s="4">
        <f>ROUND(C18/C21,0)</f>
        <v>2646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1"/>
  <sheetViews>
    <sheetView tabSelected="1" workbookViewId="0">
      <selection activeCell="C10" sqref="C10"/>
    </sheetView>
  </sheetViews>
  <sheetFormatPr defaultRowHeight="14.4" x14ac:dyDescent="0.3"/>
  <cols>
    <col min="2" max="2" width="20.6640625" customWidth="1"/>
  </cols>
  <sheetData>
    <row r="3" spans="2:3" x14ac:dyDescent="0.3">
      <c r="B3" t="s">
        <v>25</v>
      </c>
    </row>
    <row r="4" spans="2:3" x14ac:dyDescent="0.3">
      <c r="B4" s="6" t="s">
        <v>26</v>
      </c>
    </row>
    <row r="5" spans="2:3" x14ac:dyDescent="0.3">
      <c r="B5" s="5"/>
    </row>
    <row r="6" spans="2:3" x14ac:dyDescent="0.3">
      <c r="B6" s="5" t="s">
        <v>30</v>
      </c>
      <c r="C6">
        <v>5</v>
      </c>
    </row>
    <row r="7" spans="2:3" x14ac:dyDescent="0.3">
      <c r="B7" s="5" t="s">
        <v>27</v>
      </c>
      <c r="C7">
        <v>200</v>
      </c>
    </row>
    <row r="8" spans="2:3" x14ac:dyDescent="0.3">
      <c r="B8" s="5" t="s">
        <v>28</v>
      </c>
      <c r="C8">
        <v>16</v>
      </c>
    </row>
    <row r="9" spans="2:3" x14ac:dyDescent="0.3">
      <c r="B9" s="5" t="s">
        <v>29</v>
      </c>
      <c r="C9">
        <v>0.63500000000000001</v>
      </c>
    </row>
    <row r="10" spans="2:3" x14ac:dyDescent="0.3">
      <c r="B10" s="5" t="s">
        <v>31</v>
      </c>
      <c r="C10">
        <f>ROUNDDOWN(C7*C8/C9,0)</f>
        <v>5039</v>
      </c>
    </row>
    <row r="11" spans="2:3" x14ac:dyDescent="0.3">
      <c r="B11" s="5" t="s">
        <v>32</v>
      </c>
      <c r="C11">
        <f>C10*C6</f>
        <v>25195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Motor speed to clock ticks</vt:lpstr>
      <vt:lpstr>motor speed to hertz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Bruno</dc:creator>
  <cp:lastModifiedBy>Chris Bruno</cp:lastModifiedBy>
  <dcterms:created xsi:type="dcterms:W3CDTF">2016-12-31T18:32:57Z</dcterms:created>
  <dcterms:modified xsi:type="dcterms:W3CDTF">2017-05-12T04:44:17Z</dcterms:modified>
</cp:coreProperties>
</file>