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6941EC7E-7CF7-4F31-96D5-A3EA2CBA490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4" i="2"/>
  <c r="K5" i="2"/>
  <c r="K4" i="2"/>
  <c r="J5" i="2"/>
  <c r="J4" i="2"/>
  <c r="I4" i="2"/>
  <c r="I5" i="2"/>
  <c r="K4" i="1"/>
  <c r="L4" i="1"/>
  <c r="J4" i="1"/>
  <c r="J5" i="1"/>
  <c r="K5" i="1" s="1"/>
  <c r="L5" i="1" s="1"/>
  <c r="I5" i="1"/>
  <c r="I4" i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<sst xmlns="http://schemas.openxmlformats.org/spreadsheetml/2006/main" count="65" uniqueCount="22">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</sst>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workbookViewId="0">
      <selection activeCell="K8" sqref="K8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8.1796875" style="2" bestFit="1" customWidth="1"/>
    <col min="4" max="4" width="16.1796875" style="2" bestFit="1" customWidth="1"/>
    <col min="5" max="5" width="12.453125" style="2" bestFit="1" customWidth="1"/>
    <col min="6" max="6" width="12.26953125" style="2" bestFit="1" customWidth="1"/>
    <col min="7" max="7" width="9.1796875" style="2"/>
    <col min="8" max="8" width="11" style="2" customWidth="1"/>
    <col min="9" max="9" width="8.1796875" style="2" bestFit="1" customWidth="1"/>
    <col min="10" max="10" width="10.54296875" style="2" customWidth="1"/>
    <col min="11" max="11" width="12.453125" style="2" bestFit="1" customWidth="1"/>
    <col min="12" max="12" width="12.26953125" style="2" bestFit="1" customWidth="1"/>
    <col min="13" max="16384" width="9.1796875" style="2"/>
  </cols>
  <sheetData>
    <row r="1" spans="2:12" ht="15.5" x14ac:dyDescent="0.35">
      <c r="B1" s="1" t="s">
        <v>0</v>
      </c>
    </row>
    <row r="3" spans="2:12" ht="23.5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5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VLOOKUP(H4,B4:F12,2,FALSE)</f>
        <v>Italy</v>
      </c>
      <c r="J4" s="2" t="str">
        <f>VLOOKUP(H4,B4:G12,3,FALSE)</f>
        <v>No</v>
      </c>
      <c r="K4" s="2">
        <f t="shared" ref="K4:L4" si="0">VLOOKUP(I4,C4:H12,3,FALSE)</f>
        <v>38</v>
      </c>
      <c r="L4" s="2">
        <f t="shared" si="0"/>
        <v>27</v>
      </c>
    </row>
    <row r="5" spans="2:12" x14ac:dyDescent="0.25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  <c r="I5" s="2" t="str">
        <f>VLOOKUP(H5,B4:F13,2,FALSE)</f>
        <v>Germany</v>
      </c>
      <c r="J5" s="2" t="str">
        <f>VLOOKUP(I5,C4:G13,2,FALSE)</f>
        <v>Yes</v>
      </c>
      <c r="K5" s="2">
        <f t="shared" ref="J4:L5" si="1">VLOOKUP(J5,D4:H13,2,FALSE)</f>
        <v>34</v>
      </c>
      <c r="L5" s="2">
        <f t="shared" si="1"/>
        <v>71</v>
      </c>
    </row>
    <row r="6" spans="2:12" x14ac:dyDescent="0.25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5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5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5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5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5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5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tabSelected="1" workbookViewId="0">
      <selection activeCell="L16" sqref="L16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8.1796875" style="2" bestFit="1" customWidth="1"/>
    <col min="4" max="4" width="5.1796875" style="2" bestFit="1" customWidth="1"/>
    <col min="5" max="5" width="15.81640625" style="2" bestFit="1" customWidth="1"/>
    <col min="6" max="6" width="10" style="2" bestFit="1" customWidth="1"/>
    <col min="7" max="7" width="9.1796875" style="2"/>
    <col min="8" max="8" width="10" style="2" bestFit="1" customWidth="1"/>
    <col min="9" max="9" width="9.1796875" style="2"/>
    <col min="10" max="10" width="10.1796875" style="2" bestFit="1" customWidth="1"/>
    <col min="11" max="11" width="12.453125" style="2" bestFit="1" customWidth="1"/>
    <col min="12" max="12" width="12.26953125" style="2" bestFit="1" customWidth="1"/>
    <col min="13" max="16384" width="9.1796875" style="2"/>
  </cols>
  <sheetData>
    <row r="1" spans="2:12" ht="15.5" x14ac:dyDescent="0.35">
      <c r="B1" s="1" t="s">
        <v>21</v>
      </c>
    </row>
    <row r="3" spans="2:12" ht="23.5" thickBot="1" x14ac:dyDescent="0.3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25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HLOOKUP($H4,$B3:$F7,2,FALSE)</f>
        <v>Italy</v>
      </c>
      <c r="J4" s="8" t="str">
        <f>HLOOKUP($H4,$B3:$F7,3,FALSE)</f>
        <v>Yes</v>
      </c>
      <c r="K4" s="8">
        <f>HLOOKUP($H4,$B3:$F7,4,FALSE)</f>
        <v>38</v>
      </c>
      <c r="L4" s="8">
        <f>HLOOKUP($H4,$B3:$F7,5,FALSE)</f>
        <v>57</v>
      </c>
    </row>
    <row r="5" spans="2:12" x14ac:dyDescent="0.25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  <c r="I5" s="8" t="str">
        <f>HLOOKUP($H5,$B3:$F7,2,FALSE)</f>
        <v>Germany</v>
      </c>
      <c r="J5" s="8" t="str">
        <f>HLOOKUP($H5,$B3:$F8,3,FALSE)</f>
        <v>No</v>
      </c>
      <c r="K5" s="8">
        <f>HLOOKUP($H5,$B3:$F8,4,FALSE)</f>
        <v>34</v>
      </c>
      <c r="L5" s="8">
        <f>HLOOKUP($H5,$B3:$F8,5,FALSE)</f>
        <v>27</v>
      </c>
    </row>
    <row r="6" spans="2:12" x14ac:dyDescent="0.25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25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2016-02-25T19:54:00Z</dcterms:created>
  <dcterms:modified xsi:type="dcterms:W3CDTF">2022-11-21T19:44:15Z</dcterms:modified>
</cp:coreProperties>
</file>