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rade\"/>
    </mc:Choice>
  </mc:AlternateContent>
  <bookViews>
    <workbookView xWindow="0" yWindow="0" windowWidth="23040" windowHeight="9060" activeTab="1"/>
  </bookViews>
  <sheets>
    <sheet name="Sheet1" sheetId="1" r:id="rId1"/>
    <sheet name="Chart1" sheetId="3" r:id="rId2"/>
    <sheet name="Sheet2" sheetId="2" r:id="rId3"/>
  </sheets>
  <calcPr calcId="162913"/>
  <pivotCaches>
    <pivotCache cacheId="5" r:id="rId4"/>
    <pivotCache cacheId="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</calcChain>
</file>

<file path=xl/sharedStrings.xml><?xml version="1.0" encoding="utf-8"?>
<sst xmlns="http://schemas.openxmlformats.org/spreadsheetml/2006/main" count="418" uniqueCount="111">
  <si>
    <t>Date</t>
  </si>
  <si>
    <t>Buy</t>
  </si>
  <si>
    <t>Sell</t>
  </si>
  <si>
    <t>Net</t>
  </si>
  <si>
    <t>Row Labels</t>
  </si>
  <si>
    <t>Grand Total</t>
  </si>
  <si>
    <t>5-Sep</t>
  </si>
  <si>
    <t>6-Sep</t>
  </si>
  <si>
    <t>28-Dec</t>
  </si>
  <si>
    <t>10-Oct</t>
  </si>
  <si>
    <t>20-Sep</t>
  </si>
  <si>
    <t>7-Sep</t>
  </si>
  <si>
    <t>4-Sep</t>
  </si>
  <si>
    <t>6-Oct</t>
  </si>
  <si>
    <t>10-Aug</t>
  </si>
  <si>
    <t>16-Aug</t>
  </si>
  <si>
    <t>19-Sep</t>
  </si>
  <si>
    <t>23-Aug</t>
  </si>
  <si>
    <t>11-Oct</t>
  </si>
  <si>
    <t>27-Dec</t>
  </si>
  <si>
    <t>27-Sep</t>
  </si>
  <si>
    <t>9-Oct</t>
  </si>
  <si>
    <t>26-Dec</t>
  </si>
  <si>
    <t>22-Aug</t>
  </si>
  <si>
    <t>15-Sep</t>
  </si>
  <si>
    <t>11-Sep</t>
  </si>
  <si>
    <t>14-Sep</t>
  </si>
  <si>
    <t>6-Dec</t>
  </si>
  <si>
    <t>8-Aug</t>
  </si>
  <si>
    <t>5-Oct</t>
  </si>
  <si>
    <t>5-Dec</t>
  </si>
  <si>
    <t>13-Sep</t>
  </si>
  <si>
    <t>25-Oct</t>
  </si>
  <si>
    <t>12-Sep</t>
  </si>
  <si>
    <t>24-Aug</t>
  </si>
  <si>
    <t>3-Aug</t>
  </si>
  <si>
    <t>28-Nov</t>
  </si>
  <si>
    <t>13-Oct</t>
  </si>
  <si>
    <t>14-Aug</t>
  </si>
  <si>
    <t>31-Aug</t>
  </si>
  <si>
    <t>28-Aug</t>
  </si>
  <si>
    <t>27-Nov</t>
  </si>
  <si>
    <t>7-Aug</t>
  </si>
  <si>
    <t>19-Dec</t>
  </si>
  <si>
    <t>29-Nov</t>
  </si>
  <si>
    <t>11-Aug</t>
  </si>
  <si>
    <t>18-Oct</t>
  </si>
  <si>
    <t>8-Dec</t>
  </si>
  <si>
    <t>24-Nov</t>
  </si>
  <si>
    <t>2-Aug</t>
  </si>
  <si>
    <t>25-Sep</t>
  </si>
  <si>
    <t>17-Nov</t>
  </si>
  <si>
    <t>14-Nov</t>
  </si>
  <si>
    <t>6-Nov</t>
  </si>
  <si>
    <t>30-Aug</t>
  </si>
  <si>
    <t>13-Nov</t>
  </si>
  <si>
    <t>23-Nov</t>
  </si>
  <si>
    <t>21-Nov</t>
  </si>
  <si>
    <t>22-Dec</t>
  </si>
  <si>
    <t>22-Sep</t>
  </si>
  <si>
    <t>30-Nov</t>
  </si>
  <si>
    <t>7-Dec</t>
  </si>
  <si>
    <t>21-Dec</t>
  </si>
  <si>
    <t>12-Dec</t>
  </si>
  <si>
    <t>3-Oct</t>
  </si>
  <si>
    <t>23-Oct</t>
  </si>
  <si>
    <t>21-Aug</t>
  </si>
  <si>
    <t>31-Oct</t>
  </si>
  <si>
    <t>15-Dec</t>
  </si>
  <si>
    <t>7-Nov</t>
  </si>
  <si>
    <t>8-Sep</t>
  </si>
  <si>
    <t>16-Nov</t>
  </si>
  <si>
    <t>28-Sep</t>
  </si>
  <si>
    <t>17-Oct</t>
  </si>
  <si>
    <t>16-Oct</t>
  </si>
  <si>
    <t>1-Aug</t>
  </si>
  <si>
    <t>3-Nov</t>
  </si>
  <si>
    <t>29-Dec</t>
  </si>
  <si>
    <t>12-Oct</t>
  </si>
  <si>
    <t>26-Sep</t>
  </si>
  <si>
    <t>4-Aug</t>
  </si>
  <si>
    <t>10-Nov</t>
  </si>
  <si>
    <t>8-Nov</t>
  </si>
  <si>
    <t>4-Oct</t>
  </si>
  <si>
    <t>1-Nov</t>
  </si>
  <si>
    <t>29-Aug</t>
  </si>
  <si>
    <t>22-Nov</t>
  </si>
  <si>
    <t>14-Dec</t>
  </si>
  <si>
    <t>20-Dec</t>
  </si>
  <si>
    <t>30-Oct</t>
  </si>
  <si>
    <t>21-Sep</t>
  </si>
  <si>
    <t>2-Nov</t>
  </si>
  <si>
    <t>11-Dec</t>
  </si>
  <si>
    <t>9-Aug</t>
  </si>
  <si>
    <t>24-Oct</t>
  </si>
  <si>
    <t>20-Nov</t>
  </si>
  <si>
    <t>13-Dec</t>
  </si>
  <si>
    <t>29-Sep</t>
  </si>
  <si>
    <t>15-Nov</t>
  </si>
  <si>
    <t>1-Sep</t>
  </si>
  <si>
    <t>18-Aug</t>
  </si>
  <si>
    <t>18-Dec</t>
  </si>
  <si>
    <t>27-Oct</t>
  </si>
  <si>
    <t>18-Sep</t>
  </si>
  <si>
    <t>9-Nov</t>
  </si>
  <si>
    <t>26-Oct</t>
  </si>
  <si>
    <t>4-Dec</t>
  </si>
  <si>
    <t>Sum of Net</t>
  </si>
  <si>
    <t>Total</t>
  </si>
  <si>
    <t>Daily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</si>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</sst>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[FII-Analysis.xlsx]Sheet1!PivotTable1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Sheet1!$K$4:$K$105</c:f>
              <c:strCache>
                <c:ptCount val="101"/>
                <c:pt idx="0">
                  <c:v>1-Aug</c:v>
                </c:pt>
                <c:pt idx="1">
                  <c:v>2-Aug</c:v>
                </c:pt>
                <c:pt idx="2">
                  <c:v>3-Aug</c:v>
                </c:pt>
                <c:pt idx="3">
                  <c:v>4-Aug</c:v>
                </c:pt>
                <c:pt idx="4">
                  <c:v>7-Aug</c:v>
                </c:pt>
                <c:pt idx="5">
                  <c:v>8-Aug</c:v>
                </c:pt>
                <c:pt idx="6">
                  <c:v>9-Aug</c:v>
                </c:pt>
                <c:pt idx="7">
                  <c:v>10-Aug</c:v>
                </c:pt>
                <c:pt idx="8">
                  <c:v>11-Aug</c:v>
                </c:pt>
                <c:pt idx="9">
                  <c:v>14-Aug</c:v>
                </c:pt>
                <c:pt idx="10">
                  <c:v>16-Aug</c:v>
                </c:pt>
                <c:pt idx="11">
                  <c:v>18-Aug</c:v>
                </c:pt>
                <c:pt idx="12">
                  <c:v>21-Aug</c:v>
                </c:pt>
                <c:pt idx="13">
                  <c:v>22-Aug</c:v>
                </c:pt>
                <c:pt idx="14">
                  <c:v>23-Aug</c:v>
                </c:pt>
                <c:pt idx="15">
                  <c:v>24-Aug</c:v>
                </c:pt>
                <c:pt idx="16">
                  <c:v>28-Aug</c:v>
                </c:pt>
                <c:pt idx="17">
                  <c:v>29-Aug</c:v>
                </c:pt>
                <c:pt idx="18">
                  <c:v>30-Aug</c:v>
                </c:pt>
                <c:pt idx="19">
                  <c:v>31-Aug</c:v>
                </c:pt>
                <c:pt idx="20">
                  <c:v>1-Sep</c:v>
                </c:pt>
                <c:pt idx="21">
                  <c:v>4-Sep</c:v>
                </c:pt>
                <c:pt idx="22">
                  <c:v>5-Sep</c:v>
                </c:pt>
                <c:pt idx="23">
                  <c:v>6-Sep</c:v>
                </c:pt>
                <c:pt idx="24">
                  <c:v>7-Sep</c:v>
                </c:pt>
                <c:pt idx="25">
                  <c:v>8-Sep</c:v>
                </c:pt>
                <c:pt idx="26">
                  <c:v>11-Sep</c:v>
                </c:pt>
                <c:pt idx="27">
                  <c:v>12-Sep</c:v>
                </c:pt>
                <c:pt idx="28">
                  <c:v>13-Sep</c:v>
                </c:pt>
                <c:pt idx="29">
                  <c:v>14-Sep</c:v>
                </c:pt>
                <c:pt idx="30">
                  <c:v>15-Sep</c:v>
                </c:pt>
                <c:pt idx="31">
                  <c:v>18-Sep</c:v>
                </c:pt>
                <c:pt idx="32">
                  <c:v>19-Sep</c:v>
                </c:pt>
                <c:pt idx="33">
                  <c:v>20-Sep</c:v>
                </c:pt>
                <c:pt idx="34">
                  <c:v>21-Sep</c:v>
                </c:pt>
                <c:pt idx="35">
                  <c:v>22-Sep</c:v>
                </c:pt>
                <c:pt idx="36">
                  <c:v>25-Sep</c:v>
                </c:pt>
                <c:pt idx="37">
                  <c:v>26-Sep</c:v>
                </c:pt>
                <c:pt idx="38">
                  <c:v>27-Sep</c:v>
                </c:pt>
                <c:pt idx="39">
                  <c:v>28-Sep</c:v>
                </c:pt>
                <c:pt idx="40">
                  <c:v>29-Sep</c:v>
                </c:pt>
                <c:pt idx="41">
                  <c:v>3-Oct</c:v>
                </c:pt>
                <c:pt idx="42">
                  <c:v>4-Oct</c:v>
                </c:pt>
                <c:pt idx="43">
                  <c:v>5-Oct</c:v>
                </c:pt>
                <c:pt idx="44">
                  <c:v>6-Oct</c:v>
                </c:pt>
                <c:pt idx="45">
                  <c:v>9-Oct</c:v>
                </c:pt>
                <c:pt idx="46">
                  <c:v>10-Oct</c:v>
                </c:pt>
                <c:pt idx="47">
                  <c:v>11-Oct</c:v>
                </c:pt>
                <c:pt idx="48">
                  <c:v>12-Oct</c:v>
                </c:pt>
                <c:pt idx="49">
                  <c:v>13-Oct</c:v>
                </c:pt>
                <c:pt idx="50">
                  <c:v>16-Oct</c:v>
                </c:pt>
                <c:pt idx="51">
                  <c:v>17-Oct</c:v>
                </c:pt>
                <c:pt idx="52">
                  <c:v>18-Oct</c:v>
                </c:pt>
                <c:pt idx="53">
                  <c:v>23-Oct</c:v>
                </c:pt>
                <c:pt idx="54">
                  <c:v>24-Oct</c:v>
                </c:pt>
                <c:pt idx="55">
                  <c:v>25-Oct</c:v>
                </c:pt>
                <c:pt idx="56">
                  <c:v>26-Oct</c:v>
                </c:pt>
                <c:pt idx="57">
                  <c:v>27-Oct</c:v>
                </c:pt>
                <c:pt idx="58">
                  <c:v>30-Oct</c:v>
                </c:pt>
                <c:pt idx="59">
                  <c:v>31-Oct</c:v>
                </c:pt>
                <c:pt idx="60">
                  <c:v>1-Nov</c:v>
                </c:pt>
                <c:pt idx="61">
                  <c:v>2-Nov</c:v>
                </c:pt>
                <c:pt idx="62">
                  <c:v>3-Nov</c:v>
                </c:pt>
                <c:pt idx="63">
                  <c:v>6-Nov</c:v>
                </c:pt>
                <c:pt idx="64">
                  <c:v>7-Nov</c:v>
                </c:pt>
                <c:pt idx="65">
                  <c:v>8-Nov</c:v>
                </c:pt>
                <c:pt idx="66">
                  <c:v>9-Nov</c:v>
                </c:pt>
                <c:pt idx="67">
                  <c:v>10-Nov</c:v>
                </c:pt>
                <c:pt idx="68">
                  <c:v>13-Nov</c:v>
                </c:pt>
                <c:pt idx="69">
                  <c:v>14-Nov</c:v>
                </c:pt>
                <c:pt idx="70">
                  <c:v>15-Nov</c:v>
                </c:pt>
                <c:pt idx="71">
                  <c:v>16-Nov</c:v>
                </c:pt>
                <c:pt idx="72">
                  <c:v>17-Nov</c:v>
                </c:pt>
                <c:pt idx="73">
                  <c:v>20-Nov</c:v>
                </c:pt>
                <c:pt idx="74">
                  <c:v>21-Nov</c:v>
                </c:pt>
                <c:pt idx="75">
                  <c:v>22-Nov</c:v>
                </c:pt>
                <c:pt idx="76">
                  <c:v>23-Nov</c:v>
                </c:pt>
                <c:pt idx="77">
                  <c:v>24-Nov</c:v>
                </c:pt>
                <c:pt idx="78">
                  <c:v>27-Nov</c:v>
                </c:pt>
                <c:pt idx="79">
                  <c:v>28-Nov</c:v>
                </c:pt>
                <c:pt idx="80">
                  <c:v>29-Nov</c:v>
                </c:pt>
                <c:pt idx="81">
                  <c:v>30-Nov</c:v>
                </c:pt>
                <c:pt idx="82">
                  <c:v>4-Dec</c:v>
                </c:pt>
                <c:pt idx="83">
                  <c:v>5-Dec</c:v>
                </c:pt>
                <c:pt idx="84">
                  <c:v>6-Dec</c:v>
                </c:pt>
                <c:pt idx="85">
                  <c:v>7-Dec</c:v>
                </c:pt>
                <c:pt idx="86">
                  <c:v>8-Dec</c:v>
                </c:pt>
                <c:pt idx="87">
                  <c:v>11-Dec</c:v>
                </c:pt>
                <c:pt idx="88">
                  <c:v>12-Dec</c:v>
                </c:pt>
                <c:pt idx="89">
                  <c:v>13-Dec</c:v>
                </c:pt>
                <c:pt idx="90">
                  <c:v>14-Dec</c:v>
                </c:pt>
                <c:pt idx="91">
                  <c:v>15-Dec</c:v>
                </c:pt>
                <c:pt idx="92">
                  <c:v>18-Dec</c:v>
                </c:pt>
                <c:pt idx="93">
                  <c:v>19-Dec</c:v>
                </c:pt>
                <c:pt idx="94">
                  <c:v>20-Dec</c:v>
                </c:pt>
                <c:pt idx="95">
                  <c:v>21-Dec</c:v>
                </c:pt>
                <c:pt idx="96">
                  <c:v>22-Dec</c:v>
                </c:pt>
                <c:pt idx="97">
                  <c:v>26-Dec</c:v>
                </c:pt>
                <c:pt idx="98">
                  <c:v>27-Dec</c:v>
                </c:pt>
                <c:pt idx="99">
                  <c:v>28-Dec</c:v>
                </c:pt>
                <c:pt idx="100">
                  <c:v>29-Dec</c:v>
                </c:pt>
              </c:strCache>
            </c:strRef>
          </c:cat>
          <c:val>
            <c:numRef>
              <c:f>Sheet1!$L$4:$L$105</c:f>
              <c:numCache>
                <c:formatCode>General</c:formatCode>
                <c:ptCount val="101"/>
                <c:pt idx="0">
                  <c:v>-1190.0899999999999</c:v>
                </c:pt>
                <c:pt idx="1">
                  <c:v>-902.23</c:v>
                </c:pt>
                <c:pt idx="2">
                  <c:v>554.73</c:v>
                </c:pt>
                <c:pt idx="3">
                  <c:v>52.8</c:v>
                </c:pt>
                <c:pt idx="4">
                  <c:v>-859.71</c:v>
                </c:pt>
                <c:pt idx="5">
                  <c:v>-191.55</c:v>
                </c:pt>
                <c:pt idx="6">
                  <c:v>1619.59</c:v>
                </c:pt>
                <c:pt idx="7">
                  <c:v>-813.15</c:v>
                </c:pt>
                <c:pt idx="8">
                  <c:v>-1117.1199999999999</c:v>
                </c:pt>
                <c:pt idx="9">
                  <c:v>-1831.84</c:v>
                </c:pt>
                <c:pt idx="10">
                  <c:v>-1524.56</c:v>
                </c:pt>
                <c:pt idx="11">
                  <c:v>-1916.55</c:v>
                </c:pt>
                <c:pt idx="12">
                  <c:v>-1895.29</c:v>
                </c:pt>
                <c:pt idx="13">
                  <c:v>-2406.9699999999998</c:v>
                </c:pt>
                <c:pt idx="14">
                  <c:v>-723.8</c:v>
                </c:pt>
                <c:pt idx="15">
                  <c:v>-934.86</c:v>
                </c:pt>
                <c:pt idx="16">
                  <c:v>-567.82000000000005</c:v>
                </c:pt>
                <c:pt idx="17">
                  <c:v>86.7</c:v>
                </c:pt>
                <c:pt idx="18">
                  <c:v>50.94</c:v>
                </c:pt>
                <c:pt idx="19">
                  <c:v>99.73</c:v>
                </c:pt>
                <c:pt idx="20">
                  <c:v>406.22</c:v>
                </c:pt>
                <c:pt idx="21">
                  <c:v>-746.59</c:v>
                </c:pt>
                <c:pt idx="22">
                  <c:v>-847.31</c:v>
                </c:pt>
                <c:pt idx="23">
                  <c:v>-361.85</c:v>
                </c:pt>
                <c:pt idx="24">
                  <c:v>-1288.99</c:v>
                </c:pt>
                <c:pt idx="25">
                  <c:v>-264.44</c:v>
                </c:pt>
                <c:pt idx="26">
                  <c:v>-203.69</c:v>
                </c:pt>
                <c:pt idx="27">
                  <c:v>-358.98</c:v>
                </c:pt>
                <c:pt idx="28">
                  <c:v>-1233.47</c:v>
                </c:pt>
                <c:pt idx="29">
                  <c:v>-762.42</c:v>
                </c:pt>
                <c:pt idx="30">
                  <c:v>-1235.3</c:v>
                </c:pt>
                <c:pt idx="31">
                  <c:v>1117.78</c:v>
                </c:pt>
                <c:pt idx="32">
                  <c:v>-83.16</c:v>
                </c:pt>
                <c:pt idx="33">
                  <c:v>-1648.61</c:v>
                </c:pt>
                <c:pt idx="34">
                  <c:v>-1071.3800000000001</c:v>
                </c:pt>
                <c:pt idx="35">
                  <c:v>-1176.21</c:v>
                </c:pt>
                <c:pt idx="36">
                  <c:v>-1129.8399999999999</c:v>
                </c:pt>
                <c:pt idx="37">
                  <c:v>-1180.6199999999999</c:v>
                </c:pt>
                <c:pt idx="38">
                  <c:v>-1842.64</c:v>
                </c:pt>
                <c:pt idx="39">
                  <c:v>-848.95</c:v>
                </c:pt>
                <c:pt idx="40">
                  <c:v>-5213.1899999999996</c:v>
                </c:pt>
                <c:pt idx="41">
                  <c:v>-1473.09</c:v>
                </c:pt>
                <c:pt idx="42">
                  <c:v>-520.71</c:v>
                </c:pt>
                <c:pt idx="43">
                  <c:v>-508.39</c:v>
                </c:pt>
                <c:pt idx="44">
                  <c:v>-674.43</c:v>
                </c:pt>
                <c:pt idx="45">
                  <c:v>-953.85</c:v>
                </c:pt>
                <c:pt idx="46">
                  <c:v>-440.04</c:v>
                </c:pt>
                <c:pt idx="47">
                  <c:v>-410.51</c:v>
                </c:pt>
                <c:pt idx="48">
                  <c:v>-17.2</c:v>
                </c:pt>
                <c:pt idx="49">
                  <c:v>-568.59</c:v>
                </c:pt>
                <c:pt idx="50">
                  <c:v>-1604.59</c:v>
                </c:pt>
                <c:pt idx="51">
                  <c:v>101.72</c:v>
                </c:pt>
                <c:pt idx="52">
                  <c:v>-293.88</c:v>
                </c:pt>
                <c:pt idx="53">
                  <c:v>-1226.67</c:v>
                </c:pt>
                <c:pt idx="54">
                  <c:v>-79.72</c:v>
                </c:pt>
                <c:pt idx="55">
                  <c:v>-1191.49</c:v>
                </c:pt>
                <c:pt idx="56">
                  <c:v>4757.47</c:v>
                </c:pt>
                <c:pt idx="57">
                  <c:v>44.11</c:v>
                </c:pt>
                <c:pt idx="58">
                  <c:v>184.82</c:v>
                </c:pt>
                <c:pt idx="59">
                  <c:v>-73.98</c:v>
                </c:pt>
                <c:pt idx="60">
                  <c:v>-379.11</c:v>
                </c:pt>
                <c:pt idx="61">
                  <c:v>1046.75</c:v>
                </c:pt>
                <c:pt idx="62">
                  <c:v>1122.6500000000001</c:v>
                </c:pt>
                <c:pt idx="63">
                  <c:v>491.41</c:v>
                </c:pt>
                <c:pt idx="64">
                  <c:v>736.33</c:v>
                </c:pt>
                <c:pt idx="65">
                  <c:v>675.38</c:v>
                </c:pt>
                <c:pt idx="66">
                  <c:v>5786.16</c:v>
                </c:pt>
                <c:pt idx="67">
                  <c:v>-707.28</c:v>
                </c:pt>
                <c:pt idx="68">
                  <c:v>-447.09</c:v>
                </c:pt>
                <c:pt idx="69">
                  <c:v>-137.36000000000001</c:v>
                </c:pt>
                <c:pt idx="70">
                  <c:v>2667.64</c:v>
                </c:pt>
                <c:pt idx="71">
                  <c:v>-398.12</c:v>
                </c:pt>
                <c:pt idx="72">
                  <c:v>-373.48</c:v>
                </c:pt>
                <c:pt idx="73">
                  <c:v>1345.2</c:v>
                </c:pt>
                <c:pt idx="74">
                  <c:v>-228.43</c:v>
                </c:pt>
                <c:pt idx="75">
                  <c:v>-271.62</c:v>
                </c:pt>
                <c:pt idx="76">
                  <c:v>-260.63</c:v>
                </c:pt>
                <c:pt idx="77">
                  <c:v>217.68</c:v>
                </c:pt>
                <c:pt idx="78">
                  <c:v>-137.28</c:v>
                </c:pt>
                <c:pt idx="79">
                  <c:v>-416.91</c:v>
                </c:pt>
                <c:pt idx="80">
                  <c:v>23.75</c:v>
                </c:pt>
                <c:pt idx="81">
                  <c:v>-652.14</c:v>
                </c:pt>
                <c:pt idx="82">
                  <c:v>-448.03</c:v>
                </c:pt>
                <c:pt idx="83">
                  <c:v>-244.05</c:v>
                </c:pt>
                <c:pt idx="84">
                  <c:v>-1418.69</c:v>
                </c:pt>
                <c:pt idx="85">
                  <c:v>-1140.8900000000001</c:v>
                </c:pt>
                <c:pt idx="86">
                  <c:v>-1011.39</c:v>
                </c:pt>
                <c:pt idx="87">
                  <c:v>-629.16</c:v>
                </c:pt>
                <c:pt idx="88">
                  <c:v>-157.71</c:v>
                </c:pt>
                <c:pt idx="89">
                  <c:v>860.56</c:v>
                </c:pt>
                <c:pt idx="90">
                  <c:v>187.73</c:v>
                </c:pt>
                <c:pt idx="91">
                  <c:v>280.55</c:v>
                </c:pt>
                <c:pt idx="92">
                  <c:v>-842.79</c:v>
                </c:pt>
                <c:pt idx="93">
                  <c:v>-183.53</c:v>
                </c:pt>
                <c:pt idx="94">
                  <c:v>142.6</c:v>
                </c:pt>
                <c:pt idx="95">
                  <c:v>-1431.59</c:v>
                </c:pt>
                <c:pt idx="96">
                  <c:v>-339.51</c:v>
                </c:pt>
                <c:pt idx="97">
                  <c:v>121.04</c:v>
                </c:pt>
                <c:pt idx="98">
                  <c:v>1619.27</c:v>
                </c:pt>
                <c:pt idx="99">
                  <c:v>346.83</c:v>
                </c:pt>
                <c:pt idx="100">
                  <c:v>943.74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DE5B-4401-996E-349CE3ED3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328792"/>
        <c:axId val="592329448"/>
      </c:barChart>
      <c:catAx>
        <c:axId val="59232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29448"/>
        <c:crosses val="autoZero"/>
        <c:auto val="1"/>
        <c:lblAlgn val="ctr"/>
        <c:lblOffset val="100"/>
        <c:noMultiLvlLbl val="0"/>
      </c:catAx>
      <c:valAx>
        <c:axId val="59232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Sheet2!$I$2:$I$102</c:f>
              <c:strCache>
                <c:ptCount val="101"/>
                <c:pt idx="0">
                  <c:v>1-Aug</c:v>
                </c:pt>
                <c:pt idx="1">
                  <c:v>2-Aug</c:v>
                </c:pt>
                <c:pt idx="2">
                  <c:v>3-Aug</c:v>
                </c:pt>
                <c:pt idx="3">
                  <c:v>4-Aug</c:v>
                </c:pt>
                <c:pt idx="4">
                  <c:v>7-Aug</c:v>
                </c:pt>
                <c:pt idx="5">
                  <c:v>8-Aug</c:v>
                </c:pt>
                <c:pt idx="6">
                  <c:v>9-Aug</c:v>
                </c:pt>
                <c:pt idx="7">
                  <c:v>10-Aug</c:v>
                </c:pt>
                <c:pt idx="8">
                  <c:v>11-Aug</c:v>
                </c:pt>
                <c:pt idx="9">
                  <c:v>14-Aug</c:v>
                </c:pt>
                <c:pt idx="10">
                  <c:v>16-Aug</c:v>
                </c:pt>
                <c:pt idx="11">
                  <c:v>18-Aug</c:v>
                </c:pt>
                <c:pt idx="12">
                  <c:v>21-Aug</c:v>
                </c:pt>
                <c:pt idx="13">
                  <c:v>22-Aug</c:v>
                </c:pt>
                <c:pt idx="14">
                  <c:v>23-Aug</c:v>
                </c:pt>
                <c:pt idx="15">
                  <c:v>24-Aug</c:v>
                </c:pt>
                <c:pt idx="16">
                  <c:v>28-Aug</c:v>
                </c:pt>
                <c:pt idx="17">
                  <c:v>29-Aug</c:v>
                </c:pt>
                <c:pt idx="18">
                  <c:v>30-Aug</c:v>
                </c:pt>
                <c:pt idx="19">
                  <c:v>31-Aug</c:v>
                </c:pt>
                <c:pt idx="20">
                  <c:v>1-Sep</c:v>
                </c:pt>
                <c:pt idx="21">
                  <c:v>4-Sep</c:v>
                </c:pt>
                <c:pt idx="22">
                  <c:v>5-Sep</c:v>
                </c:pt>
                <c:pt idx="23">
                  <c:v>6-Sep</c:v>
                </c:pt>
                <c:pt idx="24">
                  <c:v>7-Sep</c:v>
                </c:pt>
                <c:pt idx="25">
                  <c:v>8-Sep</c:v>
                </c:pt>
                <c:pt idx="26">
                  <c:v>11-Sep</c:v>
                </c:pt>
                <c:pt idx="27">
                  <c:v>12-Sep</c:v>
                </c:pt>
                <c:pt idx="28">
                  <c:v>13-Sep</c:v>
                </c:pt>
                <c:pt idx="29">
                  <c:v>14-Sep</c:v>
                </c:pt>
                <c:pt idx="30">
                  <c:v>15-Sep</c:v>
                </c:pt>
                <c:pt idx="31">
                  <c:v>18-Sep</c:v>
                </c:pt>
                <c:pt idx="32">
                  <c:v>19-Sep</c:v>
                </c:pt>
                <c:pt idx="33">
                  <c:v>20-Sep</c:v>
                </c:pt>
                <c:pt idx="34">
                  <c:v>21-Sep</c:v>
                </c:pt>
                <c:pt idx="35">
                  <c:v>22-Sep</c:v>
                </c:pt>
                <c:pt idx="36">
                  <c:v>25-Sep</c:v>
                </c:pt>
                <c:pt idx="37">
                  <c:v>26-Sep</c:v>
                </c:pt>
                <c:pt idx="38">
                  <c:v>27-Sep</c:v>
                </c:pt>
                <c:pt idx="39">
                  <c:v>28-Sep</c:v>
                </c:pt>
                <c:pt idx="40">
                  <c:v>29-Sep</c:v>
                </c:pt>
                <c:pt idx="41">
                  <c:v>3-Oct</c:v>
                </c:pt>
                <c:pt idx="42">
                  <c:v>4-Oct</c:v>
                </c:pt>
                <c:pt idx="43">
                  <c:v>5-Oct</c:v>
                </c:pt>
                <c:pt idx="44">
                  <c:v>6-Oct</c:v>
                </c:pt>
                <c:pt idx="45">
                  <c:v>9-Oct</c:v>
                </c:pt>
                <c:pt idx="46">
                  <c:v>10-Oct</c:v>
                </c:pt>
                <c:pt idx="47">
                  <c:v>11-Oct</c:v>
                </c:pt>
                <c:pt idx="48">
                  <c:v>12-Oct</c:v>
                </c:pt>
                <c:pt idx="49">
                  <c:v>13-Oct</c:v>
                </c:pt>
                <c:pt idx="50">
                  <c:v>16-Oct</c:v>
                </c:pt>
                <c:pt idx="51">
                  <c:v>17-Oct</c:v>
                </c:pt>
                <c:pt idx="52">
                  <c:v>18-Oct</c:v>
                </c:pt>
                <c:pt idx="53">
                  <c:v>23-Oct</c:v>
                </c:pt>
                <c:pt idx="54">
                  <c:v>24-Oct</c:v>
                </c:pt>
                <c:pt idx="55">
                  <c:v>25-Oct</c:v>
                </c:pt>
                <c:pt idx="56">
                  <c:v>26-Oct</c:v>
                </c:pt>
                <c:pt idx="57">
                  <c:v>27-Oct</c:v>
                </c:pt>
                <c:pt idx="58">
                  <c:v>30-Oct</c:v>
                </c:pt>
                <c:pt idx="59">
                  <c:v>31-Oct</c:v>
                </c:pt>
                <c:pt idx="60">
                  <c:v>1-Nov</c:v>
                </c:pt>
                <c:pt idx="61">
                  <c:v>2-Nov</c:v>
                </c:pt>
                <c:pt idx="62">
                  <c:v>3-Nov</c:v>
                </c:pt>
                <c:pt idx="63">
                  <c:v>6-Nov</c:v>
                </c:pt>
                <c:pt idx="64">
                  <c:v>7-Nov</c:v>
                </c:pt>
                <c:pt idx="65">
                  <c:v>8-Nov</c:v>
                </c:pt>
                <c:pt idx="66">
                  <c:v>9-Nov</c:v>
                </c:pt>
                <c:pt idx="67">
                  <c:v>10-Nov</c:v>
                </c:pt>
                <c:pt idx="68">
                  <c:v>13-Nov</c:v>
                </c:pt>
                <c:pt idx="69">
                  <c:v>14-Nov</c:v>
                </c:pt>
                <c:pt idx="70">
                  <c:v>15-Nov</c:v>
                </c:pt>
                <c:pt idx="71">
                  <c:v>16-Nov</c:v>
                </c:pt>
                <c:pt idx="72">
                  <c:v>17-Nov</c:v>
                </c:pt>
                <c:pt idx="73">
                  <c:v>20-Nov</c:v>
                </c:pt>
                <c:pt idx="74">
                  <c:v>21-Nov</c:v>
                </c:pt>
                <c:pt idx="75">
                  <c:v>22-Nov</c:v>
                </c:pt>
                <c:pt idx="76">
                  <c:v>23-Nov</c:v>
                </c:pt>
                <c:pt idx="77">
                  <c:v>24-Nov</c:v>
                </c:pt>
                <c:pt idx="78">
                  <c:v>27-Nov</c:v>
                </c:pt>
                <c:pt idx="79">
                  <c:v>28-Nov</c:v>
                </c:pt>
                <c:pt idx="80">
                  <c:v>29-Nov</c:v>
                </c:pt>
                <c:pt idx="81">
                  <c:v>30-Nov</c:v>
                </c:pt>
                <c:pt idx="82">
                  <c:v>4-Dec</c:v>
                </c:pt>
                <c:pt idx="83">
                  <c:v>5-Dec</c:v>
                </c:pt>
                <c:pt idx="84">
                  <c:v>6-Dec</c:v>
                </c:pt>
                <c:pt idx="85">
                  <c:v>7-Dec</c:v>
                </c:pt>
                <c:pt idx="86">
                  <c:v>8-Dec</c:v>
                </c:pt>
                <c:pt idx="87">
                  <c:v>11-Dec</c:v>
                </c:pt>
                <c:pt idx="88">
                  <c:v>12-Dec</c:v>
                </c:pt>
                <c:pt idx="89">
                  <c:v>13-Dec</c:v>
                </c:pt>
                <c:pt idx="90">
                  <c:v>14-Dec</c:v>
                </c:pt>
                <c:pt idx="91">
                  <c:v>15-Dec</c:v>
                </c:pt>
                <c:pt idx="92">
                  <c:v>18-Dec</c:v>
                </c:pt>
                <c:pt idx="93">
                  <c:v>19-Dec</c:v>
                </c:pt>
                <c:pt idx="94">
                  <c:v>20-Dec</c:v>
                </c:pt>
                <c:pt idx="95">
                  <c:v>21-Dec</c:v>
                </c:pt>
                <c:pt idx="96">
                  <c:v>22-Dec</c:v>
                </c:pt>
                <c:pt idx="97">
                  <c:v>26-Dec</c:v>
                </c:pt>
                <c:pt idx="98">
                  <c:v>27-Dec</c:v>
                </c:pt>
                <c:pt idx="99">
                  <c:v>28-Dec</c:v>
                </c:pt>
                <c:pt idx="100">
                  <c:v>29-Dec</c:v>
                </c:pt>
              </c:strCache>
            </c:strRef>
          </c:cat>
          <c:val>
            <c:numRef>
              <c:f>Sheet2!$J$2:$J$102</c:f>
              <c:numCache>
                <c:formatCode>General</c:formatCode>
                <c:ptCount val="101"/>
                <c:pt idx="0">
                  <c:v>78809.91</c:v>
                </c:pt>
                <c:pt idx="1">
                  <c:v>77907.680000000008</c:v>
                </c:pt>
                <c:pt idx="2">
                  <c:v>78462.41</c:v>
                </c:pt>
                <c:pt idx="3">
                  <c:v>78515.210000000006</c:v>
                </c:pt>
                <c:pt idx="4">
                  <c:v>77655.5</c:v>
                </c:pt>
                <c:pt idx="5">
                  <c:v>77463.95</c:v>
                </c:pt>
                <c:pt idx="6">
                  <c:v>79083.539999999994</c:v>
                </c:pt>
                <c:pt idx="7">
                  <c:v>78270.39</c:v>
                </c:pt>
                <c:pt idx="8">
                  <c:v>77153.27</c:v>
                </c:pt>
                <c:pt idx="9">
                  <c:v>75321.430000000008</c:v>
                </c:pt>
                <c:pt idx="10">
                  <c:v>73796.87000000001</c:v>
                </c:pt>
                <c:pt idx="11">
                  <c:v>71880.320000000007</c:v>
                </c:pt>
                <c:pt idx="12">
                  <c:v>69985.030000000013</c:v>
                </c:pt>
                <c:pt idx="13">
                  <c:v>67578.060000000012</c:v>
                </c:pt>
                <c:pt idx="14">
                  <c:v>66854.260000000009</c:v>
                </c:pt>
                <c:pt idx="15">
                  <c:v>65919.400000000009</c:v>
                </c:pt>
                <c:pt idx="16">
                  <c:v>65351.580000000009</c:v>
                </c:pt>
                <c:pt idx="17">
                  <c:v>65438.280000000006</c:v>
                </c:pt>
                <c:pt idx="18">
                  <c:v>65489.220000000008</c:v>
                </c:pt>
                <c:pt idx="19">
                  <c:v>65588.950000000012</c:v>
                </c:pt>
                <c:pt idx="20">
                  <c:v>65995.170000000013</c:v>
                </c:pt>
                <c:pt idx="21">
                  <c:v>65248.580000000016</c:v>
                </c:pt>
                <c:pt idx="22">
                  <c:v>64401.270000000019</c:v>
                </c:pt>
                <c:pt idx="23">
                  <c:v>64039.42000000002</c:v>
                </c:pt>
                <c:pt idx="24">
                  <c:v>62750.430000000022</c:v>
                </c:pt>
                <c:pt idx="25">
                  <c:v>62485.99000000002</c:v>
                </c:pt>
                <c:pt idx="26">
                  <c:v>62282.300000000017</c:v>
                </c:pt>
                <c:pt idx="27">
                  <c:v>61923.320000000014</c:v>
                </c:pt>
                <c:pt idx="28">
                  <c:v>60689.850000000013</c:v>
                </c:pt>
                <c:pt idx="29">
                  <c:v>59927.430000000015</c:v>
                </c:pt>
                <c:pt idx="30">
                  <c:v>58692.130000000012</c:v>
                </c:pt>
                <c:pt idx="31">
                  <c:v>59809.910000000011</c:v>
                </c:pt>
                <c:pt idx="32">
                  <c:v>59726.750000000007</c:v>
                </c:pt>
                <c:pt idx="33">
                  <c:v>58078.140000000007</c:v>
                </c:pt>
                <c:pt idx="34">
                  <c:v>57006.760000000009</c:v>
                </c:pt>
                <c:pt idx="35">
                  <c:v>55830.55000000001</c:v>
                </c:pt>
                <c:pt idx="36">
                  <c:v>54700.710000000014</c:v>
                </c:pt>
                <c:pt idx="37">
                  <c:v>53520.090000000011</c:v>
                </c:pt>
                <c:pt idx="38">
                  <c:v>51677.450000000012</c:v>
                </c:pt>
                <c:pt idx="39">
                  <c:v>50828.500000000015</c:v>
                </c:pt>
                <c:pt idx="40">
                  <c:v>45615.310000000012</c:v>
                </c:pt>
                <c:pt idx="41">
                  <c:v>44142.220000000016</c:v>
                </c:pt>
                <c:pt idx="42">
                  <c:v>43621.510000000017</c:v>
                </c:pt>
                <c:pt idx="43">
                  <c:v>43113.120000000017</c:v>
                </c:pt>
                <c:pt idx="44">
                  <c:v>42438.690000000017</c:v>
                </c:pt>
                <c:pt idx="45">
                  <c:v>41484.840000000018</c:v>
                </c:pt>
                <c:pt idx="46">
                  <c:v>41044.800000000017</c:v>
                </c:pt>
                <c:pt idx="47">
                  <c:v>40634.290000000015</c:v>
                </c:pt>
                <c:pt idx="48">
                  <c:v>40617.090000000018</c:v>
                </c:pt>
                <c:pt idx="49">
                  <c:v>40048.500000000022</c:v>
                </c:pt>
                <c:pt idx="50">
                  <c:v>38443.910000000025</c:v>
                </c:pt>
                <c:pt idx="51">
                  <c:v>38545.630000000026</c:v>
                </c:pt>
                <c:pt idx="52">
                  <c:v>38251.750000000029</c:v>
                </c:pt>
                <c:pt idx="53">
                  <c:v>37025.080000000031</c:v>
                </c:pt>
                <c:pt idx="54">
                  <c:v>36945.36000000003</c:v>
                </c:pt>
                <c:pt idx="55">
                  <c:v>35753.870000000032</c:v>
                </c:pt>
                <c:pt idx="56">
                  <c:v>40511.340000000033</c:v>
                </c:pt>
                <c:pt idx="57">
                  <c:v>40555.450000000033</c:v>
                </c:pt>
                <c:pt idx="58">
                  <c:v>40740.270000000033</c:v>
                </c:pt>
                <c:pt idx="59">
                  <c:v>40666.29000000003</c:v>
                </c:pt>
                <c:pt idx="60">
                  <c:v>40287.180000000029</c:v>
                </c:pt>
                <c:pt idx="61">
                  <c:v>41333.930000000029</c:v>
                </c:pt>
                <c:pt idx="62">
                  <c:v>42456.580000000031</c:v>
                </c:pt>
                <c:pt idx="63">
                  <c:v>42947.990000000034</c:v>
                </c:pt>
                <c:pt idx="64">
                  <c:v>43684.320000000036</c:v>
                </c:pt>
                <c:pt idx="65">
                  <c:v>44359.700000000033</c:v>
                </c:pt>
                <c:pt idx="66">
                  <c:v>50145.86000000003</c:v>
                </c:pt>
                <c:pt idx="67">
                  <c:v>49438.580000000031</c:v>
                </c:pt>
                <c:pt idx="68">
                  <c:v>48991.490000000034</c:v>
                </c:pt>
                <c:pt idx="69">
                  <c:v>48854.130000000034</c:v>
                </c:pt>
                <c:pt idx="70">
                  <c:v>51521.770000000033</c:v>
                </c:pt>
                <c:pt idx="71">
                  <c:v>51123.650000000031</c:v>
                </c:pt>
                <c:pt idx="72">
                  <c:v>50750.170000000027</c:v>
                </c:pt>
                <c:pt idx="73">
                  <c:v>52095.370000000024</c:v>
                </c:pt>
                <c:pt idx="74">
                  <c:v>51866.940000000024</c:v>
                </c:pt>
                <c:pt idx="75">
                  <c:v>51595.320000000022</c:v>
                </c:pt>
                <c:pt idx="76">
                  <c:v>51334.690000000024</c:v>
                </c:pt>
                <c:pt idx="77">
                  <c:v>51552.370000000024</c:v>
                </c:pt>
                <c:pt idx="78">
                  <c:v>51415.090000000026</c:v>
                </c:pt>
                <c:pt idx="79">
                  <c:v>50998.180000000022</c:v>
                </c:pt>
                <c:pt idx="80">
                  <c:v>51021.930000000022</c:v>
                </c:pt>
                <c:pt idx="81">
                  <c:v>50369.790000000023</c:v>
                </c:pt>
                <c:pt idx="82">
                  <c:v>49921.760000000024</c:v>
                </c:pt>
                <c:pt idx="83">
                  <c:v>49677.710000000021</c:v>
                </c:pt>
                <c:pt idx="84">
                  <c:v>48259.020000000019</c:v>
                </c:pt>
                <c:pt idx="85">
                  <c:v>47118.130000000019</c:v>
                </c:pt>
                <c:pt idx="86">
                  <c:v>46106.74000000002</c:v>
                </c:pt>
                <c:pt idx="87">
                  <c:v>45477.580000000016</c:v>
                </c:pt>
                <c:pt idx="88">
                  <c:v>45319.870000000017</c:v>
                </c:pt>
                <c:pt idx="89">
                  <c:v>46180.430000000015</c:v>
                </c:pt>
                <c:pt idx="90">
                  <c:v>46368.160000000018</c:v>
                </c:pt>
                <c:pt idx="91">
                  <c:v>46648.710000000021</c:v>
                </c:pt>
                <c:pt idx="92">
                  <c:v>45805.92000000002</c:v>
                </c:pt>
                <c:pt idx="93">
                  <c:v>45622.390000000021</c:v>
                </c:pt>
                <c:pt idx="94">
                  <c:v>45764.99000000002</c:v>
                </c:pt>
                <c:pt idx="95">
                  <c:v>44333.400000000023</c:v>
                </c:pt>
                <c:pt idx="96">
                  <c:v>43993.890000000021</c:v>
                </c:pt>
                <c:pt idx="97">
                  <c:v>44114.930000000022</c:v>
                </c:pt>
                <c:pt idx="98">
                  <c:v>45734.200000000019</c:v>
                </c:pt>
                <c:pt idx="99">
                  <c:v>46081.030000000021</c:v>
                </c:pt>
                <c:pt idx="100">
                  <c:v>47024.770000000019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B-46F2-9C57-00CE4619F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472872"/>
        <c:axId val="834471232"/>
      </c:lineChart>
      <c:catAx>
        <c:axId val="83447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71232"/>
        <c:crosses val="autoZero"/>
        <c:auto val="1"/>
        <c:lblAlgn val="ctr"/>
        <c:lblOffset val="100"/>
        <c:noMultiLvlLbl val="0"/>
      </c:catAx>
      <c:valAx>
        <c:axId val="8344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7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0</xdr:row>
      <xdr:rowOff>179070</xdr:rowOff>
    </xdr:from>
    <xdr:to>
      <xdr:col>22</xdr:col>
      <xdr:colOff>137160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D1D81-8AF0-4AEE-B5BA-DB81927D9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C8B46-2291-47AF-81FC-4D12203C98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ghav S" refreshedDate="43101.684782291668" createdVersion="6" refreshedVersion="6" minRefreshableVersion="3" recordCount="101">
  <cacheSource type="worksheet">
    <worksheetSource ref="A1:D102" sheet="Sheet1"/>
  </cacheSource>
  <cacheFields count="5">
    <cacheField name="Date" numFmtId="164">
      <sharedItems containsSemiMixedTypes="0" containsNonDate="0" containsDate="1" containsString="0" minDate="2017-08-01T00:00:00" maxDate="2017-12-30T00:00:00" count="101"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6T00:00:00"/>
        <d v="2017-08-18T00:00:00"/>
        <d v="2017-08-21T00:00:00"/>
        <d v="2017-08-22T00:00:00"/>
        <d v="2017-08-23T00:00:00"/>
        <d v="2017-08-24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</sharedItems>
      <fieldGroup par="4" base="0">
        <rangePr groupBy="days" startDate="2017-08-01T00:00:00" endDate="2017-12-30T00:00:00"/>
        <groupItems count="368">
          <s v="&lt;8/1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2017"/>
        </groupItems>
      </fieldGroup>
    </cacheField>
    <cacheField name="Buy" numFmtId="49">
      <sharedItems containsSemiMixedTypes="0" containsString="0" containsNumber="1" minValue="2235.42" maxValue="20640.5" count="101">
        <n v="5463.2"/>
        <n v="4576.78"/>
        <n v="4093.21"/>
        <n v="5562.17"/>
        <n v="4320.3999999999996"/>
        <n v="3808.46"/>
        <n v="6307.99"/>
        <n v="3249.22"/>
        <n v="4395.1899999999996"/>
        <n v="4131.8500000000004"/>
        <n v="3287.96"/>
        <n v="8957.2000000000007"/>
        <n v="4988.0200000000004"/>
        <n v="3693.07"/>
        <n v="3468.64"/>
        <n v="4077.06"/>
        <n v="4283.6499999999996"/>
        <n v="5987.41"/>
        <n v="4711.33"/>
        <n v="4222.4799999999996"/>
        <n v="8415.6200000000008"/>
        <n v="3191.9"/>
        <n v="2235.42"/>
        <n v="2712.31"/>
        <n v="3058.82"/>
        <n v="5233.6499999999996"/>
        <n v="3722.71"/>
        <n v="4040.16"/>
        <n v="4014.8"/>
        <n v="3736.18"/>
        <n v="3716.46"/>
        <n v="11782.59"/>
        <n v="3385.13"/>
        <n v="3006.31"/>
        <n v="6125.75"/>
        <n v="4758.33"/>
        <n v="4577.71"/>
        <n v="5521.81"/>
        <n v="3619.79"/>
        <n v="5389.21"/>
        <n v="7200.4"/>
        <n v="4944.7700000000004"/>
        <n v="5873.13"/>
        <n v="3978.08"/>
        <n v="3238.3"/>
        <n v="3661.23"/>
        <n v="2919.84"/>
        <n v="3599.29"/>
        <n v="5519.8"/>
        <n v="4116.68"/>
        <n v="5455.89"/>
        <n v="5413.15"/>
        <n v="4464.13"/>
        <n v="4983.42"/>
        <n v="6698.02"/>
        <n v="4039.94"/>
        <n v="14465.53"/>
        <n v="10248.120000000001"/>
        <n v="6114.49"/>
        <n v="5017.84"/>
        <n v="5982.19"/>
        <n v="6128.05"/>
        <n v="5502.7"/>
        <n v="4684.12"/>
        <n v="5139.38"/>
        <n v="5640.44"/>
        <n v="12322.35"/>
        <n v="5637.5"/>
        <n v="4713.32"/>
        <n v="4631.1899999999996"/>
        <n v="8069.38"/>
        <n v="5324.66"/>
        <n v="4595.32"/>
        <n v="6741.15"/>
        <n v="4749.38"/>
        <n v="6044.72"/>
        <n v="4742.3100000000004"/>
        <n v="4514.04"/>
        <n v="4318.0600000000004"/>
        <n v="4101.09"/>
        <n v="4353.7"/>
        <n v="4829"/>
        <n v="20640.5"/>
        <n v="4011.46"/>
        <n v="3736.48"/>
        <n v="4837.43"/>
        <n v="4503.01"/>
        <n v="6167.15"/>
        <n v="4875.04"/>
        <n v="6885.76"/>
        <n v="6080.46"/>
        <n v="5025.97"/>
        <n v="9270.16"/>
        <n v="4343.84"/>
        <n v="6092.39"/>
        <n v="4842.78"/>
        <n v="4750.5200000000004"/>
        <n v="3676.72"/>
        <n v="3603.43"/>
        <n v="2859.9"/>
        <n v="5505.49"/>
      </sharedItems>
    </cacheField>
    <cacheField name="Sell" numFmtId="49">
      <sharedItems containsSemiMixedTypes="0" containsString="0" containsNumber="1" minValue="1984.16" maxValue="21088.53" count="101">
        <n v="6653.29"/>
        <n v="5479.01"/>
        <n v="3538.48"/>
        <n v="5509.37"/>
        <n v="5180.1099999999997"/>
        <n v="4000.01"/>
        <n v="4688.3999999999996"/>
        <n v="4062.37"/>
        <n v="5512.31"/>
        <n v="5963.69"/>
        <n v="4812.5200000000004"/>
        <n v="10873.75"/>
        <n v="6883.31"/>
        <n v="6100.04"/>
        <n v="4192.4399999999996"/>
        <n v="5011.92"/>
        <n v="4851.47"/>
        <n v="5900.71"/>
        <n v="4660.3900000000003"/>
        <n v="4122.75"/>
        <n v="8009.4"/>
        <n v="3938.49"/>
        <n v="3082.73"/>
        <n v="3074.16"/>
        <n v="4347.8100000000004"/>
        <n v="5498.09"/>
        <n v="3926.4"/>
        <n v="4399.1400000000003"/>
        <n v="5248.27"/>
        <n v="4498.6000000000004"/>
        <n v="4951.76"/>
        <n v="10664.81"/>
        <n v="3468.29"/>
        <n v="4654.92"/>
        <n v="7197.13"/>
        <n v="5934.54"/>
        <n v="5707.55"/>
        <n v="6702.43"/>
        <n v="5462.43"/>
        <n v="6238.16"/>
        <n v="12413.59"/>
        <n v="6417.86"/>
        <n v="6393.84"/>
        <n v="4486.47"/>
        <n v="3912.73"/>
        <n v="4615.08"/>
        <n v="3359.88"/>
        <n v="4009.8"/>
        <n v="5537"/>
        <n v="4685.2700000000004"/>
        <n v="7060.48"/>
        <n v="5311.43"/>
        <n v="4758.01"/>
        <n v="6210.09"/>
        <n v="6777.74"/>
        <n v="5231.43"/>
        <n v="9708.06"/>
        <n v="10204.01"/>
        <n v="5929.67"/>
        <n v="5091.82"/>
        <n v="6361.3"/>
        <n v="5081.3"/>
        <n v="4380.05"/>
        <n v="4192.71"/>
        <n v="4403.05"/>
        <n v="4965.0600000000004"/>
        <n v="6536.19"/>
        <n v="6344.78"/>
        <n v="5160.41"/>
        <n v="4768.55"/>
        <n v="5401.74"/>
        <n v="5722.78"/>
        <n v="4968.8"/>
        <n v="5395.95"/>
        <n v="4977.8100000000004"/>
        <n v="6316.34"/>
        <n v="5002.9399999999996"/>
        <n v="4296.3599999999997"/>
        <n v="4455.34"/>
        <n v="4518"/>
        <n v="4329.95"/>
        <n v="5481.14"/>
        <n v="21088.53"/>
        <n v="4255.51"/>
        <n v="5155.17"/>
        <n v="5978.32"/>
        <n v="5514.4"/>
        <n v="6796.31"/>
        <n v="5032.75"/>
        <n v="6025.2"/>
        <n v="5892.73"/>
        <n v="4745.42"/>
        <n v="10112.950000000001"/>
        <n v="4527.37"/>
        <n v="5949.79"/>
        <n v="6274.37"/>
        <n v="5090.03"/>
        <n v="3555.68"/>
        <n v="1984.16"/>
        <n v="2513.0700000000002"/>
        <n v="4561.75"/>
      </sharedItems>
    </cacheField>
    <cacheField name="Net" numFmtId="49">
      <sharedItems containsSemiMixedTypes="0" containsString="0" containsNumber="1" minValue="-5213.1899999999996" maxValue="5786.16" count="101">
        <n v="-1190.0899999999999"/>
        <n v="-902.23"/>
        <n v="554.73"/>
        <n v="52.8"/>
        <n v="-859.71"/>
        <n v="-191.55"/>
        <n v="1619.59"/>
        <n v="-813.15"/>
        <n v="-1117.1199999999999"/>
        <n v="-1831.84"/>
        <n v="-1524.56"/>
        <n v="-1916.55"/>
        <n v="-1895.29"/>
        <n v="-2406.9699999999998"/>
        <n v="-723.8"/>
        <n v="-934.86"/>
        <n v="-567.82000000000005"/>
        <n v="86.7"/>
        <n v="50.94"/>
        <n v="99.73"/>
        <n v="406.22"/>
        <n v="-746.59"/>
        <n v="-847.31"/>
        <n v="-361.85"/>
        <n v="-1288.99"/>
        <n v="-264.44"/>
        <n v="-203.69"/>
        <n v="-358.98"/>
        <n v="-1233.47"/>
        <n v="-762.42"/>
        <n v="-1235.3"/>
        <n v="1117.78"/>
        <n v="-83.16"/>
        <n v="-1648.61"/>
        <n v="-1071.3800000000001"/>
        <n v="-1176.21"/>
        <n v="-1129.8399999999999"/>
        <n v="-1180.6199999999999"/>
        <n v="-1842.64"/>
        <n v="-848.95"/>
        <n v="-5213.1899999999996"/>
        <n v="-1473.09"/>
        <n v="-520.71"/>
        <n v="-508.39"/>
        <n v="-674.43"/>
        <n v="-953.85"/>
        <n v="-440.04"/>
        <n v="-410.51"/>
        <n v="-17.2"/>
        <n v="-568.59"/>
        <n v="-1604.59"/>
        <n v="101.72"/>
        <n v="-293.88"/>
        <n v="-1226.67"/>
        <n v="-79.72"/>
        <n v="-1191.49"/>
        <n v="4757.47"/>
        <n v="44.11"/>
        <n v="184.82"/>
        <n v="-73.98"/>
        <n v="-379.11"/>
        <n v="1046.75"/>
        <n v="1122.6500000000001"/>
        <n v="491.41"/>
        <n v="736.33"/>
        <n v="675.38"/>
        <n v="5786.16"/>
        <n v="-707.28"/>
        <n v="-447.09"/>
        <n v="-137.36000000000001"/>
        <n v="2667.64"/>
        <n v="-398.12"/>
        <n v="-373.48"/>
        <n v="1345.2"/>
        <n v="-228.43"/>
        <n v="-271.62"/>
        <n v="-260.63"/>
        <n v="217.68"/>
        <n v="-137.28"/>
        <n v="-416.91"/>
        <n v="23.75"/>
        <n v="-652.14"/>
        <n v="-448.03"/>
        <n v="-244.05"/>
        <n v="-1418.69"/>
        <n v="-1140.8900000000001"/>
        <n v="-1011.39"/>
        <n v="-629.16"/>
        <n v="-157.71"/>
        <n v="860.56"/>
        <n v="187.73"/>
        <n v="280.55"/>
        <n v="-842.79"/>
        <n v="-183.53"/>
        <n v="142.6"/>
        <n v="-1431.59"/>
        <n v="-339.51"/>
        <n v="121.04"/>
        <n v="1619.27"/>
        <n v="346.83"/>
        <n v="943.74"/>
      </sharedItems>
    </cacheField>
    <cacheField name="Months" numFmtId="0" databaseField="0">
      <fieldGroup base="0">
        <rangePr groupBy="months" startDate="2017-08-01T00:00:00" endDate="2017-12-30T00:00:00"/>
        <groupItems count="14">
          <s v="&lt;8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ghav S" refreshedDate="43101.90047789352" createdVersion="6" refreshedVersion="6" minRefreshableVersion="3" recordCount="101">
  <cacheSource type="worksheet">
    <worksheetSource ref="A1:C102" sheet="Sheet2"/>
  </cacheSource>
  <cacheFields count="3">
    <cacheField name="Date" numFmtId="0">
      <sharedItems count="101">
        <s v="1-Aug"/>
        <s v="2-Aug"/>
        <s v="3-Aug"/>
        <s v="4-Aug"/>
        <s v="7-Aug"/>
        <s v="8-Aug"/>
        <s v="9-Aug"/>
        <s v="10-Aug"/>
        <s v="11-Aug"/>
        <s v="14-Aug"/>
        <s v="16-Aug"/>
        <s v="18-Aug"/>
        <s v="21-Aug"/>
        <s v="22-Aug"/>
        <s v="23-Aug"/>
        <s v="24-Aug"/>
        <s v="28-Aug"/>
        <s v="29-Aug"/>
        <s v="30-Aug"/>
        <s v="31-Aug"/>
        <s v="1-Sep"/>
        <s v="4-Sep"/>
        <s v="5-Sep"/>
        <s v="6-Sep"/>
        <s v="7-Sep"/>
        <s v="8-Sep"/>
        <s v="11-Sep"/>
        <s v="12-Sep"/>
        <s v="13-Sep"/>
        <s v="14-Sep"/>
        <s v="15-Sep"/>
        <s v="18-Sep"/>
        <s v="19-Sep"/>
        <s v="20-Sep"/>
        <s v="21-Sep"/>
        <s v="22-Sep"/>
        <s v="25-Sep"/>
        <s v="26-Sep"/>
        <s v="27-Sep"/>
        <s v="28-Sep"/>
        <s v="29-Sep"/>
        <s v="3-Oct"/>
        <s v="4-Oct"/>
        <s v="5-Oct"/>
        <s v="6-Oct"/>
        <s v="9-Oct"/>
        <s v="10-Oct"/>
        <s v="11-Oct"/>
        <s v="12-Oct"/>
        <s v="13-Oct"/>
        <s v="16-Oct"/>
        <s v="17-Oct"/>
        <s v="18-Oct"/>
        <s v="23-Oct"/>
        <s v="24-Oct"/>
        <s v="25-Oct"/>
        <s v="26-Oct"/>
        <s v="27-Oct"/>
        <s v="30-Oct"/>
        <s v="31-Oct"/>
        <s v="1-Nov"/>
        <s v="2-Nov"/>
        <s v="3-Nov"/>
        <s v="6-Nov"/>
        <s v="7-Nov"/>
        <s v="8-Nov"/>
        <s v="9-Nov"/>
        <s v="10-Nov"/>
        <s v="13-Nov"/>
        <s v="14-Nov"/>
        <s v="15-Nov"/>
        <s v="16-Nov"/>
        <s v="17-Nov"/>
        <s v="20-Nov"/>
        <s v="21-Nov"/>
        <s v="22-Nov"/>
        <s v="23-Nov"/>
        <s v="24-Nov"/>
        <s v="27-Nov"/>
        <s v="28-Nov"/>
        <s v="29-Nov"/>
        <s v="30-Nov"/>
        <s v="4-Dec"/>
        <s v="5-Dec"/>
        <s v="6-Dec"/>
        <s v="7-Dec"/>
        <s v="8-Dec"/>
        <s v="11-Dec"/>
        <s v="12-Dec"/>
        <s v="13-Dec"/>
        <s v="14-Dec"/>
        <s v="15-Dec"/>
        <s v="18-Dec"/>
        <s v="19-Dec"/>
        <s v="20-Dec"/>
        <s v="21-Dec"/>
        <s v="22-Dec"/>
        <s v="26-Dec"/>
        <s v="27-Dec"/>
        <s v="28-Dec"/>
        <s v="29-Dec"/>
      </sharedItems>
    </cacheField>
    <cacheField name="Daily" numFmtId="0">
      <sharedItems containsSemiMixedTypes="0" containsString="0" containsNumber="1" minValue="-5213.1899999999996" maxValue="5786.16"/>
    </cacheField>
    <cacheField name="Total" numFmtId="0">
      <sharedItems containsSemiMixedTypes="0" containsString="0" containsNumber="1" minValue="35753.870000000032" maxValue="79083.539999999994" count="101">
        <n v="78809.91"/>
        <n v="77907.680000000008"/>
        <n v="78462.41"/>
        <n v="78515.210000000006"/>
        <n v="77655.5"/>
        <n v="77463.95"/>
        <n v="79083.539999999994"/>
        <n v="78270.39"/>
        <n v="77153.27"/>
        <n v="75321.430000000008"/>
        <n v="73796.87000000001"/>
        <n v="71880.320000000007"/>
        <n v="69985.030000000013"/>
        <n v="67578.060000000012"/>
        <n v="66854.260000000009"/>
        <n v="65919.400000000009"/>
        <n v="65351.580000000009"/>
        <n v="65438.280000000006"/>
        <n v="65489.220000000008"/>
        <n v="65588.950000000012"/>
        <n v="65995.170000000013"/>
        <n v="65248.580000000016"/>
        <n v="64401.270000000019"/>
        <n v="64039.42000000002"/>
        <n v="62750.430000000022"/>
        <n v="62485.99000000002"/>
        <n v="62282.300000000017"/>
        <n v="61923.320000000014"/>
        <n v="60689.850000000013"/>
        <n v="59927.430000000015"/>
        <n v="58692.130000000012"/>
        <n v="59809.910000000011"/>
        <n v="59726.750000000007"/>
        <n v="58078.140000000007"/>
        <n v="57006.760000000009"/>
        <n v="55830.55000000001"/>
        <n v="54700.710000000014"/>
        <n v="53520.090000000011"/>
        <n v="51677.450000000012"/>
        <n v="50828.500000000015"/>
        <n v="45615.310000000012"/>
        <n v="44142.220000000016"/>
        <n v="43621.510000000017"/>
        <n v="43113.120000000017"/>
        <n v="42438.690000000017"/>
        <n v="41484.840000000018"/>
        <n v="41044.800000000017"/>
        <n v="40634.290000000015"/>
        <n v="40617.090000000018"/>
        <n v="40048.500000000022"/>
        <n v="38443.910000000025"/>
        <n v="38545.630000000026"/>
        <n v="38251.750000000029"/>
        <n v="37025.080000000031"/>
        <n v="36945.36000000003"/>
        <n v="35753.870000000032"/>
        <n v="40511.340000000033"/>
        <n v="40555.450000000033"/>
        <n v="40740.270000000033"/>
        <n v="40666.29000000003"/>
        <n v="40287.180000000029"/>
        <n v="41333.930000000029"/>
        <n v="42456.580000000031"/>
        <n v="42947.990000000034"/>
        <n v="43684.320000000036"/>
        <n v="44359.700000000033"/>
        <n v="50145.86000000003"/>
        <n v="49438.580000000031"/>
        <n v="48991.490000000034"/>
        <n v="48854.130000000034"/>
        <n v="51521.770000000033"/>
        <n v="51123.650000000031"/>
        <n v="50750.170000000027"/>
        <n v="52095.370000000024"/>
        <n v="51866.940000000024"/>
        <n v="51595.320000000022"/>
        <n v="51334.690000000024"/>
        <n v="51552.370000000024"/>
        <n v="51415.090000000026"/>
        <n v="50998.180000000022"/>
        <n v="51021.930000000022"/>
        <n v="50369.790000000023"/>
        <n v="49921.760000000024"/>
        <n v="49677.710000000021"/>
        <n v="48259.020000000019"/>
        <n v="47118.130000000019"/>
        <n v="46106.74000000002"/>
        <n v="45477.580000000016"/>
        <n v="45319.870000000017"/>
        <n v="46180.430000000015"/>
        <n v="46368.160000000018"/>
        <n v="46648.710000000021"/>
        <n v="45805.92000000002"/>
        <n v="45622.390000000021"/>
        <n v="45764.99000000002"/>
        <n v="44333.400000000023"/>
        <n v="43993.890000000021"/>
        <n v="44114.930000000022"/>
        <n v="45734.200000000019"/>
        <n v="46081.030000000021"/>
        <n v="47024.770000000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  <r>
    <x v="9"/>
    <x v="9"/>
    <x v="9"/>
    <x v="9"/>
  </r>
  <r>
    <x v="10"/>
    <x v="10"/>
    <x v="10"/>
    <x v="10"/>
  </r>
  <r>
    <x v="11"/>
    <x v="11"/>
    <x v="11"/>
    <x v="11"/>
  </r>
  <r>
    <x v="12"/>
    <x v="12"/>
    <x v="12"/>
    <x v="12"/>
  </r>
  <r>
    <x v="13"/>
    <x v="13"/>
    <x v="13"/>
    <x v="13"/>
  </r>
  <r>
    <x v="14"/>
    <x v="14"/>
    <x v="14"/>
    <x v="14"/>
  </r>
  <r>
    <x v="15"/>
    <x v="15"/>
    <x v="15"/>
    <x v="15"/>
  </r>
  <r>
    <x v="16"/>
    <x v="16"/>
    <x v="16"/>
    <x v="16"/>
  </r>
  <r>
    <x v="17"/>
    <x v="17"/>
    <x v="17"/>
    <x v="17"/>
  </r>
  <r>
    <x v="18"/>
    <x v="18"/>
    <x v="18"/>
    <x v="18"/>
  </r>
  <r>
    <x v="19"/>
    <x v="19"/>
    <x v="19"/>
    <x v="19"/>
  </r>
  <r>
    <x v="20"/>
    <x v="20"/>
    <x v="20"/>
    <x v="20"/>
  </r>
  <r>
    <x v="21"/>
    <x v="21"/>
    <x v="21"/>
    <x v="21"/>
  </r>
  <r>
    <x v="22"/>
    <x v="22"/>
    <x v="22"/>
    <x v="22"/>
  </r>
  <r>
    <x v="23"/>
    <x v="23"/>
    <x v="23"/>
    <x v="23"/>
  </r>
  <r>
    <x v="24"/>
    <x v="24"/>
    <x v="24"/>
    <x v="24"/>
  </r>
  <r>
    <x v="25"/>
    <x v="25"/>
    <x v="25"/>
    <x v="25"/>
  </r>
  <r>
    <x v="26"/>
    <x v="26"/>
    <x v="26"/>
    <x v="26"/>
  </r>
  <r>
    <x v="27"/>
    <x v="27"/>
    <x v="27"/>
    <x v="27"/>
  </r>
  <r>
    <x v="28"/>
    <x v="28"/>
    <x v="28"/>
    <x v="28"/>
  </r>
  <r>
    <x v="29"/>
    <x v="29"/>
    <x v="29"/>
    <x v="29"/>
  </r>
  <r>
    <x v="30"/>
    <x v="30"/>
    <x v="30"/>
    <x v="30"/>
  </r>
  <r>
    <x v="31"/>
    <x v="31"/>
    <x v="31"/>
    <x v="31"/>
  </r>
  <r>
    <x v="32"/>
    <x v="32"/>
    <x v="32"/>
    <x v="32"/>
  </r>
  <r>
    <x v="33"/>
    <x v="33"/>
    <x v="33"/>
    <x v="33"/>
  </r>
  <r>
    <x v="34"/>
    <x v="34"/>
    <x v="34"/>
    <x v="34"/>
  </r>
  <r>
    <x v="35"/>
    <x v="35"/>
    <x v="35"/>
    <x v="35"/>
  </r>
  <r>
    <x v="36"/>
    <x v="36"/>
    <x v="36"/>
    <x v="36"/>
  </r>
  <r>
    <x v="37"/>
    <x v="37"/>
    <x v="37"/>
    <x v="37"/>
  </r>
  <r>
    <x v="38"/>
    <x v="38"/>
    <x v="38"/>
    <x v="38"/>
  </r>
  <r>
    <x v="39"/>
    <x v="39"/>
    <x v="39"/>
    <x v="39"/>
  </r>
  <r>
    <x v="40"/>
    <x v="40"/>
    <x v="40"/>
    <x v="40"/>
  </r>
  <r>
    <x v="41"/>
    <x v="41"/>
    <x v="41"/>
    <x v="41"/>
  </r>
  <r>
    <x v="42"/>
    <x v="42"/>
    <x v="42"/>
    <x v="42"/>
  </r>
  <r>
    <x v="43"/>
    <x v="43"/>
    <x v="43"/>
    <x v="43"/>
  </r>
  <r>
    <x v="44"/>
    <x v="44"/>
    <x v="44"/>
    <x v="44"/>
  </r>
  <r>
    <x v="45"/>
    <x v="45"/>
    <x v="45"/>
    <x v="45"/>
  </r>
  <r>
    <x v="46"/>
    <x v="46"/>
    <x v="46"/>
    <x v="46"/>
  </r>
  <r>
    <x v="47"/>
    <x v="47"/>
    <x v="47"/>
    <x v="47"/>
  </r>
  <r>
    <x v="48"/>
    <x v="48"/>
    <x v="48"/>
    <x v="48"/>
  </r>
  <r>
    <x v="49"/>
    <x v="49"/>
    <x v="49"/>
    <x v="49"/>
  </r>
  <r>
    <x v="50"/>
    <x v="50"/>
    <x v="50"/>
    <x v="50"/>
  </r>
  <r>
    <x v="51"/>
    <x v="51"/>
    <x v="51"/>
    <x v="51"/>
  </r>
  <r>
    <x v="52"/>
    <x v="52"/>
    <x v="52"/>
    <x v="52"/>
  </r>
  <r>
    <x v="53"/>
    <x v="53"/>
    <x v="53"/>
    <x v="53"/>
  </r>
  <r>
    <x v="54"/>
    <x v="54"/>
    <x v="54"/>
    <x v="54"/>
  </r>
  <r>
    <x v="55"/>
    <x v="55"/>
    <x v="55"/>
    <x v="55"/>
  </r>
  <r>
    <x v="56"/>
    <x v="56"/>
    <x v="56"/>
    <x v="56"/>
  </r>
  <r>
    <x v="57"/>
    <x v="57"/>
    <x v="57"/>
    <x v="57"/>
  </r>
  <r>
    <x v="58"/>
    <x v="58"/>
    <x v="58"/>
    <x v="58"/>
  </r>
  <r>
    <x v="59"/>
    <x v="59"/>
    <x v="59"/>
    <x v="59"/>
  </r>
  <r>
    <x v="60"/>
    <x v="60"/>
    <x v="60"/>
    <x v="60"/>
  </r>
  <r>
    <x v="61"/>
    <x v="61"/>
    <x v="61"/>
    <x v="61"/>
  </r>
  <r>
    <x v="62"/>
    <x v="62"/>
    <x v="62"/>
    <x v="62"/>
  </r>
  <r>
    <x v="63"/>
    <x v="63"/>
    <x v="63"/>
    <x v="63"/>
  </r>
  <r>
    <x v="64"/>
    <x v="64"/>
    <x v="64"/>
    <x v="64"/>
  </r>
  <r>
    <x v="65"/>
    <x v="65"/>
    <x v="65"/>
    <x v="65"/>
  </r>
  <r>
    <x v="66"/>
    <x v="66"/>
    <x v="66"/>
    <x v="66"/>
  </r>
  <r>
    <x v="67"/>
    <x v="67"/>
    <x v="67"/>
    <x v="67"/>
  </r>
  <r>
    <x v="68"/>
    <x v="68"/>
    <x v="68"/>
    <x v="68"/>
  </r>
  <r>
    <x v="69"/>
    <x v="69"/>
    <x v="69"/>
    <x v="69"/>
  </r>
  <r>
    <x v="70"/>
    <x v="70"/>
    <x v="70"/>
    <x v="70"/>
  </r>
  <r>
    <x v="71"/>
    <x v="71"/>
    <x v="71"/>
    <x v="71"/>
  </r>
  <r>
    <x v="72"/>
    <x v="72"/>
    <x v="72"/>
    <x v="72"/>
  </r>
  <r>
    <x v="73"/>
    <x v="73"/>
    <x v="73"/>
    <x v="73"/>
  </r>
  <r>
    <x v="74"/>
    <x v="74"/>
    <x v="74"/>
    <x v="74"/>
  </r>
  <r>
    <x v="75"/>
    <x v="75"/>
    <x v="75"/>
    <x v="75"/>
  </r>
  <r>
    <x v="76"/>
    <x v="76"/>
    <x v="76"/>
    <x v="76"/>
  </r>
  <r>
    <x v="77"/>
    <x v="77"/>
    <x v="77"/>
    <x v="77"/>
  </r>
  <r>
    <x v="78"/>
    <x v="78"/>
    <x v="78"/>
    <x v="78"/>
  </r>
  <r>
    <x v="79"/>
    <x v="79"/>
    <x v="79"/>
    <x v="79"/>
  </r>
  <r>
    <x v="80"/>
    <x v="80"/>
    <x v="80"/>
    <x v="80"/>
  </r>
  <r>
    <x v="81"/>
    <x v="81"/>
    <x v="81"/>
    <x v="81"/>
  </r>
  <r>
    <x v="82"/>
    <x v="82"/>
    <x v="82"/>
    <x v="82"/>
  </r>
  <r>
    <x v="83"/>
    <x v="83"/>
    <x v="83"/>
    <x v="83"/>
  </r>
  <r>
    <x v="84"/>
    <x v="84"/>
    <x v="84"/>
    <x v="84"/>
  </r>
  <r>
    <x v="85"/>
    <x v="85"/>
    <x v="85"/>
    <x v="85"/>
  </r>
  <r>
    <x v="86"/>
    <x v="86"/>
    <x v="86"/>
    <x v="86"/>
  </r>
  <r>
    <x v="87"/>
    <x v="87"/>
    <x v="87"/>
    <x v="87"/>
  </r>
  <r>
    <x v="88"/>
    <x v="88"/>
    <x v="88"/>
    <x v="88"/>
  </r>
  <r>
    <x v="89"/>
    <x v="89"/>
    <x v="89"/>
    <x v="89"/>
  </r>
  <r>
    <x v="90"/>
    <x v="90"/>
    <x v="90"/>
    <x v="90"/>
  </r>
  <r>
    <x v="91"/>
    <x v="91"/>
    <x v="91"/>
    <x v="91"/>
  </r>
  <r>
    <x v="92"/>
    <x v="92"/>
    <x v="92"/>
    <x v="92"/>
  </r>
  <r>
    <x v="93"/>
    <x v="93"/>
    <x v="93"/>
    <x v="93"/>
  </r>
  <r>
    <x v="94"/>
    <x v="94"/>
    <x v="94"/>
    <x v="94"/>
  </r>
  <r>
    <x v="95"/>
    <x v="95"/>
    <x v="95"/>
    <x v="95"/>
  </r>
  <r>
    <x v="96"/>
    <x v="96"/>
    <x v="96"/>
    <x v="96"/>
  </r>
  <r>
    <x v="97"/>
    <x v="97"/>
    <x v="97"/>
    <x v="97"/>
  </r>
  <r>
    <x v="98"/>
    <x v="98"/>
    <x v="98"/>
    <x v="98"/>
  </r>
  <r>
    <x v="99"/>
    <x v="99"/>
    <x v="99"/>
    <x v="99"/>
  </r>
  <r>
    <x v="100"/>
    <x v="100"/>
    <x v="100"/>
    <x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">
  <r>
    <x v="0"/>
    <n v="-1190.0899999999999"/>
    <x v="0"/>
  </r>
  <r>
    <x v="1"/>
    <n v="-902.23"/>
    <x v="1"/>
  </r>
  <r>
    <x v="2"/>
    <n v="554.73"/>
    <x v="2"/>
  </r>
  <r>
    <x v="3"/>
    <n v="52.8"/>
    <x v="3"/>
  </r>
  <r>
    <x v="4"/>
    <n v="-859.71"/>
    <x v="4"/>
  </r>
  <r>
    <x v="5"/>
    <n v="-191.55"/>
    <x v="5"/>
  </r>
  <r>
    <x v="6"/>
    <n v="1619.59"/>
    <x v="6"/>
  </r>
  <r>
    <x v="7"/>
    <n v="-813.15"/>
    <x v="7"/>
  </r>
  <r>
    <x v="8"/>
    <n v="-1117.1199999999999"/>
    <x v="8"/>
  </r>
  <r>
    <x v="9"/>
    <n v="-1831.84"/>
    <x v="9"/>
  </r>
  <r>
    <x v="10"/>
    <n v="-1524.56"/>
    <x v="10"/>
  </r>
  <r>
    <x v="11"/>
    <n v="-1916.55"/>
    <x v="11"/>
  </r>
  <r>
    <x v="12"/>
    <n v="-1895.29"/>
    <x v="12"/>
  </r>
  <r>
    <x v="13"/>
    <n v="-2406.9699999999998"/>
    <x v="13"/>
  </r>
  <r>
    <x v="14"/>
    <n v="-723.8"/>
    <x v="14"/>
  </r>
  <r>
    <x v="15"/>
    <n v="-934.86"/>
    <x v="15"/>
  </r>
  <r>
    <x v="16"/>
    <n v="-567.82000000000005"/>
    <x v="16"/>
  </r>
  <r>
    <x v="17"/>
    <n v="86.7"/>
    <x v="17"/>
  </r>
  <r>
    <x v="18"/>
    <n v="50.94"/>
    <x v="18"/>
  </r>
  <r>
    <x v="19"/>
    <n v="99.73"/>
    <x v="19"/>
  </r>
  <r>
    <x v="20"/>
    <n v="406.22"/>
    <x v="20"/>
  </r>
  <r>
    <x v="21"/>
    <n v="-746.59"/>
    <x v="21"/>
  </r>
  <r>
    <x v="22"/>
    <n v="-847.31"/>
    <x v="22"/>
  </r>
  <r>
    <x v="23"/>
    <n v="-361.85"/>
    <x v="23"/>
  </r>
  <r>
    <x v="24"/>
    <n v="-1288.99"/>
    <x v="24"/>
  </r>
  <r>
    <x v="25"/>
    <n v="-264.44"/>
    <x v="25"/>
  </r>
  <r>
    <x v="26"/>
    <n v="-203.69"/>
    <x v="26"/>
  </r>
  <r>
    <x v="27"/>
    <n v="-358.98"/>
    <x v="27"/>
  </r>
  <r>
    <x v="28"/>
    <n v="-1233.47"/>
    <x v="28"/>
  </r>
  <r>
    <x v="29"/>
    <n v="-762.42"/>
    <x v="29"/>
  </r>
  <r>
    <x v="30"/>
    <n v="-1235.3"/>
    <x v="30"/>
  </r>
  <r>
    <x v="31"/>
    <n v="1117.78"/>
    <x v="31"/>
  </r>
  <r>
    <x v="32"/>
    <n v="-83.16"/>
    <x v="32"/>
  </r>
  <r>
    <x v="33"/>
    <n v="-1648.61"/>
    <x v="33"/>
  </r>
  <r>
    <x v="34"/>
    <n v="-1071.3800000000001"/>
    <x v="34"/>
  </r>
  <r>
    <x v="35"/>
    <n v="-1176.21"/>
    <x v="35"/>
  </r>
  <r>
    <x v="36"/>
    <n v="-1129.8399999999999"/>
    <x v="36"/>
  </r>
  <r>
    <x v="37"/>
    <n v="-1180.6199999999999"/>
    <x v="37"/>
  </r>
  <r>
    <x v="38"/>
    <n v="-1842.64"/>
    <x v="38"/>
  </r>
  <r>
    <x v="39"/>
    <n v="-848.95"/>
    <x v="39"/>
  </r>
  <r>
    <x v="40"/>
    <n v="-5213.1899999999996"/>
    <x v="40"/>
  </r>
  <r>
    <x v="41"/>
    <n v="-1473.09"/>
    <x v="41"/>
  </r>
  <r>
    <x v="42"/>
    <n v="-520.71"/>
    <x v="42"/>
  </r>
  <r>
    <x v="43"/>
    <n v="-508.39"/>
    <x v="43"/>
  </r>
  <r>
    <x v="44"/>
    <n v="-674.43"/>
    <x v="44"/>
  </r>
  <r>
    <x v="45"/>
    <n v="-953.85"/>
    <x v="45"/>
  </r>
  <r>
    <x v="46"/>
    <n v="-440.04"/>
    <x v="46"/>
  </r>
  <r>
    <x v="47"/>
    <n v="-410.51"/>
    <x v="47"/>
  </r>
  <r>
    <x v="48"/>
    <n v="-17.2"/>
    <x v="48"/>
  </r>
  <r>
    <x v="49"/>
    <n v="-568.59"/>
    <x v="49"/>
  </r>
  <r>
    <x v="50"/>
    <n v="-1604.59"/>
    <x v="50"/>
  </r>
  <r>
    <x v="51"/>
    <n v="101.72"/>
    <x v="51"/>
  </r>
  <r>
    <x v="52"/>
    <n v="-293.88"/>
    <x v="52"/>
  </r>
  <r>
    <x v="53"/>
    <n v="-1226.67"/>
    <x v="53"/>
  </r>
  <r>
    <x v="54"/>
    <n v="-79.72"/>
    <x v="54"/>
  </r>
  <r>
    <x v="55"/>
    <n v="-1191.49"/>
    <x v="55"/>
  </r>
  <r>
    <x v="56"/>
    <n v="4757.47"/>
    <x v="56"/>
  </r>
  <r>
    <x v="57"/>
    <n v="44.11"/>
    <x v="57"/>
  </r>
  <r>
    <x v="58"/>
    <n v="184.82"/>
    <x v="58"/>
  </r>
  <r>
    <x v="59"/>
    <n v="-73.98"/>
    <x v="59"/>
  </r>
  <r>
    <x v="60"/>
    <n v="-379.11"/>
    <x v="60"/>
  </r>
  <r>
    <x v="61"/>
    <n v="1046.75"/>
    <x v="61"/>
  </r>
  <r>
    <x v="62"/>
    <n v="1122.6500000000001"/>
    <x v="62"/>
  </r>
  <r>
    <x v="63"/>
    <n v="491.41"/>
    <x v="63"/>
  </r>
  <r>
    <x v="64"/>
    <n v="736.33"/>
    <x v="64"/>
  </r>
  <r>
    <x v="65"/>
    <n v="675.38"/>
    <x v="65"/>
  </r>
  <r>
    <x v="66"/>
    <n v="5786.16"/>
    <x v="66"/>
  </r>
  <r>
    <x v="67"/>
    <n v="-707.28"/>
    <x v="67"/>
  </r>
  <r>
    <x v="68"/>
    <n v="-447.09"/>
    <x v="68"/>
  </r>
  <r>
    <x v="69"/>
    <n v="-137.36000000000001"/>
    <x v="69"/>
  </r>
  <r>
    <x v="70"/>
    <n v="2667.64"/>
    <x v="70"/>
  </r>
  <r>
    <x v="71"/>
    <n v="-398.12"/>
    <x v="71"/>
  </r>
  <r>
    <x v="72"/>
    <n v="-373.48"/>
    <x v="72"/>
  </r>
  <r>
    <x v="73"/>
    <n v="1345.2"/>
    <x v="73"/>
  </r>
  <r>
    <x v="74"/>
    <n v="-228.43"/>
    <x v="74"/>
  </r>
  <r>
    <x v="75"/>
    <n v="-271.62"/>
    <x v="75"/>
  </r>
  <r>
    <x v="76"/>
    <n v="-260.63"/>
    <x v="76"/>
  </r>
  <r>
    <x v="77"/>
    <n v="217.68"/>
    <x v="77"/>
  </r>
  <r>
    <x v="78"/>
    <n v="-137.28"/>
    <x v="78"/>
  </r>
  <r>
    <x v="79"/>
    <n v="-416.91"/>
    <x v="79"/>
  </r>
  <r>
    <x v="80"/>
    <n v="23.75"/>
    <x v="80"/>
  </r>
  <r>
    <x v="81"/>
    <n v="-652.14"/>
    <x v="81"/>
  </r>
  <r>
    <x v="82"/>
    <n v="-448.03"/>
    <x v="82"/>
  </r>
  <r>
    <x v="83"/>
    <n v="-244.05"/>
    <x v="83"/>
  </r>
  <r>
    <x v="84"/>
    <n v="-1418.69"/>
    <x v="84"/>
  </r>
  <r>
    <x v="85"/>
    <n v="-1140.8900000000001"/>
    <x v="85"/>
  </r>
  <r>
    <x v="86"/>
    <n v="-1011.39"/>
    <x v="86"/>
  </r>
  <r>
    <x v="87"/>
    <n v="-629.16"/>
    <x v="87"/>
  </r>
  <r>
    <x v="88"/>
    <n v="-157.71"/>
    <x v="88"/>
  </r>
  <r>
    <x v="89"/>
    <n v="860.56"/>
    <x v="89"/>
  </r>
  <r>
    <x v="90"/>
    <n v="187.73"/>
    <x v="90"/>
  </r>
  <r>
    <x v="91"/>
    <n v="280.55"/>
    <x v="91"/>
  </r>
  <r>
    <x v="92"/>
    <n v="-842.79"/>
    <x v="92"/>
  </r>
  <r>
    <x v="93"/>
    <n v="-183.53"/>
    <x v="93"/>
  </r>
  <r>
    <x v="94"/>
    <n v="142.6"/>
    <x v="94"/>
  </r>
  <r>
    <x v="95"/>
    <n v="-1431.59"/>
    <x v="95"/>
  </r>
  <r>
    <x v="96"/>
    <n v="-339.51"/>
    <x v="96"/>
  </r>
  <r>
    <x v="97"/>
    <n v="121.04"/>
    <x v="97"/>
  </r>
  <r>
    <x v="98"/>
    <n v="1619.27"/>
    <x v="98"/>
  </r>
  <r>
    <x v="99"/>
    <n v="346.83"/>
    <x v="99"/>
  </r>
  <r>
    <x v="100"/>
    <n v="943.74"/>
    <x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K3:L105" firstHeaderRow="1" firstDataRow="1" firstDataCol="1"/>
  <pivotFields count="5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49" showAll="0">
      <items count="102">
        <item x="22"/>
        <item x="23"/>
        <item x="99"/>
        <item x="46"/>
        <item x="33"/>
        <item x="24"/>
        <item x="21"/>
        <item x="44"/>
        <item x="7"/>
        <item x="10"/>
        <item x="32"/>
        <item x="14"/>
        <item x="47"/>
        <item x="98"/>
        <item x="38"/>
        <item x="45"/>
        <item x="97"/>
        <item x="13"/>
        <item x="30"/>
        <item x="26"/>
        <item x="29"/>
        <item x="84"/>
        <item x="5"/>
        <item x="43"/>
        <item x="83"/>
        <item x="28"/>
        <item x="55"/>
        <item x="27"/>
        <item x="15"/>
        <item x="2"/>
        <item x="79"/>
        <item x="49"/>
        <item x="9"/>
        <item x="19"/>
        <item x="16"/>
        <item x="78"/>
        <item x="4"/>
        <item x="93"/>
        <item x="80"/>
        <item x="8"/>
        <item x="52"/>
        <item x="86"/>
        <item x="77"/>
        <item x="1"/>
        <item x="36"/>
        <item x="72"/>
        <item x="69"/>
        <item x="63"/>
        <item x="18"/>
        <item x="68"/>
        <item x="76"/>
        <item x="74"/>
        <item x="96"/>
        <item x="35"/>
        <item x="81"/>
        <item x="85"/>
        <item x="95"/>
        <item x="88"/>
        <item x="41"/>
        <item x="53"/>
        <item x="12"/>
        <item x="59"/>
        <item x="91"/>
        <item x="64"/>
        <item x="25"/>
        <item x="71"/>
        <item x="39"/>
        <item x="51"/>
        <item x="50"/>
        <item x="0"/>
        <item x="62"/>
        <item x="100"/>
        <item x="48"/>
        <item x="37"/>
        <item x="3"/>
        <item x="67"/>
        <item x="65"/>
        <item x="42"/>
        <item x="60"/>
        <item x="17"/>
        <item x="75"/>
        <item x="90"/>
        <item x="94"/>
        <item x="58"/>
        <item x="34"/>
        <item x="61"/>
        <item x="87"/>
        <item x="6"/>
        <item x="54"/>
        <item x="73"/>
        <item x="89"/>
        <item x="40"/>
        <item x="70"/>
        <item x="20"/>
        <item x="11"/>
        <item x="92"/>
        <item x="57"/>
        <item x="31"/>
        <item x="66"/>
        <item x="56"/>
        <item x="82"/>
        <item t="default"/>
      </items>
    </pivotField>
    <pivotField numFmtId="49" showAll="0">
      <items count="102">
        <item x="98"/>
        <item x="99"/>
        <item x="23"/>
        <item x="22"/>
        <item x="46"/>
        <item x="32"/>
        <item x="2"/>
        <item x="97"/>
        <item x="44"/>
        <item x="26"/>
        <item x="21"/>
        <item x="5"/>
        <item x="47"/>
        <item x="7"/>
        <item x="19"/>
        <item x="14"/>
        <item x="63"/>
        <item x="83"/>
        <item x="77"/>
        <item x="80"/>
        <item x="24"/>
        <item x="62"/>
        <item x="27"/>
        <item x="64"/>
        <item x="78"/>
        <item x="43"/>
        <item x="29"/>
        <item x="79"/>
        <item x="93"/>
        <item x="100"/>
        <item x="45"/>
        <item x="33"/>
        <item x="18"/>
        <item x="49"/>
        <item x="6"/>
        <item x="91"/>
        <item x="52"/>
        <item x="69"/>
        <item x="10"/>
        <item x="16"/>
        <item x="30"/>
        <item x="65"/>
        <item x="72"/>
        <item x="74"/>
        <item x="76"/>
        <item x="15"/>
        <item x="88"/>
        <item x="61"/>
        <item x="96"/>
        <item x="59"/>
        <item x="84"/>
        <item x="68"/>
        <item x="4"/>
        <item x="55"/>
        <item x="28"/>
        <item x="51"/>
        <item x="73"/>
        <item x="70"/>
        <item x="38"/>
        <item x="1"/>
        <item x="81"/>
        <item x="25"/>
        <item x="3"/>
        <item x="8"/>
        <item x="86"/>
        <item x="48"/>
        <item x="36"/>
        <item x="71"/>
        <item x="90"/>
        <item x="17"/>
        <item x="58"/>
        <item x="35"/>
        <item x="94"/>
        <item x="9"/>
        <item x="85"/>
        <item x="89"/>
        <item x="13"/>
        <item x="53"/>
        <item x="39"/>
        <item x="95"/>
        <item x="75"/>
        <item x="67"/>
        <item x="60"/>
        <item x="42"/>
        <item x="41"/>
        <item x="66"/>
        <item x="0"/>
        <item x="37"/>
        <item x="54"/>
        <item x="87"/>
        <item x="12"/>
        <item x="50"/>
        <item x="34"/>
        <item x="20"/>
        <item x="56"/>
        <item x="92"/>
        <item x="57"/>
        <item x="31"/>
        <item x="11"/>
        <item x="40"/>
        <item x="82"/>
        <item t="default"/>
      </items>
    </pivotField>
    <pivotField dataField="1" numFmtId="49" showAll="0">
      <items count="102">
        <item x="40"/>
        <item x="13"/>
        <item x="11"/>
        <item x="12"/>
        <item x="38"/>
        <item x="9"/>
        <item x="33"/>
        <item x="50"/>
        <item x="10"/>
        <item x="41"/>
        <item x="95"/>
        <item x="84"/>
        <item x="24"/>
        <item x="30"/>
        <item x="28"/>
        <item x="53"/>
        <item x="55"/>
        <item x="0"/>
        <item x="37"/>
        <item x="35"/>
        <item x="85"/>
        <item x="36"/>
        <item x="8"/>
        <item x="34"/>
        <item x="86"/>
        <item x="45"/>
        <item x="15"/>
        <item x="1"/>
        <item x="4"/>
        <item x="39"/>
        <item x="22"/>
        <item x="92"/>
        <item x="7"/>
        <item x="29"/>
        <item x="21"/>
        <item x="14"/>
        <item x="67"/>
        <item x="44"/>
        <item x="81"/>
        <item x="87"/>
        <item x="49"/>
        <item x="16"/>
        <item x="42"/>
        <item x="43"/>
        <item x="82"/>
        <item x="68"/>
        <item x="46"/>
        <item x="79"/>
        <item x="47"/>
        <item x="71"/>
        <item x="60"/>
        <item x="72"/>
        <item x="23"/>
        <item x="27"/>
        <item x="96"/>
        <item x="52"/>
        <item x="75"/>
        <item x="25"/>
        <item x="76"/>
        <item x="83"/>
        <item x="74"/>
        <item x="26"/>
        <item x="5"/>
        <item x="93"/>
        <item x="88"/>
        <item x="69"/>
        <item x="78"/>
        <item x="32"/>
        <item x="54"/>
        <item x="59"/>
        <item x="48"/>
        <item x="80"/>
        <item x="57"/>
        <item x="18"/>
        <item x="3"/>
        <item x="17"/>
        <item x="19"/>
        <item x="51"/>
        <item x="97"/>
        <item x="94"/>
        <item x="58"/>
        <item x="90"/>
        <item x="77"/>
        <item x="91"/>
        <item x="99"/>
        <item x="20"/>
        <item x="63"/>
        <item x="2"/>
        <item x="65"/>
        <item x="64"/>
        <item x="89"/>
        <item x="100"/>
        <item x="61"/>
        <item x="31"/>
        <item x="62"/>
        <item x="73"/>
        <item x="98"/>
        <item x="6"/>
        <item x="70"/>
        <item x="56"/>
        <item x="6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02">
    <i>
      <x v="214"/>
    </i>
    <i>
      <x v="215"/>
    </i>
    <i>
      <x v="216"/>
    </i>
    <i>
      <x v="217"/>
    </i>
    <i>
      <x v="220"/>
    </i>
    <i>
      <x v="221"/>
    </i>
    <i>
      <x v="222"/>
    </i>
    <i>
      <x v="223"/>
    </i>
    <i>
      <x v="224"/>
    </i>
    <i>
      <x v="227"/>
    </i>
    <i>
      <x v="229"/>
    </i>
    <i>
      <x v="231"/>
    </i>
    <i>
      <x v="234"/>
    </i>
    <i>
      <x v="235"/>
    </i>
    <i>
      <x v="236"/>
    </i>
    <i>
      <x v="237"/>
    </i>
    <i>
      <x v="241"/>
    </i>
    <i>
      <x v="242"/>
    </i>
    <i>
      <x v="243"/>
    </i>
    <i>
      <x v="244"/>
    </i>
    <i>
      <x v="245"/>
    </i>
    <i>
      <x v="248"/>
    </i>
    <i>
      <x v="249"/>
    </i>
    <i>
      <x v="250"/>
    </i>
    <i>
      <x v="251"/>
    </i>
    <i>
      <x v="252"/>
    </i>
    <i>
      <x v="255"/>
    </i>
    <i>
      <x v="256"/>
    </i>
    <i>
      <x v="257"/>
    </i>
    <i>
      <x v="258"/>
    </i>
    <i>
      <x v="259"/>
    </i>
    <i>
      <x v="262"/>
    </i>
    <i>
      <x v="263"/>
    </i>
    <i>
      <x v="264"/>
    </i>
    <i>
      <x v="265"/>
    </i>
    <i>
      <x v="266"/>
    </i>
    <i>
      <x v="269"/>
    </i>
    <i>
      <x v="270"/>
    </i>
    <i>
      <x v="271"/>
    </i>
    <i>
      <x v="272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6"/>
    </i>
    <i>
      <x v="287"/>
    </i>
    <i>
      <x v="290"/>
    </i>
    <i>
      <x v="291"/>
    </i>
    <i>
      <x v="292"/>
    </i>
    <i>
      <x v="297"/>
    </i>
    <i>
      <x v="298"/>
    </i>
    <i>
      <x v="299"/>
    </i>
    <i>
      <x v="300"/>
    </i>
    <i>
      <x v="301"/>
    </i>
    <i>
      <x v="304"/>
    </i>
    <i>
      <x v="305"/>
    </i>
    <i>
      <x v="306"/>
    </i>
    <i>
      <x v="307"/>
    </i>
    <i>
      <x v="308"/>
    </i>
    <i>
      <x v="311"/>
    </i>
    <i>
      <x v="312"/>
    </i>
    <i>
      <x v="313"/>
    </i>
    <i>
      <x v="314"/>
    </i>
    <i>
      <x v="315"/>
    </i>
    <i>
      <x v="318"/>
    </i>
    <i>
      <x v="319"/>
    </i>
    <i>
      <x v="320"/>
    </i>
    <i>
      <x v="321"/>
    </i>
    <i>
      <x v="322"/>
    </i>
    <i>
      <x v="325"/>
    </i>
    <i>
      <x v="326"/>
    </i>
    <i>
      <x v="327"/>
    </i>
    <i>
      <x v="328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6"/>
    </i>
    <i>
      <x v="347"/>
    </i>
    <i>
      <x v="348"/>
    </i>
    <i>
      <x v="349"/>
    </i>
    <i>
      <x v="350"/>
    </i>
    <i>
      <x v="353"/>
    </i>
    <i>
      <x v="354"/>
    </i>
    <i>
      <x v="355"/>
    </i>
    <i>
      <x v="356"/>
    </i>
    <i>
      <x v="357"/>
    </i>
    <i>
      <x v="361"/>
    </i>
    <i>
      <x v="362"/>
    </i>
    <i>
      <x v="363"/>
    </i>
    <i>
      <x v="364"/>
    </i>
    <i t="grand">
      <x/>
    </i>
  </rowItems>
  <colItems count="1">
    <i/>
  </colItems>
  <dataFields count="1">
    <dataField name="Sum of Net" fld="3" baseField="0" baseItem="0"/>
  </dataFields>
  <chartFormats count="102">
    <chartFormat chart="0" format="2" series="1">
      <pivotArea type="data" outline="0" fieldPosition="0">
        <references count="1">
          <reference field="0" count="1" selected="0">
            <x v="214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15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216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217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220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221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222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223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224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227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229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231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234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235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236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237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241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242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243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244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245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248"/>
          </reference>
        </references>
      </pivotArea>
    </chartFormat>
    <chartFormat chart="0" format="24" series="1">
      <pivotArea type="data" outline="0" fieldPosition="0">
        <references count="1">
          <reference field="0" count="1" selected="0">
            <x v="249"/>
          </reference>
        </references>
      </pivotArea>
    </chartFormat>
    <chartFormat chart="0" format="25" series="1">
      <pivotArea type="data" outline="0" fieldPosition="0">
        <references count="1">
          <reference field="0" count="1" selected="0">
            <x v="250"/>
          </reference>
        </references>
      </pivotArea>
    </chartFormat>
    <chartFormat chart="0" format="26" series="1">
      <pivotArea type="data" outline="0" fieldPosition="0">
        <references count="1">
          <reference field="0" count="1" selected="0">
            <x v="251"/>
          </reference>
        </references>
      </pivotArea>
    </chartFormat>
    <chartFormat chart="0" format="27" series="1">
      <pivotArea type="data" outline="0" fieldPosition="0">
        <references count="1">
          <reference field="0" count="1" selected="0">
            <x v="252"/>
          </reference>
        </references>
      </pivotArea>
    </chartFormat>
    <chartFormat chart="0" format="28" series="1">
      <pivotArea type="data" outline="0" fieldPosition="0">
        <references count="1">
          <reference field="0" count="1" selected="0">
            <x v="255"/>
          </reference>
        </references>
      </pivotArea>
    </chartFormat>
    <chartFormat chart="0" format="29" series="1">
      <pivotArea type="data" outline="0" fieldPosition="0">
        <references count="1">
          <reference field="0" count="1" selected="0">
            <x v="256"/>
          </reference>
        </references>
      </pivotArea>
    </chartFormat>
    <chartFormat chart="0" format="30" series="1">
      <pivotArea type="data" outline="0" fieldPosition="0">
        <references count="1">
          <reference field="0" count="1" selected="0">
            <x v="257"/>
          </reference>
        </references>
      </pivotArea>
    </chartFormat>
    <chartFormat chart="0" format="31" series="1">
      <pivotArea type="data" outline="0" fieldPosition="0">
        <references count="1">
          <reference field="0" count="1" selected="0">
            <x v="258"/>
          </reference>
        </references>
      </pivotArea>
    </chartFormat>
    <chartFormat chart="0" format="32" series="1">
      <pivotArea type="data" outline="0" fieldPosition="0">
        <references count="1">
          <reference field="0" count="1" selected="0">
            <x v="259"/>
          </reference>
        </references>
      </pivotArea>
    </chartFormat>
    <chartFormat chart="0" format="33" series="1">
      <pivotArea type="data" outline="0" fieldPosition="0">
        <references count="1">
          <reference field="0" count="1" selected="0">
            <x v="262"/>
          </reference>
        </references>
      </pivotArea>
    </chartFormat>
    <chartFormat chart="0" format="34" series="1">
      <pivotArea type="data" outline="0" fieldPosition="0">
        <references count="1">
          <reference field="0" count="1" selected="0">
            <x v="263"/>
          </reference>
        </references>
      </pivotArea>
    </chartFormat>
    <chartFormat chart="0" format="35" series="1">
      <pivotArea type="data" outline="0" fieldPosition="0">
        <references count="1">
          <reference field="0" count="1" selected="0">
            <x v="264"/>
          </reference>
        </references>
      </pivotArea>
    </chartFormat>
    <chartFormat chart="0" format="36" series="1">
      <pivotArea type="data" outline="0" fieldPosition="0">
        <references count="1">
          <reference field="0" count="1" selected="0">
            <x v="265"/>
          </reference>
        </references>
      </pivotArea>
    </chartFormat>
    <chartFormat chart="0" format="37" series="1">
      <pivotArea type="data" outline="0" fieldPosition="0">
        <references count="1">
          <reference field="0" count="1" selected="0">
            <x v="266"/>
          </reference>
        </references>
      </pivotArea>
    </chartFormat>
    <chartFormat chart="0" format="38" series="1">
      <pivotArea type="data" outline="0" fieldPosition="0">
        <references count="1">
          <reference field="0" count="1" selected="0">
            <x v="269"/>
          </reference>
        </references>
      </pivotArea>
    </chartFormat>
    <chartFormat chart="0" format="39" series="1">
      <pivotArea type="data" outline="0" fieldPosition="0">
        <references count="1">
          <reference field="0" count="1" selected="0">
            <x v="270"/>
          </reference>
        </references>
      </pivotArea>
    </chartFormat>
    <chartFormat chart="0" format="40" series="1">
      <pivotArea type="data" outline="0" fieldPosition="0">
        <references count="1">
          <reference field="0" count="1" selected="0">
            <x v="271"/>
          </reference>
        </references>
      </pivotArea>
    </chartFormat>
    <chartFormat chart="0" format="41" series="1">
      <pivotArea type="data" outline="0" fieldPosition="0">
        <references count="1">
          <reference field="0" count="1" selected="0">
            <x v="272"/>
          </reference>
        </references>
      </pivotArea>
    </chartFormat>
    <chartFormat chart="0" format="42" series="1">
      <pivotArea type="data" outline="0" fieldPosition="0">
        <references count="1">
          <reference field="0" count="1" selected="0">
            <x v="273"/>
          </reference>
        </references>
      </pivotArea>
    </chartFormat>
    <chartFormat chart="0" format="43" series="1">
      <pivotArea type="data" outline="0" fieldPosition="0">
        <references count="1">
          <reference field="0" count="1" selected="0">
            <x v="277"/>
          </reference>
        </references>
      </pivotArea>
    </chartFormat>
    <chartFormat chart="0" format="44" series="1">
      <pivotArea type="data" outline="0" fieldPosition="0">
        <references count="1">
          <reference field="0" count="1" selected="0">
            <x v="278"/>
          </reference>
        </references>
      </pivotArea>
    </chartFormat>
    <chartFormat chart="0" format="45" series="1">
      <pivotArea type="data" outline="0" fieldPosition="0">
        <references count="1">
          <reference field="0" count="1" selected="0">
            <x v="279"/>
          </reference>
        </references>
      </pivotArea>
    </chartFormat>
    <chartFormat chart="0" format="46" series="1">
      <pivotArea type="data" outline="0" fieldPosition="0">
        <references count="1">
          <reference field="0" count="1" selected="0">
            <x v="280"/>
          </reference>
        </references>
      </pivotArea>
    </chartFormat>
    <chartFormat chart="0" format="47" series="1">
      <pivotArea type="data" outline="0" fieldPosition="0">
        <references count="1">
          <reference field="0" count="1" selected="0">
            <x v="283"/>
          </reference>
        </references>
      </pivotArea>
    </chartFormat>
    <chartFormat chart="0" format="48" series="1">
      <pivotArea type="data" outline="0" fieldPosition="0">
        <references count="1">
          <reference field="0" count="1" selected="0">
            <x v="284"/>
          </reference>
        </references>
      </pivotArea>
    </chartFormat>
    <chartFormat chart="0" format="49" series="1">
      <pivotArea type="data" outline="0" fieldPosition="0">
        <references count="1">
          <reference field="0" count="1" selected="0">
            <x v="285"/>
          </reference>
        </references>
      </pivotArea>
    </chartFormat>
    <chartFormat chart="0" format="50" series="1">
      <pivotArea type="data" outline="0" fieldPosition="0">
        <references count="1">
          <reference field="0" count="1" selected="0">
            <x v="286"/>
          </reference>
        </references>
      </pivotArea>
    </chartFormat>
    <chartFormat chart="0" format="51" series="1">
      <pivotArea type="data" outline="0" fieldPosition="0">
        <references count="1">
          <reference field="0" count="1" selected="0">
            <x v="287"/>
          </reference>
        </references>
      </pivotArea>
    </chartFormat>
    <chartFormat chart="0" format="52" series="1">
      <pivotArea type="data" outline="0" fieldPosition="0">
        <references count="1">
          <reference field="0" count="1" selected="0">
            <x v="290"/>
          </reference>
        </references>
      </pivotArea>
    </chartFormat>
    <chartFormat chart="0" format="53" series="1">
      <pivotArea type="data" outline="0" fieldPosition="0">
        <references count="1">
          <reference field="0" count="1" selected="0">
            <x v="291"/>
          </reference>
        </references>
      </pivotArea>
    </chartFormat>
    <chartFormat chart="0" format="54" series="1">
      <pivotArea type="data" outline="0" fieldPosition="0">
        <references count="1">
          <reference field="0" count="1" selected="0">
            <x v="292"/>
          </reference>
        </references>
      </pivotArea>
    </chartFormat>
    <chartFormat chart="0" format="55" series="1">
      <pivotArea type="data" outline="0" fieldPosition="0">
        <references count="1">
          <reference field="0" count="1" selected="0">
            <x v="297"/>
          </reference>
        </references>
      </pivotArea>
    </chartFormat>
    <chartFormat chart="0" format="56" series="1">
      <pivotArea type="data" outline="0" fieldPosition="0">
        <references count="1">
          <reference field="0" count="1" selected="0">
            <x v="298"/>
          </reference>
        </references>
      </pivotArea>
    </chartFormat>
    <chartFormat chart="0" format="57" series="1">
      <pivotArea type="data" outline="0" fieldPosition="0">
        <references count="1">
          <reference field="0" count="1" selected="0">
            <x v="299"/>
          </reference>
        </references>
      </pivotArea>
    </chartFormat>
    <chartFormat chart="0" format="58" series="1">
      <pivotArea type="data" outline="0" fieldPosition="0">
        <references count="1">
          <reference field="0" count="1" selected="0">
            <x v="300"/>
          </reference>
        </references>
      </pivotArea>
    </chartFormat>
    <chartFormat chart="0" format="59" series="1">
      <pivotArea type="data" outline="0" fieldPosition="0">
        <references count="1">
          <reference field="0" count="1" selected="0">
            <x v="301"/>
          </reference>
        </references>
      </pivotArea>
    </chartFormat>
    <chartFormat chart="0" format="60" series="1">
      <pivotArea type="data" outline="0" fieldPosition="0">
        <references count="1">
          <reference field="0" count="1" selected="0">
            <x v="304"/>
          </reference>
        </references>
      </pivotArea>
    </chartFormat>
    <chartFormat chart="0" format="61" series="1">
      <pivotArea type="data" outline="0" fieldPosition="0">
        <references count="1">
          <reference field="0" count="1" selected="0">
            <x v="305"/>
          </reference>
        </references>
      </pivotArea>
    </chartFormat>
    <chartFormat chart="0" format="62" series="1">
      <pivotArea type="data" outline="0" fieldPosition="0">
        <references count="1">
          <reference field="0" count="1" selected="0">
            <x v="306"/>
          </reference>
        </references>
      </pivotArea>
    </chartFormat>
    <chartFormat chart="0" format="63" series="1">
      <pivotArea type="data" outline="0" fieldPosition="0">
        <references count="1">
          <reference field="0" count="1" selected="0">
            <x v="307"/>
          </reference>
        </references>
      </pivotArea>
    </chartFormat>
    <chartFormat chart="0" format="64" series="1">
      <pivotArea type="data" outline="0" fieldPosition="0">
        <references count="1">
          <reference field="0" count="1" selected="0">
            <x v="308"/>
          </reference>
        </references>
      </pivotArea>
    </chartFormat>
    <chartFormat chart="0" format="65" series="1">
      <pivotArea type="data" outline="0" fieldPosition="0">
        <references count="1">
          <reference field="0" count="1" selected="0">
            <x v="311"/>
          </reference>
        </references>
      </pivotArea>
    </chartFormat>
    <chartFormat chart="0" format="66" series="1">
      <pivotArea type="data" outline="0" fieldPosition="0">
        <references count="1">
          <reference field="0" count="1" selected="0">
            <x v="312"/>
          </reference>
        </references>
      </pivotArea>
    </chartFormat>
    <chartFormat chart="0" format="67" series="1">
      <pivotArea type="data" outline="0" fieldPosition="0">
        <references count="1">
          <reference field="0" count="1" selected="0">
            <x v="313"/>
          </reference>
        </references>
      </pivotArea>
    </chartFormat>
    <chartFormat chart="0" format="68" series="1">
      <pivotArea type="data" outline="0" fieldPosition="0">
        <references count="1">
          <reference field="0" count="1" selected="0">
            <x v="314"/>
          </reference>
        </references>
      </pivotArea>
    </chartFormat>
    <chartFormat chart="0" format="69" series="1">
      <pivotArea type="data" outline="0" fieldPosition="0">
        <references count="1">
          <reference field="0" count="1" selected="0">
            <x v="315"/>
          </reference>
        </references>
      </pivotArea>
    </chartFormat>
    <chartFormat chart="0" format="70" series="1">
      <pivotArea type="data" outline="0" fieldPosition="0">
        <references count="1">
          <reference field="0" count="1" selected="0">
            <x v="318"/>
          </reference>
        </references>
      </pivotArea>
    </chartFormat>
    <chartFormat chart="0" format="71" series="1">
      <pivotArea type="data" outline="0" fieldPosition="0">
        <references count="1">
          <reference field="0" count="1" selected="0">
            <x v="319"/>
          </reference>
        </references>
      </pivotArea>
    </chartFormat>
    <chartFormat chart="0" format="72" series="1">
      <pivotArea type="data" outline="0" fieldPosition="0">
        <references count="1">
          <reference field="0" count="1" selected="0">
            <x v="320"/>
          </reference>
        </references>
      </pivotArea>
    </chartFormat>
    <chartFormat chart="0" format="73" series="1">
      <pivotArea type="data" outline="0" fieldPosition="0">
        <references count="1">
          <reference field="0" count="1" selected="0">
            <x v="321"/>
          </reference>
        </references>
      </pivotArea>
    </chartFormat>
    <chartFormat chart="0" format="74" series="1">
      <pivotArea type="data" outline="0" fieldPosition="0">
        <references count="1">
          <reference field="0" count="1" selected="0">
            <x v="322"/>
          </reference>
        </references>
      </pivotArea>
    </chartFormat>
    <chartFormat chart="0" format="75" series="1">
      <pivotArea type="data" outline="0" fieldPosition="0">
        <references count="1">
          <reference field="0" count="1" selected="0">
            <x v="325"/>
          </reference>
        </references>
      </pivotArea>
    </chartFormat>
    <chartFormat chart="0" format="76" series="1">
      <pivotArea type="data" outline="0" fieldPosition="0">
        <references count="1">
          <reference field="0" count="1" selected="0">
            <x v="326"/>
          </reference>
        </references>
      </pivotArea>
    </chartFormat>
    <chartFormat chart="0" format="77" series="1">
      <pivotArea type="data" outline="0" fieldPosition="0">
        <references count="1">
          <reference field="0" count="1" selected="0">
            <x v="327"/>
          </reference>
        </references>
      </pivotArea>
    </chartFormat>
    <chartFormat chart="0" format="78" series="1">
      <pivotArea type="data" outline="0" fieldPosition="0">
        <references count="1">
          <reference field="0" count="1" selected="0">
            <x v="328"/>
          </reference>
        </references>
      </pivotArea>
    </chartFormat>
    <chartFormat chart="0" format="79" series="1">
      <pivotArea type="data" outline="0" fieldPosition="0">
        <references count="1">
          <reference field="0" count="1" selected="0">
            <x v="329"/>
          </reference>
        </references>
      </pivotArea>
    </chartFormat>
    <chartFormat chart="0" format="80" series="1">
      <pivotArea type="data" outline="0" fieldPosition="0">
        <references count="1">
          <reference field="0" count="1" selected="0">
            <x v="332"/>
          </reference>
        </references>
      </pivotArea>
    </chartFormat>
    <chartFormat chart="0" format="81" series="1">
      <pivotArea type="data" outline="0" fieldPosition="0">
        <references count="1">
          <reference field="0" count="1" selected="0">
            <x v="333"/>
          </reference>
        </references>
      </pivotArea>
    </chartFormat>
    <chartFormat chart="0" format="82" series="1">
      <pivotArea type="data" outline="0" fieldPosition="0">
        <references count="1">
          <reference field="0" count="1" selected="0">
            <x v="334"/>
          </reference>
        </references>
      </pivotArea>
    </chartFormat>
    <chartFormat chart="0" format="83" series="1">
      <pivotArea type="data" outline="0" fieldPosition="0">
        <references count="1">
          <reference field="0" count="1" selected="0">
            <x v="335"/>
          </reference>
        </references>
      </pivotArea>
    </chartFormat>
    <chartFormat chart="0" format="84" series="1">
      <pivotArea type="data" outline="0" fieldPosition="0">
        <references count="1">
          <reference field="0" count="1" selected="0">
            <x v="339"/>
          </reference>
        </references>
      </pivotArea>
    </chartFormat>
    <chartFormat chart="0" format="85" series="1">
      <pivotArea type="data" outline="0" fieldPosition="0">
        <references count="1">
          <reference field="0" count="1" selected="0">
            <x v="340"/>
          </reference>
        </references>
      </pivotArea>
    </chartFormat>
    <chartFormat chart="0" format="86" series="1">
      <pivotArea type="data" outline="0" fieldPosition="0">
        <references count="1">
          <reference field="0" count="1" selected="0">
            <x v="341"/>
          </reference>
        </references>
      </pivotArea>
    </chartFormat>
    <chartFormat chart="0" format="87" series="1">
      <pivotArea type="data" outline="0" fieldPosition="0">
        <references count="1">
          <reference field="0" count="1" selected="0">
            <x v="342"/>
          </reference>
        </references>
      </pivotArea>
    </chartFormat>
    <chartFormat chart="0" format="88" series="1">
      <pivotArea type="data" outline="0" fieldPosition="0">
        <references count="1">
          <reference field="0" count="1" selected="0">
            <x v="343"/>
          </reference>
        </references>
      </pivotArea>
    </chartFormat>
    <chartFormat chart="0" format="89" series="1">
      <pivotArea type="data" outline="0" fieldPosition="0">
        <references count="1">
          <reference field="0" count="1" selected="0">
            <x v="346"/>
          </reference>
        </references>
      </pivotArea>
    </chartFormat>
    <chartFormat chart="0" format="90" series="1">
      <pivotArea type="data" outline="0" fieldPosition="0">
        <references count="1">
          <reference field="0" count="1" selected="0">
            <x v="347"/>
          </reference>
        </references>
      </pivotArea>
    </chartFormat>
    <chartFormat chart="0" format="91" series="1">
      <pivotArea type="data" outline="0" fieldPosition="0">
        <references count="1">
          <reference field="0" count="1" selected="0">
            <x v="348"/>
          </reference>
        </references>
      </pivotArea>
    </chartFormat>
    <chartFormat chart="0" format="92" series="1">
      <pivotArea type="data" outline="0" fieldPosition="0">
        <references count="1">
          <reference field="0" count="1" selected="0">
            <x v="349"/>
          </reference>
        </references>
      </pivotArea>
    </chartFormat>
    <chartFormat chart="0" format="93" series="1">
      <pivotArea type="data" outline="0" fieldPosition="0">
        <references count="1">
          <reference field="0" count="1" selected="0">
            <x v="350"/>
          </reference>
        </references>
      </pivotArea>
    </chartFormat>
    <chartFormat chart="0" format="94" series="1">
      <pivotArea type="data" outline="0" fieldPosition="0">
        <references count="1">
          <reference field="0" count="1" selected="0">
            <x v="353"/>
          </reference>
        </references>
      </pivotArea>
    </chartFormat>
    <chartFormat chart="0" format="95" series="1">
      <pivotArea type="data" outline="0" fieldPosition="0">
        <references count="1">
          <reference field="0" count="1" selected="0">
            <x v="354"/>
          </reference>
        </references>
      </pivotArea>
    </chartFormat>
    <chartFormat chart="0" format="96" series="1">
      <pivotArea type="data" outline="0" fieldPosition="0">
        <references count="1">
          <reference field="0" count="1" selected="0">
            <x v="355"/>
          </reference>
        </references>
      </pivotArea>
    </chartFormat>
    <chartFormat chart="0" format="97" series="1">
      <pivotArea type="data" outline="0" fieldPosition="0">
        <references count="1">
          <reference field="0" count="1" selected="0">
            <x v="356"/>
          </reference>
        </references>
      </pivotArea>
    </chartFormat>
    <chartFormat chart="0" format="98" series="1">
      <pivotArea type="data" outline="0" fieldPosition="0">
        <references count="1">
          <reference field="0" count="1" selected="0">
            <x v="357"/>
          </reference>
        </references>
      </pivotArea>
    </chartFormat>
    <chartFormat chart="0" format="99" series="1">
      <pivotArea type="data" outline="0" fieldPosition="0">
        <references count="1">
          <reference field="0" count="1" selected="0">
            <x v="361"/>
          </reference>
        </references>
      </pivotArea>
    </chartFormat>
    <chartFormat chart="0" format="100" series="1">
      <pivotArea type="data" outline="0" fieldPosition="0">
        <references count="1">
          <reference field="0" count="1" selected="0">
            <x v="362"/>
          </reference>
        </references>
      </pivotArea>
    </chartFormat>
    <chartFormat chart="0" format="101" series="1">
      <pivotArea type="data" outline="0" fieldPosition="0">
        <references count="1">
          <reference field="0" count="1" selected="0">
            <x v="363"/>
          </reference>
        </references>
      </pivotArea>
    </chartFormat>
    <chartFormat chart="0" format="102" series="1">
      <pivotArea type="data" outline="0" fieldPosition="0">
        <references count="1">
          <reference field="0" count="1" selected="0">
            <x v="364"/>
          </reference>
        </references>
      </pivotArea>
    </chartFormat>
    <chartFormat chart="0" format="20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4:G106" firstHeaderRow="1" firstDataRow="1" firstDataCol="1"/>
  <pivotFields count="3">
    <pivotField axis="axisRow" showAll="0">
      <items count="102">
        <item x="7"/>
        <item x="67"/>
        <item x="46"/>
        <item x="8"/>
        <item x="87"/>
        <item x="47"/>
        <item x="26"/>
        <item x="88"/>
        <item x="48"/>
        <item x="27"/>
        <item x="89"/>
        <item x="68"/>
        <item x="49"/>
        <item x="28"/>
        <item x="9"/>
        <item x="90"/>
        <item x="69"/>
        <item x="29"/>
        <item x="91"/>
        <item x="70"/>
        <item x="30"/>
        <item x="10"/>
        <item x="71"/>
        <item x="50"/>
        <item x="72"/>
        <item x="51"/>
        <item x="11"/>
        <item x="92"/>
        <item x="52"/>
        <item x="31"/>
        <item x="93"/>
        <item x="32"/>
        <item x="0"/>
        <item x="60"/>
        <item x="20"/>
        <item x="94"/>
        <item x="73"/>
        <item x="33"/>
        <item x="12"/>
        <item x="95"/>
        <item x="74"/>
        <item x="34"/>
        <item x="13"/>
        <item x="96"/>
        <item x="75"/>
        <item x="35"/>
        <item x="14"/>
        <item x="76"/>
        <item x="53"/>
        <item x="15"/>
        <item x="77"/>
        <item x="54"/>
        <item x="55"/>
        <item x="36"/>
        <item x="97"/>
        <item x="56"/>
        <item x="37"/>
        <item x="98"/>
        <item x="78"/>
        <item x="57"/>
        <item x="38"/>
        <item x="16"/>
        <item x="99"/>
        <item x="79"/>
        <item x="39"/>
        <item x="17"/>
        <item x="100"/>
        <item x="80"/>
        <item x="40"/>
        <item x="1"/>
        <item x="61"/>
        <item x="18"/>
        <item x="81"/>
        <item x="58"/>
        <item x="19"/>
        <item x="59"/>
        <item x="2"/>
        <item x="62"/>
        <item x="41"/>
        <item x="3"/>
        <item x="82"/>
        <item x="42"/>
        <item x="21"/>
        <item x="83"/>
        <item x="43"/>
        <item x="22"/>
        <item x="84"/>
        <item x="63"/>
        <item x="44"/>
        <item x="23"/>
        <item x="4"/>
        <item x="85"/>
        <item x="64"/>
        <item x="24"/>
        <item x="5"/>
        <item x="86"/>
        <item x="65"/>
        <item x="25"/>
        <item x="6"/>
        <item x="66"/>
        <item x="45"/>
        <item t="default"/>
      </items>
    </pivotField>
    <pivotField showAll="0"/>
    <pivotField dataField="1" showAll="0">
      <items count="102">
        <item x="55"/>
        <item x="54"/>
        <item x="53"/>
        <item x="52"/>
        <item x="50"/>
        <item x="51"/>
        <item x="49"/>
        <item x="60"/>
        <item x="56"/>
        <item x="57"/>
        <item x="48"/>
        <item x="47"/>
        <item x="59"/>
        <item x="58"/>
        <item x="46"/>
        <item x="61"/>
        <item x="45"/>
        <item x="44"/>
        <item x="62"/>
        <item x="63"/>
        <item x="43"/>
        <item x="42"/>
        <item x="64"/>
        <item x="96"/>
        <item x="97"/>
        <item x="41"/>
        <item x="95"/>
        <item x="65"/>
        <item x="88"/>
        <item x="87"/>
        <item x="40"/>
        <item x="93"/>
        <item x="98"/>
        <item x="94"/>
        <item x="92"/>
        <item x="99"/>
        <item x="86"/>
        <item x="89"/>
        <item x="90"/>
        <item x="91"/>
        <item x="100"/>
        <item x="85"/>
        <item x="84"/>
        <item x="69"/>
        <item x="68"/>
        <item x="67"/>
        <item x="83"/>
        <item x="82"/>
        <item x="66"/>
        <item x="81"/>
        <item x="72"/>
        <item x="39"/>
        <item x="79"/>
        <item x="80"/>
        <item x="71"/>
        <item x="76"/>
        <item x="78"/>
        <item x="70"/>
        <item x="77"/>
        <item x="75"/>
        <item x="38"/>
        <item x="74"/>
        <item x="73"/>
        <item x="37"/>
        <item x="36"/>
        <item x="35"/>
        <item x="34"/>
        <item x="33"/>
        <item x="30"/>
        <item x="32"/>
        <item x="31"/>
        <item x="29"/>
        <item x="28"/>
        <item x="27"/>
        <item x="26"/>
        <item x="25"/>
        <item x="24"/>
        <item x="23"/>
        <item x="22"/>
        <item x="21"/>
        <item x="16"/>
        <item x="17"/>
        <item x="18"/>
        <item x="19"/>
        <item x="15"/>
        <item x="20"/>
        <item x="14"/>
        <item x="13"/>
        <item x="12"/>
        <item x="11"/>
        <item x="10"/>
        <item x="9"/>
        <item x="8"/>
        <item x="5"/>
        <item x="4"/>
        <item x="1"/>
        <item x="7"/>
        <item x="2"/>
        <item x="3"/>
        <item x="0"/>
        <item x="6"/>
        <item t="default"/>
      </items>
    </pivotField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Items count="1">
    <i/>
  </colItems>
  <dataFields count="1">
    <dataField name="Sum of Tot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5"/>
  <sheetViews>
    <sheetView workbookViewId="0">
      <selection activeCell="K4" sqref="K4:L104"/>
      <pivotSelection pane="bottomRight" showHeader="1" extendable="1" axis="axisRow" max="102" activeRow="3" activeCol="10" previousRow="103" previousCol="10" click="1" r:id="rId1">
        <pivotArea dataOnly="0" axis="axisRow" fieldPosition="0">
          <references count="1">
            <reference field="0" count="101">
              <x v="214"/>
              <x v="215"/>
              <x v="216"/>
              <x v="217"/>
              <x v="220"/>
              <x v="221"/>
              <x v="222"/>
              <x v="223"/>
              <x v="224"/>
              <x v="227"/>
              <x v="229"/>
              <x v="231"/>
              <x v="234"/>
              <x v="235"/>
              <x v="236"/>
              <x v="237"/>
              <x v="241"/>
              <x v="242"/>
              <x v="243"/>
              <x v="244"/>
              <x v="245"/>
              <x v="248"/>
              <x v="249"/>
              <x v="250"/>
              <x v="251"/>
              <x v="252"/>
              <x v="255"/>
              <x v="256"/>
              <x v="257"/>
              <x v="258"/>
              <x v="259"/>
              <x v="262"/>
              <x v="263"/>
              <x v="264"/>
              <x v="265"/>
              <x v="266"/>
              <x v="269"/>
              <x v="270"/>
              <x v="271"/>
              <x v="272"/>
              <x v="273"/>
              <x v="277"/>
              <x v="278"/>
              <x v="279"/>
              <x v="280"/>
              <x v="283"/>
              <x v="284"/>
              <x v="285"/>
              <x v="286"/>
              <x v="287"/>
              <x v="290"/>
              <x v="291"/>
              <x v="292"/>
              <x v="297"/>
              <x v="298"/>
              <x v="299"/>
              <x v="300"/>
              <x v="301"/>
              <x v="304"/>
              <x v="305"/>
              <x v="306"/>
              <x v="307"/>
              <x v="308"/>
              <x v="311"/>
              <x v="312"/>
              <x v="313"/>
              <x v="314"/>
              <x v="315"/>
              <x v="318"/>
              <x v="319"/>
              <x v="320"/>
              <x v="321"/>
              <x v="322"/>
              <x v="325"/>
              <x v="326"/>
              <x v="327"/>
              <x v="328"/>
              <x v="329"/>
              <x v="332"/>
              <x v="333"/>
              <x v="334"/>
              <x v="335"/>
              <x v="339"/>
              <x v="340"/>
              <x v="341"/>
              <x v="342"/>
              <x v="343"/>
              <x v="346"/>
              <x v="347"/>
              <x v="348"/>
              <x v="349"/>
              <x v="350"/>
              <x v="353"/>
              <x v="354"/>
              <x v="355"/>
              <x v="356"/>
              <x v="357"/>
              <x v="361"/>
              <x v="362"/>
              <x v="363"/>
              <x v="364"/>
            </reference>
          </references>
        </pivotArea>
      </pivotSelection>
    </sheetView>
  </sheetViews>
  <sheetFormatPr defaultRowHeight="14.4" x14ac:dyDescent="0.3"/>
  <cols>
    <col min="1" max="1" width="8.5546875" bestFit="1" customWidth="1"/>
    <col min="2" max="2" width="6.5546875" bestFit="1" customWidth="1"/>
    <col min="3" max="3" width="8.5546875" bestFit="1" customWidth="1"/>
    <col min="4" max="4" width="8.21875" bestFit="1" customWidth="1"/>
    <col min="11" max="11" width="12.5546875" bestFit="1" customWidth="1"/>
    <col min="12" max="12" width="10.44140625" bestFit="1" customWidth="1"/>
    <col min="13" max="24" width="8.21875" bestFit="1" customWidth="1"/>
    <col min="25" max="25" width="7.21875" bestFit="1" customWidth="1"/>
    <col min="26" max="36" width="8.21875" bestFit="1" customWidth="1"/>
    <col min="37" max="46" width="7.21875" bestFit="1" customWidth="1"/>
    <col min="47" max="47" width="6.21875" bestFit="1" customWidth="1"/>
    <col min="48" max="78" width="7.21875" bestFit="1" customWidth="1"/>
    <col min="79" max="81" width="6.21875" bestFit="1" customWidth="1"/>
    <col min="82" max="82" width="5.21875" bestFit="1" customWidth="1"/>
    <col min="83" max="85" width="5.5546875" bestFit="1" customWidth="1"/>
    <col min="86" max="87" width="4.5546875" bestFit="1" customWidth="1"/>
    <col min="88" max="88" width="5.5546875" bestFit="1" customWidth="1"/>
    <col min="89" max="90" width="6.5546875" bestFit="1" customWidth="1"/>
    <col min="91" max="91" width="5.5546875" bestFit="1" customWidth="1"/>
    <col min="92" max="103" width="6.5546875" bestFit="1" customWidth="1"/>
    <col min="104" max="106" width="7.5546875" bestFit="1" customWidth="1"/>
    <col min="107" max="107" width="6.5546875" bestFit="1" customWidth="1"/>
    <col min="108" max="112" width="7.5546875" bestFit="1" customWidth="1"/>
    <col min="113" max="113" width="10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</row>
    <row r="2" spans="1:13" x14ac:dyDescent="0.3">
      <c r="A2" s="1">
        <v>42948</v>
      </c>
      <c r="B2" s="2">
        <v>5463.2</v>
      </c>
      <c r="C2" s="2">
        <v>6653.29</v>
      </c>
      <c r="D2" s="2">
        <v>-1190.0899999999999</v>
      </c>
    </row>
    <row r="3" spans="1:13" x14ac:dyDescent="0.3">
      <c r="A3" s="1">
        <v>42949</v>
      </c>
      <c r="B3" s="2">
        <v>4576.78</v>
      </c>
      <c r="C3" s="2">
        <v>5479.01</v>
      </c>
      <c r="D3" s="2">
        <v>-902.23</v>
      </c>
      <c r="K3" s="4" t="s">
        <v>4</v>
      </c>
      <c r="L3" t="s">
        <v>107</v>
      </c>
      <c r="M3" t="s">
        <v>108</v>
      </c>
    </row>
    <row r="4" spans="1:13" x14ac:dyDescent="0.3">
      <c r="A4" s="1">
        <v>42950</v>
      </c>
      <c r="B4" s="2">
        <v>4093.21</v>
      </c>
      <c r="C4" s="2">
        <v>3538.48</v>
      </c>
      <c r="D4" s="2">
        <v>554.73</v>
      </c>
      <c r="J4">
        <v>80000</v>
      </c>
      <c r="K4" s="6" t="s">
        <v>75</v>
      </c>
      <c r="L4" s="3">
        <v>-1190.0899999999999</v>
      </c>
    </row>
    <row r="5" spans="1:13" x14ac:dyDescent="0.3">
      <c r="A5" s="1">
        <v>42951</v>
      </c>
      <c r="B5" s="2">
        <v>5562.17</v>
      </c>
      <c r="C5" s="2">
        <v>5509.37</v>
      </c>
      <c r="D5" s="2">
        <v>52.8</v>
      </c>
      <c r="K5" s="6" t="s">
        <v>49</v>
      </c>
      <c r="L5" s="3">
        <v>-902.23</v>
      </c>
    </row>
    <row r="6" spans="1:13" x14ac:dyDescent="0.3">
      <c r="A6" s="1">
        <v>42954</v>
      </c>
      <c r="B6" s="2">
        <v>4320.3999999999996</v>
      </c>
      <c r="C6" s="2">
        <v>5180.1099999999997</v>
      </c>
      <c r="D6" s="2">
        <v>-859.71</v>
      </c>
      <c r="K6" s="6" t="s">
        <v>35</v>
      </c>
      <c r="L6" s="3">
        <v>554.73</v>
      </c>
    </row>
    <row r="7" spans="1:13" x14ac:dyDescent="0.3">
      <c r="A7" s="1">
        <v>42955</v>
      </c>
      <c r="B7" s="2">
        <v>3808.46</v>
      </c>
      <c r="C7" s="2">
        <v>4000.01</v>
      </c>
      <c r="D7" s="2">
        <v>-191.55</v>
      </c>
      <c r="K7" s="6" t="s">
        <v>80</v>
      </c>
      <c r="L7" s="3">
        <v>52.8</v>
      </c>
    </row>
    <row r="8" spans="1:13" x14ac:dyDescent="0.3">
      <c r="A8" s="1">
        <v>42956</v>
      </c>
      <c r="B8" s="2">
        <v>6307.99</v>
      </c>
      <c r="C8" s="2">
        <v>4688.3999999999996</v>
      </c>
      <c r="D8" s="2">
        <v>1619.59</v>
      </c>
      <c r="K8" s="6" t="s">
        <v>42</v>
      </c>
      <c r="L8" s="3">
        <v>-859.71</v>
      </c>
    </row>
    <row r="9" spans="1:13" x14ac:dyDescent="0.3">
      <c r="A9" s="1">
        <v>42957</v>
      </c>
      <c r="B9" s="2">
        <v>3249.22</v>
      </c>
      <c r="C9" s="2">
        <v>4062.37</v>
      </c>
      <c r="D9" s="2">
        <v>-813.15</v>
      </c>
      <c r="K9" s="6" t="s">
        <v>28</v>
      </c>
      <c r="L9" s="3">
        <v>-191.55</v>
      </c>
    </row>
    <row r="10" spans="1:13" x14ac:dyDescent="0.3">
      <c r="A10" s="1">
        <v>42958</v>
      </c>
      <c r="B10" s="2">
        <v>4395.1899999999996</v>
      </c>
      <c r="C10" s="2">
        <v>5512.31</v>
      </c>
      <c r="D10" s="2">
        <v>-1117.1199999999999</v>
      </c>
      <c r="K10" s="6" t="s">
        <v>93</v>
      </c>
      <c r="L10" s="3">
        <v>1619.59</v>
      </c>
    </row>
    <row r="11" spans="1:13" x14ac:dyDescent="0.3">
      <c r="A11" s="1">
        <v>42961</v>
      </c>
      <c r="B11" s="2">
        <v>4131.8500000000004</v>
      </c>
      <c r="C11" s="2">
        <v>5963.69</v>
      </c>
      <c r="D11" s="2">
        <v>-1831.84</v>
      </c>
      <c r="K11" s="6" t="s">
        <v>14</v>
      </c>
      <c r="L11" s="3">
        <v>-813.15</v>
      </c>
    </row>
    <row r="12" spans="1:13" x14ac:dyDescent="0.3">
      <c r="A12" s="1">
        <v>42963</v>
      </c>
      <c r="B12" s="2">
        <v>3287.96</v>
      </c>
      <c r="C12" s="2">
        <v>4812.5200000000004</v>
      </c>
      <c r="D12" s="2">
        <v>-1524.56</v>
      </c>
      <c r="K12" s="6" t="s">
        <v>45</v>
      </c>
      <c r="L12" s="3">
        <v>-1117.1199999999999</v>
      </c>
    </row>
    <row r="13" spans="1:13" x14ac:dyDescent="0.3">
      <c r="A13" s="1">
        <v>42965</v>
      </c>
      <c r="B13" s="2">
        <v>8957.2000000000007</v>
      </c>
      <c r="C13" s="2">
        <v>10873.75</v>
      </c>
      <c r="D13" s="2">
        <v>-1916.55</v>
      </c>
      <c r="K13" s="6" t="s">
        <v>38</v>
      </c>
      <c r="L13" s="3">
        <v>-1831.84</v>
      </c>
    </row>
    <row r="14" spans="1:13" x14ac:dyDescent="0.3">
      <c r="A14" s="1">
        <v>42968</v>
      </c>
      <c r="B14" s="2">
        <v>4988.0200000000004</v>
      </c>
      <c r="C14" s="2">
        <v>6883.31</v>
      </c>
      <c r="D14" s="2">
        <v>-1895.29</v>
      </c>
      <c r="K14" s="6" t="s">
        <v>15</v>
      </c>
      <c r="L14" s="3">
        <v>-1524.56</v>
      </c>
    </row>
    <row r="15" spans="1:13" x14ac:dyDescent="0.3">
      <c r="A15" s="1">
        <v>42969</v>
      </c>
      <c r="B15" s="2">
        <v>3693.07</v>
      </c>
      <c r="C15" s="2">
        <v>6100.04</v>
      </c>
      <c r="D15" s="2">
        <v>-2406.9699999999998</v>
      </c>
      <c r="K15" s="6" t="s">
        <v>100</v>
      </c>
      <c r="L15" s="3">
        <v>-1916.55</v>
      </c>
    </row>
    <row r="16" spans="1:13" x14ac:dyDescent="0.3">
      <c r="A16" s="1">
        <v>42970</v>
      </c>
      <c r="B16" s="2">
        <v>3468.64</v>
      </c>
      <c r="C16" s="2">
        <v>4192.4399999999996</v>
      </c>
      <c r="D16" s="2">
        <v>-723.8</v>
      </c>
      <c r="K16" s="6" t="s">
        <v>66</v>
      </c>
      <c r="L16" s="3">
        <v>-1895.29</v>
      </c>
    </row>
    <row r="17" spans="1:12" x14ac:dyDescent="0.3">
      <c r="A17" s="1">
        <v>42971</v>
      </c>
      <c r="B17" s="2">
        <v>4077.06</v>
      </c>
      <c r="C17" s="2">
        <v>5011.92</v>
      </c>
      <c r="D17" s="2">
        <v>-934.86</v>
      </c>
      <c r="K17" s="6" t="s">
        <v>23</v>
      </c>
      <c r="L17" s="3">
        <v>-2406.9699999999998</v>
      </c>
    </row>
    <row r="18" spans="1:12" x14ac:dyDescent="0.3">
      <c r="A18" s="1">
        <v>42975</v>
      </c>
      <c r="B18" s="2">
        <v>4283.6499999999996</v>
      </c>
      <c r="C18" s="2">
        <v>4851.47</v>
      </c>
      <c r="D18" s="2">
        <v>-567.82000000000005</v>
      </c>
      <c r="K18" s="6" t="s">
        <v>17</v>
      </c>
      <c r="L18" s="3">
        <v>-723.8</v>
      </c>
    </row>
    <row r="19" spans="1:12" x14ac:dyDescent="0.3">
      <c r="A19" s="1">
        <v>42976</v>
      </c>
      <c r="B19" s="2">
        <v>5987.41</v>
      </c>
      <c r="C19" s="2">
        <v>5900.71</v>
      </c>
      <c r="D19" s="2">
        <v>86.7</v>
      </c>
      <c r="K19" s="6" t="s">
        <v>34</v>
      </c>
      <c r="L19" s="3">
        <v>-934.86</v>
      </c>
    </row>
    <row r="20" spans="1:12" x14ac:dyDescent="0.3">
      <c r="A20" s="1">
        <v>42977</v>
      </c>
      <c r="B20" s="2">
        <v>4711.33</v>
      </c>
      <c r="C20" s="2">
        <v>4660.3900000000003</v>
      </c>
      <c r="D20" s="2">
        <v>50.94</v>
      </c>
      <c r="K20" s="6" t="s">
        <v>40</v>
      </c>
      <c r="L20" s="3">
        <v>-567.82000000000005</v>
      </c>
    </row>
    <row r="21" spans="1:12" x14ac:dyDescent="0.3">
      <c r="A21" s="1">
        <v>42978</v>
      </c>
      <c r="B21" s="2">
        <v>4222.4799999999996</v>
      </c>
      <c r="C21" s="2">
        <v>4122.75</v>
      </c>
      <c r="D21" s="2">
        <v>99.73</v>
      </c>
      <c r="K21" s="6" t="s">
        <v>85</v>
      </c>
      <c r="L21" s="3">
        <v>86.7</v>
      </c>
    </row>
    <row r="22" spans="1:12" x14ac:dyDescent="0.3">
      <c r="A22" s="1">
        <v>42979</v>
      </c>
      <c r="B22" s="2">
        <v>8415.6200000000008</v>
      </c>
      <c r="C22" s="2">
        <v>8009.4</v>
      </c>
      <c r="D22" s="2">
        <v>406.22</v>
      </c>
      <c r="K22" s="6" t="s">
        <v>54</v>
      </c>
      <c r="L22" s="3">
        <v>50.94</v>
      </c>
    </row>
    <row r="23" spans="1:12" x14ac:dyDescent="0.3">
      <c r="A23" s="1">
        <v>42982</v>
      </c>
      <c r="B23" s="2">
        <v>3191.9</v>
      </c>
      <c r="C23" s="2">
        <v>3938.49</v>
      </c>
      <c r="D23" s="2">
        <v>-746.59</v>
      </c>
      <c r="K23" s="6" t="s">
        <v>39</v>
      </c>
      <c r="L23" s="3">
        <v>99.73</v>
      </c>
    </row>
    <row r="24" spans="1:12" x14ac:dyDescent="0.3">
      <c r="A24" s="1">
        <v>42983</v>
      </c>
      <c r="B24" s="2">
        <v>2235.42</v>
      </c>
      <c r="C24" s="2">
        <v>3082.73</v>
      </c>
      <c r="D24" s="2">
        <v>-847.31</v>
      </c>
      <c r="K24" s="6" t="s">
        <v>99</v>
      </c>
      <c r="L24" s="3">
        <v>406.22</v>
      </c>
    </row>
    <row r="25" spans="1:12" x14ac:dyDescent="0.3">
      <c r="A25" s="1">
        <v>42984</v>
      </c>
      <c r="B25" s="2">
        <v>2712.31</v>
      </c>
      <c r="C25" s="2">
        <v>3074.16</v>
      </c>
      <c r="D25" s="2">
        <v>-361.85</v>
      </c>
      <c r="K25" s="6" t="s">
        <v>12</v>
      </c>
      <c r="L25" s="3">
        <v>-746.59</v>
      </c>
    </row>
    <row r="26" spans="1:12" x14ac:dyDescent="0.3">
      <c r="A26" s="1">
        <v>42985</v>
      </c>
      <c r="B26" s="2">
        <v>3058.82</v>
      </c>
      <c r="C26" s="2">
        <v>4347.8100000000004</v>
      </c>
      <c r="D26" s="2">
        <v>-1288.99</v>
      </c>
      <c r="K26" s="6" t="s">
        <v>6</v>
      </c>
      <c r="L26" s="3">
        <v>-847.31</v>
      </c>
    </row>
    <row r="27" spans="1:12" x14ac:dyDescent="0.3">
      <c r="A27" s="1">
        <v>42986</v>
      </c>
      <c r="B27" s="2">
        <v>5233.6499999999996</v>
      </c>
      <c r="C27" s="2">
        <v>5498.09</v>
      </c>
      <c r="D27" s="2">
        <v>-264.44</v>
      </c>
      <c r="K27" s="6" t="s">
        <v>7</v>
      </c>
      <c r="L27" s="3">
        <v>-361.85</v>
      </c>
    </row>
    <row r="28" spans="1:12" x14ac:dyDescent="0.3">
      <c r="A28" s="1">
        <v>42989</v>
      </c>
      <c r="B28" s="2">
        <v>3722.71</v>
      </c>
      <c r="C28" s="2">
        <v>3926.4</v>
      </c>
      <c r="D28" s="2">
        <v>-203.69</v>
      </c>
      <c r="K28" s="6" t="s">
        <v>11</v>
      </c>
      <c r="L28" s="3">
        <v>-1288.99</v>
      </c>
    </row>
    <row r="29" spans="1:12" x14ac:dyDescent="0.3">
      <c r="A29" s="1">
        <v>42990</v>
      </c>
      <c r="B29" s="2">
        <v>4040.16</v>
      </c>
      <c r="C29" s="2">
        <v>4399.1400000000003</v>
      </c>
      <c r="D29" s="2">
        <v>-358.98</v>
      </c>
      <c r="K29" s="6" t="s">
        <v>70</v>
      </c>
      <c r="L29" s="3">
        <v>-264.44</v>
      </c>
    </row>
    <row r="30" spans="1:12" x14ac:dyDescent="0.3">
      <c r="A30" s="1">
        <v>42991</v>
      </c>
      <c r="B30" s="2">
        <v>4014.8</v>
      </c>
      <c r="C30" s="2">
        <v>5248.27</v>
      </c>
      <c r="D30" s="2">
        <v>-1233.47</v>
      </c>
      <c r="K30" s="6" t="s">
        <v>25</v>
      </c>
      <c r="L30" s="3">
        <v>-203.69</v>
      </c>
    </row>
    <row r="31" spans="1:12" x14ac:dyDescent="0.3">
      <c r="A31" s="1">
        <v>42992</v>
      </c>
      <c r="B31" s="2">
        <v>3736.18</v>
      </c>
      <c r="C31" s="2">
        <v>4498.6000000000004</v>
      </c>
      <c r="D31" s="2">
        <v>-762.42</v>
      </c>
      <c r="K31" s="6" t="s">
        <v>33</v>
      </c>
      <c r="L31" s="3">
        <v>-358.98</v>
      </c>
    </row>
    <row r="32" spans="1:12" x14ac:dyDescent="0.3">
      <c r="A32" s="1">
        <v>42993</v>
      </c>
      <c r="B32" s="2">
        <v>3716.46</v>
      </c>
      <c r="C32" s="2">
        <v>4951.76</v>
      </c>
      <c r="D32" s="2">
        <v>-1235.3</v>
      </c>
      <c r="K32" s="6" t="s">
        <v>31</v>
      </c>
      <c r="L32" s="3">
        <v>-1233.47</v>
      </c>
    </row>
    <row r="33" spans="1:12" x14ac:dyDescent="0.3">
      <c r="A33" s="1">
        <v>42996</v>
      </c>
      <c r="B33" s="2">
        <v>11782.59</v>
      </c>
      <c r="C33" s="2">
        <v>10664.81</v>
      </c>
      <c r="D33" s="2">
        <v>1117.78</v>
      </c>
      <c r="K33" s="6" t="s">
        <v>26</v>
      </c>
      <c r="L33" s="3">
        <v>-762.42</v>
      </c>
    </row>
    <row r="34" spans="1:12" x14ac:dyDescent="0.3">
      <c r="A34" s="1">
        <v>42997</v>
      </c>
      <c r="B34" s="2">
        <v>3385.13</v>
      </c>
      <c r="C34" s="2">
        <v>3468.29</v>
      </c>
      <c r="D34" s="2">
        <v>-83.16</v>
      </c>
      <c r="K34" s="6" t="s">
        <v>24</v>
      </c>
      <c r="L34" s="3">
        <v>-1235.3</v>
      </c>
    </row>
    <row r="35" spans="1:12" x14ac:dyDescent="0.3">
      <c r="A35" s="1">
        <v>42998</v>
      </c>
      <c r="B35" s="2">
        <v>3006.31</v>
      </c>
      <c r="C35" s="2">
        <v>4654.92</v>
      </c>
      <c r="D35" s="2">
        <v>-1648.61</v>
      </c>
      <c r="K35" s="6" t="s">
        <v>103</v>
      </c>
      <c r="L35" s="3">
        <v>1117.78</v>
      </c>
    </row>
    <row r="36" spans="1:12" x14ac:dyDescent="0.3">
      <c r="A36" s="1">
        <v>42999</v>
      </c>
      <c r="B36" s="2">
        <v>6125.75</v>
      </c>
      <c r="C36" s="2">
        <v>7197.13</v>
      </c>
      <c r="D36" s="2">
        <v>-1071.3800000000001</v>
      </c>
      <c r="K36" s="6" t="s">
        <v>16</v>
      </c>
      <c r="L36" s="3">
        <v>-83.16</v>
      </c>
    </row>
    <row r="37" spans="1:12" x14ac:dyDescent="0.3">
      <c r="A37" s="1">
        <v>43000</v>
      </c>
      <c r="B37" s="2">
        <v>4758.33</v>
      </c>
      <c r="C37" s="2">
        <v>5934.54</v>
      </c>
      <c r="D37" s="2">
        <v>-1176.21</v>
      </c>
      <c r="K37" s="6" t="s">
        <v>10</v>
      </c>
      <c r="L37" s="3">
        <v>-1648.61</v>
      </c>
    </row>
    <row r="38" spans="1:12" x14ac:dyDescent="0.3">
      <c r="A38" s="1">
        <v>43003</v>
      </c>
      <c r="B38" s="2">
        <v>4577.71</v>
      </c>
      <c r="C38" s="2">
        <v>5707.55</v>
      </c>
      <c r="D38" s="2">
        <v>-1129.8399999999999</v>
      </c>
      <c r="K38" s="6" t="s">
        <v>90</v>
      </c>
      <c r="L38" s="3">
        <v>-1071.3800000000001</v>
      </c>
    </row>
    <row r="39" spans="1:12" x14ac:dyDescent="0.3">
      <c r="A39" s="1">
        <v>43004</v>
      </c>
      <c r="B39" s="2">
        <v>5521.81</v>
      </c>
      <c r="C39" s="2">
        <v>6702.43</v>
      </c>
      <c r="D39" s="2">
        <v>-1180.6199999999999</v>
      </c>
      <c r="K39" s="6" t="s">
        <v>59</v>
      </c>
      <c r="L39" s="3">
        <v>-1176.21</v>
      </c>
    </row>
    <row r="40" spans="1:12" x14ac:dyDescent="0.3">
      <c r="A40" s="1">
        <v>43005</v>
      </c>
      <c r="B40" s="2">
        <v>3619.79</v>
      </c>
      <c r="C40" s="2">
        <v>5462.43</v>
      </c>
      <c r="D40" s="2">
        <v>-1842.64</v>
      </c>
      <c r="K40" s="6" t="s">
        <v>50</v>
      </c>
      <c r="L40" s="3">
        <v>-1129.8399999999999</v>
      </c>
    </row>
    <row r="41" spans="1:12" x14ac:dyDescent="0.3">
      <c r="A41" s="1">
        <v>43006</v>
      </c>
      <c r="B41" s="2">
        <v>5389.21</v>
      </c>
      <c r="C41" s="2">
        <v>6238.16</v>
      </c>
      <c r="D41" s="2">
        <v>-848.95</v>
      </c>
      <c r="K41" s="6" t="s">
        <v>79</v>
      </c>
      <c r="L41" s="3">
        <v>-1180.6199999999999</v>
      </c>
    </row>
    <row r="42" spans="1:12" x14ac:dyDescent="0.3">
      <c r="A42" s="1">
        <v>43007</v>
      </c>
      <c r="B42" s="2">
        <v>7200.4</v>
      </c>
      <c r="C42" s="2">
        <v>12413.59</v>
      </c>
      <c r="D42" s="2">
        <v>-5213.1899999999996</v>
      </c>
      <c r="K42" s="6" t="s">
        <v>20</v>
      </c>
      <c r="L42" s="3">
        <v>-1842.64</v>
      </c>
    </row>
    <row r="43" spans="1:12" x14ac:dyDescent="0.3">
      <c r="A43" s="1">
        <v>43011</v>
      </c>
      <c r="B43" s="2">
        <v>4944.7700000000004</v>
      </c>
      <c r="C43" s="2">
        <v>6417.86</v>
      </c>
      <c r="D43" s="2">
        <v>-1473.09</v>
      </c>
      <c r="K43" s="6" t="s">
        <v>72</v>
      </c>
      <c r="L43" s="3">
        <v>-848.95</v>
      </c>
    </row>
    <row r="44" spans="1:12" x14ac:dyDescent="0.3">
      <c r="A44" s="1">
        <v>43012</v>
      </c>
      <c r="B44" s="2">
        <v>5873.13</v>
      </c>
      <c r="C44" s="2">
        <v>6393.84</v>
      </c>
      <c r="D44" s="2">
        <v>-520.71</v>
      </c>
      <c r="K44" s="6" t="s">
        <v>97</v>
      </c>
      <c r="L44" s="3">
        <v>-5213.1899999999996</v>
      </c>
    </row>
    <row r="45" spans="1:12" x14ac:dyDescent="0.3">
      <c r="A45" s="1">
        <v>43013</v>
      </c>
      <c r="B45" s="2">
        <v>3978.08</v>
      </c>
      <c r="C45" s="2">
        <v>4486.47</v>
      </c>
      <c r="D45" s="2">
        <v>-508.39</v>
      </c>
      <c r="K45" s="6" t="s">
        <v>64</v>
      </c>
      <c r="L45" s="3">
        <v>-1473.09</v>
      </c>
    </row>
    <row r="46" spans="1:12" x14ac:dyDescent="0.3">
      <c r="A46" s="1">
        <v>43014</v>
      </c>
      <c r="B46" s="2">
        <v>3238.3</v>
      </c>
      <c r="C46" s="2">
        <v>3912.73</v>
      </c>
      <c r="D46" s="2">
        <v>-674.43</v>
      </c>
      <c r="K46" s="6" t="s">
        <v>83</v>
      </c>
      <c r="L46" s="3">
        <v>-520.71</v>
      </c>
    </row>
    <row r="47" spans="1:12" x14ac:dyDescent="0.3">
      <c r="A47" s="1">
        <v>43017</v>
      </c>
      <c r="B47" s="2">
        <v>3661.23</v>
      </c>
      <c r="C47" s="2">
        <v>4615.08</v>
      </c>
      <c r="D47" s="2">
        <v>-953.85</v>
      </c>
      <c r="K47" s="6" t="s">
        <v>29</v>
      </c>
      <c r="L47" s="3">
        <v>-508.39</v>
      </c>
    </row>
    <row r="48" spans="1:12" x14ac:dyDescent="0.3">
      <c r="A48" s="1">
        <v>43018</v>
      </c>
      <c r="B48" s="2">
        <v>2919.84</v>
      </c>
      <c r="C48" s="2">
        <v>3359.88</v>
      </c>
      <c r="D48" s="2">
        <v>-440.04</v>
      </c>
      <c r="K48" s="6" t="s">
        <v>13</v>
      </c>
      <c r="L48" s="3">
        <v>-674.43</v>
      </c>
    </row>
    <row r="49" spans="1:12" x14ac:dyDescent="0.3">
      <c r="A49" s="1">
        <v>43019</v>
      </c>
      <c r="B49" s="2">
        <v>3599.29</v>
      </c>
      <c r="C49" s="2">
        <v>4009.8</v>
      </c>
      <c r="D49" s="2">
        <v>-410.51</v>
      </c>
      <c r="K49" s="6" t="s">
        <v>21</v>
      </c>
      <c r="L49" s="3">
        <v>-953.85</v>
      </c>
    </row>
    <row r="50" spans="1:12" x14ac:dyDescent="0.3">
      <c r="A50" s="1">
        <v>43020</v>
      </c>
      <c r="B50" s="2">
        <v>5519.8</v>
      </c>
      <c r="C50" s="2">
        <v>5537</v>
      </c>
      <c r="D50" s="2">
        <v>-17.2</v>
      </c>
      <c r="K50" s="6" t="s">
        <v>9</v>
      </c>
      <c r="L50" s="3">
        <v>-440.04</v>
      </c>
    </row>
    <row r="51" spans="1:12" x14ac:dyDescent="0.3">
      <c r="A51" s="1">
        <v>43021</v>
      </c>
      <c r="B51" s="2">
        <v>4116.68</v>
      </c>
      <c r="C51" s="2">
        <v>4685.2700000000004</v>
      </c>
      <c r="D51" s="2">
        <v>-568.59</v>
      </c>
      <c r="K51" s="6" t="s">
        <v>18</v>
      </c>
      <c r="L51" s="3">
        <v>-410.51</v>
      </c>
    </row>
    <row r="52" spans="1:12" x14ac:dyDescent="0.3">
      <c r="A52" s="1">
        <v>43024</v>
      </c>
      <c r="B52" s="2">
        <v>5455.89</v>
      </c>
      <c r="C52" s="2">
        <v>7060.48</v>
      </c>
      <c r="D52" s="2">
        <v>-1604.59</v>
      </c>
      <c r="K52" s="6" t="s">
        <v>78</v>
      </c>
      <c r="L52" s="3">
        <v>-17.2</v>
      </c>
    </row>
    <row r="53" spans="1:12" x14ac:dyDescent="0.3">
      <c r="A53" s="1">
        <v>43025</v>
      </c>
      <c r="B53" s="2">
        <v>5413.15</v>
      </c>
      <c r="C53" s="2">
        <v>5311.43</v>
      </c>
      <c r="D53" s="2">
        <v>101.72</v>
      </c>
      <c r="K53" s="6" t="s">
        <v>37</v>
      </c>
      <c r="L53" s="3">
        <v>-568.59</v>
      </c>
    </row>
    <row r="54" spans="1:12" x14ac:dyDescent="0.3">
      <c r="A54" s="1">
        <v>43026</v>
      </c>
      <c r="B54" s="2">
        <v>4464.13</v>
      </c>
      <c r="C54" s="2">
        <v>4758.01</v>
      </c>
      <c r="D54" s="2">
        <v>-293.88</v>
      </c>
      <c r="K54" s="6" t="s">
        <v>74</v>
      </c>
      <c r="L54" s="3">
        <v>-1604.59</v>
      </c>
    </row>
    <row r="55" spans="1:12" x14ac:dyDescent="0.3">
      <c r="A55" s="1">
        <v>43031</v>
      </c>
      <c r="B55" s="2">
        <v>4983.42</v>
      </c>
      <c r="C55" s="2">
        <v>6210.09</v>
      </c>
      <c r="D55" s="2">
        <v>-1226.67</v>
      </c>
      <c r="K55" s="6" t="s">
        <v>73</v>
      </c>
      <c r="L55" s="3">
        <v>101.72</v>
      </c>
    </row>
    <row r="56" spans="1:12" x14ac:dyDescent="0.3">
      <c r="A56" s="1">
        <v>43032</v>
      </c>
      <c r="B56" s="2">
        <v>6698.02</v>
      </c>
      <c r="C56" s="2">
        <v>6777.74</v>
      </c>
      <c r="D56" s="2">
        <v>-79.72</v>
      </c>
      <c r="K56" s="6" t="s">
        <v>46</v>
      </c>
      <c r="L56" s="3">
        <v>-293.88</v>
      </c>
    </row>
    <row r="57" spans="1:12" x14ac:dyDescent="0.3">
      <c r="A57" s="1">
        <v>43033</v>
      </c>
      <c r="B57" s="2">
        <v>4039.94</v>
      </c>
      <c r="C57" s="2">
        <v>5231.43</v>
      </c>
      <c r="D57" s="2">
        <v>-1191.49</v>
      </c>
      <c r="K57" s="6" t="s">
        <v>65</v>
      </c>
      <c r="L57" s="3">
        <v>-1226.67</v>
      </c>
    </row>
    <row r="58" spans="1:12" x14ac:dyDescent="0.3">
      <c r="A58" s="1">
        <v>43034</v>
      </c>
      <c r="B58" s="2">
        <v>14465.53</v>
      </c>
      <c r="C58" s="2">
        <v>9708.06</v>
      </c>
      <c r="D58" s="2">
        <v>4757.47</v>
      </c>
      <c r="K58" s="6" t="s">
        <v>94</v>
      </c>
      <c r="L58" s="3">
        <v>-79.72</v>
      </c>
    </row>
    <row r="59" spans="1:12" x14ac:dyDescent="0.3">
      <c r="A59" s="1">
        <v>43035</v>
      </c>
      <c r="B59" s="2">
        <v>10248.120000000001</v>
      </c>
      <c r="C59" s="2">
        <v>10204.01</v>
      </c>
      <c r="D59" s="2">
        <v>44.11</v>
      </c>
      <c r="K59" s="6" t="s">
        <v>32</v>
      </c>
      <c r="L59" s="3">
        <v>-1191.49</v>
      </c>
    </row>
    <row r="60" spans="1:12" x14ac:dyDescent="0.3">
      <c r="A60" s="1">
        <v>43038</v>
      </c>
      <c r="B60" s="2">
        <v>6114.49</v>
      </c>
      <c r="C60" s="2">
        <v>5929.67</v>
      </c>
      <c r="D60" s="2">
        <v>184.82</v>
      </c>
      <c r="K60" s="6" t="s">
        <v>105</v>
      </c>
      <c r="L60" s="3">
        <v>4757.47</v>
      </c>
    </row>
    <row r="61" spans="1:12" x14ac:dyDescent="0.3">
      <c r="A61" s="1">
        <v>43039</v>
      </c>
      <c r="B61" s="2">
        <v>5017.84</v>
      </c>
      <c r="C61" s="2">
        <v>5091.82</v>
      </c>
      <c r="D61" s="2">
        <v>-73.98</v>
      </c>
      <c r="K61" s="6" t="s">
        <v>102</v>
      </c>
      <c r="L61" s="3">
        <v>44.11</v>
      </c>
    </row>
    <row r="62" spans="1:12" x14ac:dyDescent="0.3">
      <c r="A62" s="1">
        <v>43040</v>
      </c>
      <c r="B62" s="2">
        <v>5982.19</v>
      </c>
      <c r="C62" s="2">
        <v>6361.3</v>
      </c>
      <c r="D62" s="2">
        <v>-379.11</v>
      </c>
      <c r="K62" s="6" t="s">
        <v>89</v>
      </c>
      <c r="L62" s="3">
        <v>184.82</v>
      </c>
    </row>
    <row r="63" spans="1:12" x14ac:dyDescent="0.3">
      <c r="A63" s="1">
        <v>43041</v>
      </c>
      <c r="B63" s="2">
        <v>6128.05</v>
      </c>
      <c r="C63" s="2">
        <v>5081.3</v>
      </c>
      <c r="D63" s="2">
        <v>1046.75</v>
      </c>
      <c r="K63" s="6" t="s">
        <v>67</v>
      </c>
      <c r="L63" s="3">
        <v>-73.98</v>
      </c>
    </row>
    <row r="64" spans="1:12" x14ac:dyDescent="0.3">
      <c r="A64" s="1">
        <v>43042</v>
      </c>
      <c r="B64" s="2">
        <v>5502.7</v>
      </c>
      <c r="C64" s="2">
        <v>4380.05</v>
      </c>
      <c r="D64" s="2">
        <v>1122.6500000000001</v>
      </c>
      <c r="K64" s="6" t="s">
        <v>84</v>
      </c>
      <c r="L64" s="3">
        <v>-379.11</v>
      </c>
    </row>
    <row r="65" spans="1:12" x14ac:dyDescent="0.3">
      <c r="A65" s="1">
        <v>43045</v>
      </c>
      <c r="B65" s="2">
        <v>4684.12</v>
      </c>
      <c r="C65" s="2">
        <v>4192.71</v>
      </c>
      <c r="D65" s="2">
        <v>491.41</v>
      </c>
      <c r="K65" s="6" t="s">
        <v>91</v>
      </c>
      <c r="L65" s="3">
        <v>1046.75</v>
      </c>
    </row>
    <row r="66" spans="1:12" x14ac:dyDescent="0.3">
      <c r="A66" s="1">
        <v>43046</v>
      </c>
      <c r="B66" s="2">
        <v>5139.38</v>
      </c>
      <c r="C66" s="2">
        <v>4403.05</v>
      </c>
      <c r="D66" s="2">
        <v>736.33</v>
      </c>
      <c r="K66" s="6" t="s">
        <v>76</v>
      </c>
      <c r="L66" s="3">
        <v>1122.6500000000001</v>
      </c>
    </row>
    <row r="67" spans="1:12" x14ac:dyDescent="0.3">
      <c r="A67" s="1">
        <v>43047</v>
      </c>
      <c r="B67" s="2">
        <v>5640.44</v>
      </c>
      <c r="C67" s="2">
        <v>4965.0600000000004</v>
      </c>
      <c r="D67" s="2">
        <v>675.38</v>
      </c>
      <c r="K67" s="6" t="s">
        <v>53</v>
      </c>
      <c r="L67" s="3">
        <v>491.41</v>
      </c>
    </row>
    <row r="68" spans="1:12" x14ac:dyDescent="0.3">
      <c r="A68" s="1">
        <v>43048</v>
      </c>
      <c r="B68" s="2">
        <v>12322.35</v>
      </c>
      <c r="C68" s="2">
        <v>6536.19</v>
      </c>
      <c r="D68" s="2">
        <v>5786.16</v>
      </c>
      <c r="K68" s="6" t="s">
        <v>69</v>
      </c>
      <c r="L68" s="3">
        <v>736.33</v>
      </c>
    </row>
    <row r="69" spans="1:12" x14ac:dyDescent="0.3">
      <c r="A69" s="1">
        <v>43049</v>
      </c>
      <c r="B69" s="2">
        <v>5637.5</v>
      </c>
      <c r="C69" s="2">
        <v>6344.78</v>
      </c>
      <c r="D69" s="2">
        <v>-707.28</v>
      </c>
      <c r="K69" s="6" t="s">
        <v>82</v>
      </c>
      <c r="L69" s="3">
        <v>675.38</v>
      </c>
    </row>
    <row r="70" spans="1:12" x14ac:dyDescent="0.3">
      <c r="A70" s="1">
        <v>43052</v>
      </c>
      <c r="B70" s="2">
        <v>4713.32</v>
      </c>
      <c r="C70" s="2">
        <v>5160.41</v>
      </c>
      <c r="D70" s="2">
        <v>-447.09</v>
      </c>
      <c r="K70" s="6" t="s">
        <v>104</v>
      </c>
      <c r="L70" s="3">
        <v>5786.16</v>
      </c>
    </row>
    <row r="71" spans="1:12" x14ac:dyDescent="0.3">
      <c r="A71" s="1">
        <v>43053</v>
      </c>
      <c r="B71" s="2">
        <v>4631.1899999999996</v>
      </c>
      <c r="C71" s="2">
        <v>4768.55</v>
      </c>
      <c r="D71" s="2">
        <v>-137.36000000000001</v>
      </c>
      <c r="K71" s="6" t="s">
        <v>81</v>
      </c>
      <c r="L71" s="3">
        <v>-707.28</v>
      </c>
    </row>
    <row r="72" spans="1:12" x14ac:dyDescent="0.3">
      <c r="A72" s="1">
        <v>43054</v>
      </c>
      <c r="B72" s="2">
        <v>8069.38</v>
      </c>
      <c r="C72" s="2">
        <v>5401.74</v>
      </c>
      <c r="D72" s="2">
        <v>2667.64</v>
      </c>
      <c r="K72" s="6" t="s">
        <v>55</v>
      </c>
      <c r="L72" s="3">
        <v>-447.09</v>
      </c>
    </row>
    <row r="73" spans="1:12" x14ac:dyDescent="0.3">
      <c r="A73" s="1">
        <v>43055</v>
      </c>
      <c r="B73" s="2">
        <v>5324.66</v>
      </c>
      <c r="C73" s="2">
        <v>5722.78</v>
      </c>
      <c r="D73" s="2">
        <v>-398.12</v>
      </c>
      <c r="K73" s="6" t="s">
        <v>52</v>
      </c>
      <c r="L73" s="3">
        <v>-137.36000000000001</v>
      </c>
    </row>
    <row r="74" spans="1:12" x14ac:dyDescent="0.3">
      <c r="A74" s="1">
        <v>43056</v>
      </c>
      <c r="B74" s="2">
        <v>4595.32</v>
      </c>
      <c r="C74" s="2">
        <v>4968.8</v>
      </c>
      <c r="D74" s="2">
        <v>-373.48</v>
      </c>
      <c r="K74" s="6" t="s">
        <v>98</v>
      </c>
      <c r="L74" s="3">
        <v>2667.64</v>
      </c>
    </row>
    <row r="75" spans="1:12" x14ac:dyDescent="0.3">
      <c r="A75" s="1">
        <v>43059</v>
      </c>
      <c r="B75" s="2">
        <v>6741.15</v>
      </c>
      <c r="C75" s="2">
        <v>5395.95</v>
      </c>
      <c r="D75" s="2">
        <v>1345.2</v>
      </c>
      <c r="K75" s="6" t="s">
        <v>71</v>
      </c>
      <c r="L75" s="3">
        <v>-398.12</v>
      </c>
    </row>
    <row r="76" spans="1:12" x14ac:dyDescent="0.3">
      <c r="A76" s="1">
        <v>43060</v>
      </c>
      <c r="B76" s="2">
        <v>4749.38</v>
      </c>
      <c r="C76" s="2">
        <v>4977.8100000000004</v>
      </c>
      <c r="D76" s="2">
        <v>-228.43</v>
      </c>
      <c r="K76" s="6" t="s">
        <v>51</v>
      </c>
      <c r="L76" s="3">
        <v>-373.48</v>
      </c>
    </row>
    <row r="77" spans="1:12" x14ac:dyDescent="0.3">
      <c r="A77" s="1">
        <v>43061</v>
      </c>
      <c r="B77" s="2">
        <v>6044.72</v>
      </c>
      <c r="C77" s="2">
        <v>6316.34</v>
      </c>
      <c r="D77" s="2">
        <v>-271.62</v>
      </c>
      <c r="K77" s="6" t="s">
        <v>95</v>
      </c>
      <c r="L77" s="3">
        <v>1345.2</v>
      </c>
    </row>
    <row r="78" spans="1:12" x14ac:dyDescent="0.3">
      <c r="A78" s="1">
        <v>43062</v>
      </c>
      <c r="B78" s="2">
        <v>4742.3100000000004</v>
      </c>
      <c r="C78" s="2">
        <v>5002.9399999999996</v>
      </c>
      <c r="D78" s="2">
        <v>-260.63</v>
      </c>
      <c r="K78" s="6" t="s">
        <v>57</v>
      </c>
      <c r="L78" s="3">
        <v>-228.43</v>
      </c>
    </row>
    <row r="79" spans="1:12" x14ac:dyDescent="0.3">
      <c r="A79" s="1">
        <v>43063</v>
      </c>
      <c r="B79" s="2">
        <v>4514.04</v>
      </c>
      <c r="C79" s="2">
        <v>4296.3599999999997</v>
      </c>
      <c r="D79" s="2">
        <v>217.68</v>
      </c>
      <c r="K79" s="6" t="s">
        <v>86</v>
      </c>
      <c r="L79" s="3">
        <v>-271.62</v>
      </c>
    </row>
    <row r="80" spans="1:12" x14ac:dyDescent="0.3">
      <c r="A80" s="1">
        <v>43066</v>
      </c>
      <c r="B80" s="2">
        <v>4318.0600000000004</v>
      </c>
      <c r="C80" s="2">
        <v>4455.34</v>
      </c>
      <c r="D80" s="2">
        <v>-137.28</v>
      </c>
      <c r="K80" s="6" t="s">
        <v>56</v>
      </c>
      <c r="L80" s="3">
        <v>-260.63</v>
      </c>
    </row>
    <row r="81" spans="1:12" x14ac:dyDescent="0.3">
      <c r="A81" s="1">
        <v>43067</v>
      </c>
      <c r="B81" s="2">
        <v>4101.09</v>
      </c>
      <c r="C81" s="2">
        <v>4518</v>
      </c>
      <c r="D81" s="2">
        <v>-416.91</v>
      </c>
      <c r="K81" s="6" t="s">
        <v>48</v>
      </c>
      <c r="L81" s="3">
        <v>217.68</v>
      </c>
    </row>
    <row r="82" spans="1:12" x14ac:dyDescent="0.3">
      <c r="A82" s="1">
        <v>43068</v>
      </c>
      <c r="B82" s="2">
        <v>4353.7</v>
      </c>
      <c r="C82" s="2">
        <v>4329.95</v>
      </c>
      <c r="D82" s="2">
        <v>23.75</v>
      </c>
      <c r="K82" s="6" t="s">
        <v>41</v>
      </c>
      <c r="L82" s="3">
        <v>-137.28</v>
      </c>
    </row>
    <row r="83" spans="1:12" x14ac:dyDescent="0.3">
      <c r="A83" s="1">
        <v>43069</v>
      </c>
      <c r="B83" s="2">
        <v>4829</v>
      </c>
      <c r="C83" s="2">
        <v>5481.14</v>
      </c>
      <c r="D83" s="2">
        <v>-652.14</v>
      </c>
      <c r="K83" s="6" t="s">
        <v>36</v>
      </c>
      <c r="L83" s="3">
        <v>-416.91</v>
      </c>
    </row>
    <row r="84" spans="1:12" x14ac:dyDescent="0.3">
      <c r="A84" s="1">
        <v>43073</v>
      </c>
      <c r="B84" s="2">
        <v>20640.5</v>
      </c>
      <c r="C84" s="2">
        <v>21088.53</v>
      </c>
      <c r="D84" s="2">
        <v>-448.03</v>
      </c>
      <c r="K84" s="6" t="s">
        <v>44</v>
      </c>
      <c r="L84" s="3">
        <v>23.75</v>
      </c>
    </row>
    <row r="85" spans="1:12" x14ac:dyDescent="0.3">
      <c r="A85" s="1">
        <v>43074</v>
      </c>
      <c r="B85" s="2">
        <v>4011.46</v>
      </c>
      <c r="C85" s="2">
        <v>4255.51</v>
      </c>
      <c r="D85" s="2">
        <v>-244.05</v>
      </c>
      <c r="K85" s="6" t="s">
        <v>60</v>
      </c>
      <c r="L85" s="3">
        <v>-652.14</v>
      </c>
    </row>
    <row r="86" spans="1:12" x14ac:dyDescent="0.3">
      <c r="A86" s="1">
        <v>43075</v>
      </c>
      <c r="B86" s="2">
        <v>3736.48</v>
      </c>
      <c r="C86" s="2">
        <v>5155.17</v>
      </c>
      <c r="D86" s="2">
        <v>-1418.69</v>
      </c>
      <c r="K86" s="6" t="s">
        <v>106</v>
      </c>
      <c r="L86" s="3">
        <v>-448.03</v>
      </c>
    </row>
    <row r="87" spans="1:12" x14ac:dyDescent="0.3">
      <c r="A87" s="1">
        <v>43076</v>
      </c>
      <c r="B87" s="2">
        <v>4837.43</v>
      </c>
      <c r="C87" s="2">
        <v>5978.32</v>
      </c>
      <c r="D87" s="2">
        <v>-1140.8900000000001</v>
      </c>
      <c r="K87" s="6" t="s">
        <v>30</v>
      </c>
      <c r="L87" s="3">
        <v>-244.05</v>
      </c>
    </row>
    <row r="88" spans="1:12" x14ac:dyDescent="0.3">
      <c r="A88" s="1">
        <v>43077</v>
      </c>
      <c r="B88" s="2">
        <v>4503.01</v>
      </c>
      <c r="C88" s="2">
        <v>5514.4</v>
      </c>
      <c r="D88" s="2">
        <v>-1011.39</v>
      </c>
      <c r="K88" s="6" t="s">
        <v>27</v>
      </c>
      <c r="L88" s="3">
        <v>-1418.69</v>
      </c>
    </row>
    <row r="89" spans="1:12" x14ac:dyDescent="0.3">
      <c r="A89" s="1">
        <v>43080</v>
      </c>
      <c r="B89" s="2">
        <v>6167.15</v>
      </c>
      <c r="C89" s="2">
        <v>6796.31</v>
      </c>
      <c r="D89" s="2">
        <v>-629.16</v>
      </c>
      <c r="K89" s="6" t="s">
        <v>61</v>
      </c>
      <c r="L89" s="3">
        <v>-1140.8900000000001</v>
      </c>
    </row>
    <row r="90" spans="1:12" x14ac:dyDescent="0.3">
      <c r="A90" s="1">
        <v>43081</v>
      </c>
      <c r="B90" s="2">
        <v>4875.04</v>
      </c>
      <c r="C90" s="2">
        <v>5032.75</v>
      </c>
      <c r="D90" s="2">
        <v>-157.71</v>
      </c>
      <c r="K90" s="6" t="s">
        <v>47</v>
      </c>
      <c r="L90" s="3">
        <v>-1011.39</v>
      </c>
    </row>
    <row r="91" spans="1:12" x14ac:dyDescent="0.3">
      <c r="A91" s="1">
        <v>43082</v>
      </c>
      <c r="B91" s="2">
        <v>6885.76</v>
      </c>
      <c r="C91" s="2">
        <v>6025.2</v>
      </c>
      <c r="D91" s="2">
        <v>860.56</v>
      </c>
      <c r="K91" s="6" t="s">
        <v>92</v>
      </c>
      <c r="L91" s="3">
        <v>-629.16</v>
      </c>
    </row>
    <row r="92" spans="1:12" x14ac:dyDescent="0.3">
      <c r="A92" s="1">
        <v>43083</v>
      </c>
      <c r="B92" s="2">
        <v>6080.46</v>
      </c>
      <c r="C92" s="2">
        <v>5892.73</v>
      </c>
      <c r="D92" s="2">
        <v>187.73</v>
      </c>
      <c r="K92" s="6" t="s">
        <v>63</v>
      </c>
      <c r="L92" s="3">
        <v>-157.71</v>
      </c>
    </row>
    <row r="93" spans="1:12" x14ac:dyDescent="0.3">
      <c r="A93" s="1">
        <v>43084</v>
      </c>
      <c r="B93" s="2">
        <v>5025.97</v>
      </c>
      <c r="C93" s="2">
        <v>4745.42</v>
      </c>
      <c r="D93" s="2">
        <v>280.55</v>
      </c>
      <c r="K93" s="6" t="s">
        <v>96</v>
      </c>
      <c r="L93" s="3">
        <v>860.56</v>
      </c>
    </row>
    <row r="94" spans="1:12" x14ac:dyDescent="0.3">
      <c r="A94" s="1">
        <v>43087</v>
      </c>
      <c r="B94" s="2">
        <v>9270.16</v>
      </c>
      <c r="C94" s="2">
        <v>10112.950000000001</v>
      </c>
      <c r="D94" s="2">
        <v>-842.79</v>
      </c>
      <c r="K94" s="6" t="s">
        <v>87</v>
      </c>
      <c r="L94" s="3">
        <v>187.73</v>
      </c>
    </row>
    <row r="95" spans="1:12" x14ac:dyDescent="0.3">
      <c r="A95" s="1">
        <v>43088</v>
      </c>
      <c r="B95" s="2">
        <v>4343.84</v>
      </c>
      <c r="C95" s="2">
        <v>4527.37</v>
      </c>
      <c r="D95" s="2">
        <v>-183.53</v>
      </c>
      <c r="K95" s="6" t="s">
        <v>68</v>
      </c>
      <c r="L95" s="3">
        <v>280.55</v>
      </c>
    </row>
    <row r="96" spans="1:12" x14ac:dyDescent="0.3">
      <c r="A96" s="1">
        <v>43089</v>
      </c>
      <c r="B96" s="2">
        <v>6092.39</v>
      </c>
      <c r="C96" s="2">
        <v>5949.79</v>
      </c>
      <c r="D96" s="2">
        <v>142.6</v>
      </c>
      <c r="K96" s="6" t="s">
        <v>101</v>
      </c>
      <c r="L96" s="3">
        <v>-842.79</v>
      </c>
    </row>
    <row r="97" spans="1:12" x14ac:dyDescent="0.3">
      <c r="A97" s="1">
        <v>43090</v>
      </c>
      <c r="B97" s="2">
        <v>4842.78</v>
      </c>
      <c r="C97" s="2">
        <v>6274.37</v>
      </c>
      <c r="D97" s="2">
        <v>-1431.59</v>
      </c>
      <c r="K97" s="6" t="s">
        <v>43</v>
      </c>
      <c r="L97" s="3">
        <v>-183.53</v>
      </c>
    </row>
    <row r="98" spans="1:12" x14ac:dyDescent="0.3">
      <c r="A98" s="1">
        <v>43091</v>
      </c>
      <c r="B98" s="2">
        <v>4750.5200000000004</v>
      </c>
      <c r="C98" s="2">
        <v>5090.03</v>
      </c>
      <c r="D98" s="2">
        <v>-339.51</v>
      </c>
      <c r="K98" s="6" t="s">
        <v>88</v>
      </c>
      <c r="L98" s="3">
        <v>142.6</v>
      </c>
    </row>
    <row r="99" spans="1:12" x14ac:dyDescent="0.3">
      <c r="A99" s="1">
        <v>43095</v>
      </c>
      <c r="B99" s="2">
        <v>3676.72</v>
      </c>
      <c r="C99" s="2">
        <v>3555.68</v>
      </c>
      <c r="D99" s="2">
        <v>121.04</v>
      </c>
      <c r="K99" s="6" t="s">
        <v>62</v>
      </c>
      <c r="L99" s="3">
        <v>-1431.59</v>
      </c>
    </row>
    <row r="100" spans="1:12" x14ac:dyDescent="0.3">
      <c r="A100" s="1">
        <v>43096</v>
      </c>
      <c r="B100" s="2">
        <v>3603.43</v>
      </c>
      <c r="C100" s="2">
        <v>1984.16</v>
      </c>
      <c r="D100" s="2">
        <v>1619.27</v>
      </c>
      <c r="K100" s="6" t="s">
        <v>58</v>
      </c>
      <c r="L100" s="3">
        <v>-339.51</v>
      </c>
    </row>
    <row r="101" spans="1:12" x14ac:dyDescent="0.3">
      <c r="A101" s="1">
        <v>43097</v>
      </c>
      <c r="B101" s="2">
        <v>2859.9</v>
      </c>
      <c r="C101" s="2">
        <v>2513.0700000000002</v>
      </c>
      <c r="D101" s="2">
        <v>346.83</v>
      </c>
      <c r="K101" s="6" t="s">
        <v>22</v>
      </c>
      <c r="L101" s="3">
        <v>121.04</v>
      </c>
    </row>
    <row r="102" spans="1:12" x14ac:dyDescent="0.3">
      <c r="A102" s="1">
        <v>43098</v>
      </c>
      <c r="B102" s="2">
        <v>5505.49</v>
      </c>
      <c r="C102" s="2">
        <v>4561.75</v>
      </c>
      <c r="D102" s="2">
        <v>943.74</v>
      </c>
      <c r="K102" s="6" t="s">
        <v>19</v>
      </c>
      <c r="L102" s="3">
        <v>1619.27</v>
      </c>
    </row>
    <row r="103" spans="1:12" x14ac:dyDescent="0.3">
      <c r="K103" s="6" t="s">
        <v>8</v>
      </c>
      <c r="L103" s="3">
        <v>346.83</v>
      </c>
    </row>
    <row r="104" spans="1:12" x14ac:dyDescent="0.3">
      <c r="K104" s="6" t="s">
        <v>77</v>
      </c>
      <c r="L104" s="3">
        <v>943.74</v>
      </c>
    </row>
    <row r="105" spans="1:12" x14ac:dyDescent="0.3">
      <c r="K105" s="6" t="s">
        <v>5</v>
      </c>
      <c r="L105" s="3">
        <v>-32975.229999999967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6"/>
  <sheetViews>
    <sheetView workbookViewId="0">
      <selection activeCell="I2" sqref="I2:J102"/>
    </sheetView>
  </sheetViews>
  <sheetFormatPr defaultRowHeight="14.4" x14ac:dyDescent="0.3"/>
  <cols>
    <col min="6" max="6" width="12.5546875" bestFit="1" customWidth="1"/>
    <col min="7" max="7" width="11.6640625" bestFit="1" customWidth="1"/>
    <col min="8" max="11" width="9" bestFit="1" customWidth="1"/>
    <col min="12" max="12" width="8" bestFit="1" customWidth="1"/>
    <col min="13" max="19" width="9" bestFit="1" customWidth="1"/>
    <col min="20" max="20" width="8" bestFit="1" customWidth="1"/>
    <col min="21" max="31" width="9" bestFit="1" customWidth="1"/>
    <col min="32" max="33" width="8" bestFit="1" customWidth="1"/>
    <col min="34" max="37" width="9" bestFit="1" customWidth="1"/>
    <col min="38" max="38" width="8" bestFit="1" customWidth="1"/>
    <col min="39" max="56" width="9" bestFit="1" customWidth="1"/>
    <col min="57" max="57" width="8" bestFit="1" customWidth="1"/>
    <col min="58" max="79" width="9" bestFit="1" customWidth="1"/>
    <col min="80" max="80" width="8" bestFit="1" customWidth="1"/>
    <col min="81" max="89" width="9" bestFit="1" customWidth="1"/>
    <col min="90" max="90" width="8" bestFit="1" customWidth="1"/>
    <col min="91" max="99" width="9" bestFit="1" customWidth="1"/>
    <col min="100" max="100" width="8" bestFit="1" customWidth="1"/>
    <col min="101" max="106" width="9" bestFit="1" customWidth="1"/>
    <col min="107" max="107" width="10.77734375" bestFit="1" customWidth="1"/>
  </cols>
  <sheetData>
    <row r="1" spans="1:10" x14ac:dyDescent="0.3">
      <c r="A1" t="s">
        <v>0</v>
      </c>
      <c r="B1" t="s">
        <v>109</v>
      </c>
      <c r="C1" t="s">
        <v>108</v>
      </c>
    </row>
    <row r="2" spans="1:10" x14ac:dyDescent="0.3">
      <c r="A2" t="s">
        <v>75</v>
      </c>
      <c r="B2">
        <v>-1190.0899999999999</v>
      </c>
      <c r="C2">
        <f>80000+B2</f>
        <v>78809.91</v>
      </c>
      <c r="I2" t="s">
        <v>75</v>
      </c>
      <c r="J2">
        <v>78809.91</v>
      </c>
    </row>
    <row r="3" spans="1:10" x14ac:dyDescent="0.3">
      <c r="A3" t="s">
        <v>49</v>
      </c>
      <c r="B3">
        <v>-902.23</v>
      </c>
      <c r="C3">
        <f>C2+B3</f>
        <v>77907.680000000008</v>
      </c>
      <c r="I3" t="s">
        <v>49</v>
      </c>
      <c r="J3">
        <v>77907.680000000008</v>
      </c>
    </row>
    <row r="4" spans="1:10" x14ac:dyDescent="0.3">
      <c r="A4" t="s">
        <v>35</v>
      </c>
      <c r="B4">
        <v>554.73</v>
      </c>
      <c r="C4">
        <f>C3+B4</f>
        <v>78462.41</v>
      </c>
      <c r="F4" s="4" t="s">
        <v>4</v>
      </c>
      <c r="G4" t="s">
        <v>110</v>
      </c>
      <c r="I4" t="s">
        <v>35</v>
      </c>
      <c r="J4">
        <v>78462.41</v>
      </c>
    </row>
    <row r="5" spans="1:10" x14ac:dyDescent="0.3">
      <c r="A5" t="s">
        <v>80</v>
      </c>
      <c r="B5">
        <v>52.8</v>
      </c>
      <c r="C5">
        <f>C4+B5</f>
        <v>78515.210000000006</v>
      </c>
      <c r="F5" s="5" t="s">
        <v>14</v>
      </c>
      <c r="G5" s="3">
        <v>78270.39</v>
      </c>
      <c r="I5" t="s">
        <v>80</v>
      </c>
      <c r="J5">
        <v>78515.210000000006</v>
      </c>
    </row>
    <row r="6" spans="1:10" x14ac:dyDescent="0.3">
      <c r="A6" t="s">
        <v>42</v>
      </c>
      <c r="B6">
        <v>-859.71</v>
      </c>
      <c r="C6">
        <f>C5+B6</f>
        <v>77655.5</v>
      </c>
      <c r="F6" s="5" t="s">
        <v>81</v>
      </c>
      <c r="G6" s="3">
        <v>49438.580000000031</v>
      </c>
      <c r="I6" t="s">
        <v>42</v>
      </c>
      <c r="J6">
        <v>77655.5</v>
      </c>
    </row>
    <row r="7" spans="1:10" x14ac:dyDescent="0.3">
      <c r="A7" t="s">
        <v>28</v>
      </c>
      <c r="B7">
        <v>-191.55</v>
      </c>
      <c r="C7">
        <f>C6+B7</f>
        <v>77463.95</v>
      </c>
      <c r="F7" s="5" t="s">
        <v>9</v>
      </c>
      <c r="G7" s="3">
        <v>41044.800000000017</v>
      </c>
      <c r="I7" t="s">
        <v>28</v>
      </c>
      <c r="J7">
        <v>77463.95</v>
      </c>
    </row>
    <row r="8" spans="1:10" x14ac:dyDescent="0.3">
      <c r="A8" t="s">
        <v>93</v>
      </c>
      <c r="B8">
        <v>1619.59</v>
      </c>
      <c r="C8">
        <f>C7+B8</f>
        <v>79083.539999999994</v>
      </c>
      <c r="F8" s="5" t="s">
        <v>45</v>
      </c>
      <c r="G8" s="3">
        <v>77153.27</v>
      </c>
      <c r="I8" t="s">
        <v>93</v>
      </c>
      <c r="J8">
        <v>79083.539999999994</v>
      </c>
    </row>
    <row r="9" spans="1:10" x14ac:dyDescent="0.3">
      <c r="A9" t="s">
        <v>14</v>
      </c>
      <c r="B9">
        <v>-813.15</v>
      </c>
      <c r="C9">
        <f>C8+B9</f>
        <v>78270.39</v>
      </c>
      <c r="F9" s="5" t="s">
        <v>92</v>
      </c>
      <c r="G9" s="3">
        <v>45477.580000000016</v>
      </c>
      <c r="I9" t="s">
        <v>14</v>
      </c>
      <c r="J9">
        <v>78270.39</v>
      </c>
    </row>
    <row r="10" spans="1:10" x14ac:dyDescent="0.3">
      <c r="A10" t="s">
        <v>45</v>
      </c>
      <c r="B10">
        <v>-1117.1199999999999</v>
      </c>
      <c r="C10">
        <f t="shared" ref="C10:C73" si="0">C9+B10</f>
        <v>77153.27</v>
      </c>
      <c r="F10" s="5" t="s">
        <v>18</v>
      </c>
      <c r="G10" s="3">
        <v>40634.290000000015</v>
      </c>
      <c r="I10" t="s">
        <v>45</v>
      </c>
      <c r="J10">
        <v>77153.27</v>
      </c>
    </row>
    <row r="11" spans="1:10" x14ac:dyDescent="0.3">
      <c r="A11" t="s">
        <v>38</v>
      </c>
      <c r="B11">
        <v>-1831.84</v>
      </c>
      <c r="C11">
        <f t="shared" si="0"/>
        <v>75321.430000000008</v>
      </c>
      <c r="F11" s="5" t="s">
        <v>25</v>
      </c>
      <c r="G11" s="3">
        <v>62282.300000000017</v>
      </c>
      <c r="I11" t="s">
        <v>38</v>
      </c>
      <c r="J11">
        <v>75321.430000000008</v>
      </c>
    </row>
    <row r="12" spans="1:10" x14ac:dyDescent="0.3">
      <c r="A12" t="s">
        <v>15</v>
      </c>
      <c r="B12">
        <v>-1524.56</v>
      </c>
      <c r="C12">
        <f t="shared" si="0"/>
        <v>73796.87000000001</v>
      </c>
      <c r="F12" s="5" t="s">
        <v>63</v>
      </c>
      <c r="G12" s="3">
        <v>45319.870000000017</v>
      </c>
      <c r="I12" t="s">
        <v>15</v>
      </c>
      <c r="J12">
        <v>73796.87000000001</v>
      </c>
    </row>
    <row r="13" spans="1:10" x14ac:dyDescent="0.3">
      <c r="A13" t="s">
        <v>100</v>
      </c>
      <c r="B13">
        <v>-1916.55</v>
      </c>
      <c r="C13">
        <f t="shared" si="0"/>
        <v>71880.320000000007</v>
      </c>
      <c r="F13" s="5" t="s">
        <v>78</v>
      </c>
      <c r="G13" s="3">
        <v>40617.090000000018</v>
      </c>
      <c r="I13" t="s">
        <v>100</v>
      </c>
      <c r="J13">
        <v>71880.320000000007</v>
      </c>
    </row>
    <row r="14" spans="1:10" x14ac:dyDescent="0.3">
      <c r="A14" t="s">
        <v>66</v>
      </c>
      <c r="B14">
        <v>-1895.29</v>
      </c>
      <c r="C14">
        <f t="shared" si="0"/>
        <v>69985.030000000013</v>
      </c>
      <c r="F14" s="5" t="s">
        <v>33</v>
      </c>
      <c r="G14" s="3">
        <v>61923.320000000014</v>
      </c>
      <c r="I14" t="s">
        <v>66</v>
      </c>
      <c r="J14">
        <v>69985.030000000013</v>
      </c>
    </row>
    <row r="15" spans="1:10" x14ac:dyDescent="0.3">
      <c r="A15" t="s">
        <v>23</v>
      </c>
      <c r="B15">
        <v>-2406.9699999999998</v>
      </c>
      <c r="C15">
        <f t="shared" si="0"/>
        <v>67578.060000000012</v>
      </c>
      <c r="F15" s="5" t="s">
        <v>96</v>
      </c>
      <c r="G15" s="3">
        <v>46180.430000000015</v>
      </c>
      <c r="I15" t="s">
        <v>23</v>
      </c>
      <c r="J15">
        <v>67578.060000000012</v>
      </c>
    </row>
    <row r="16" spans="1:10" x14ac:dyDescent="0.3">
      <c r="A16" t="s">
        <v>17</v>
      </c>
      <c r="B16">
        <v>-723.8</v>
      </c>
      <c r="C16">
        <f t="shared" si="0"/>
        <v>66854.260000000009</v>
      </c>
      <c r="F16" s="5" t="s">
        <v>55</v>
      </c>
      <c r="G16" s="3">
        <v>48991.490000000034</v>
      </c>
      <c r="I16" t="s">
        <v>17</v>
      </c>
      <c r="J16">
        <v>66854.260000000009</v>
      </c>
    </row>
    <row r="17" spans="1:10" x14ac:dyDescent="0.3">
      <c r="A17" t="s">
        <v>34</v>
      </c>
      <c r="B17">
        <v>-934.86</v>
      </c>
      <c r="C17">
        <f t="shared" si="0"/>
        <v>65919.400000000009</v>
      </c>
      <c r="F17" s="5" t="s">
        <v>37</v>
      </c>
      <c r="G17" s="3">
        <v>40048.500000000022</v>
      </c>
      <c r="I17" t="s">
        <v>34</v>
      </c>
      <c r="J17">
        <v>65919.400000000009</v>
      </c>
    </row>
    <row r="18" spans="1:10" x14ac:dyDescent="0.3">
      <c r="A18" t="s">
        <v>40</v>
      </c>
      <c r="B18">
        <v>-567.82000000000005</v>
      </c>
      <c r="C18">
        <f t="shared" si="0"/>
        <v>65351.580000000009</v>
      </c>
      <c r="F18" s="5" t="s">
        <v>31</v>
      </c>
      <c r="G18" s="3">
        <v>60689.850000000013</v>
      </c>
      <c r="I18" t="s">
        <v>40</v>
      </c>
      <c r="J18">
        <v>65351.580000000009</v>
      </c>
    </row>
    <row r="19" spans="1:10" x14ac:dyDescent="0.3">
      <c r="A19" t="s">
        <v>85</v>
      </c>
      <c r="B19">
        <v>86.7</v>
      </c>
      <c r="C19">
        <f t="shared" si="0"/>
        <v>65438.280000000006</v>
      </c>
      <c r="F19" s="5" t="s">
        <v>38</v>
      </c>
      <c r="G19" s="3">
        <v>75321.430000000008</v>
      </c>
      <c r="I19" t="s">
        <v>85</v>
      </c>
      <c r="J19">
        <v>65438.280000000006</v>
      </c>
    </row>
    <row r="20" spans="1:10" x14ac:dyDescent="0.3">
      <c r="A20" t="s">
        <v>54</v>
      </c>
      <c r="B20">
        <v>50.94</v>
      </c>
      <c r="C20">
        <f t="shared" si="0"/>
        <v>65489.220000000008</v>
      </c>
      <c r="F20" s="5" t="s">
        <v>87</v>
      </c>
      <c r="G20" s="3">
        <v>46368.160000000018</v>
      </c>
      <c r="I20" t="s">
        <v>54</v>
      </c>
      <c r="J20">
        <v>65489.220000000008</v>
      </c>
    </row>
    <row r="21" spans="1:10" x14ac:dyDescent="0.3">
      <c r="A21" t="s">
        <v>39</v>
      </c>
      <c r="B21">
        <v>99.73</v>
      </c>
      <c r="C21">
        <f t="shared" si="0"/>
        <v>65588.950000000012</v>
      </c>
      <c r="F21" s="5" t="s">
        <v>52</v>
      </c>
      <c r="G21" s="3">
        <v>48854.130000000034</v>
      </c>
      <c r="I21" t="s">
        <v>39</v>
      </c>
      <c r="J21">
        <v>65588.950000000012</v>
      </c>
    </row>
    <row r="22" spans="1:10" x14ac:dyDescent="0.3">
      <c r="A22" t="s">
        <v>99</v>
      </c>
      <c r="B22">
        <v>406.22</v>
      </c>
      <c r="C22">
        <f t="shared" si="0"/>
        <v>65995.170000000013</v>
      </c>
      <c r="F22" s="5" t="s">
        <v>26</v>
      </c>
      <c r="G22" s="3">
        <v>59927.430000000015</v>
      </c>
      <c r="I22" t="s">
        <v>99</v>
      </c>
      <c r="J22">
        <v>65995.170000000013</v>
      </c>
    </row>
    <row r="23" spans="1:10" x14ac:dyDescent="0.3">
      <c r="A23" t="s">
        <v>12</v>
      </c>
      <c r="B23">
        <v>-746.59</v>
      </c>
      <c r="C23">
        <f t="shared" si="0"/>
        <v>65248.580000000016</v>
      </c>
      <c r="F23" s="5" t="s">
        <v>68</v>
      </c>
      <c r="G23" s="3">
        <v>46648.710000000021</v>
      </c>
      <c r="I23" t="s">
        <v>12</v>
      </c>
      <c r="J23">
        <v>65248.580000000016</v>
      </c>
    </row>
    <row r="24" spans="1:10" x14ac:dyDescent="0.3">
      <c r="A24" t="s">
        <v>6</v>
      </c>
      <c r="B24">
        <v>-847.31</v>
      </c>
      <c r="C24">
        <f t="shared" si="0"/>
        <v>64401.270000000019</v>
      </c>
      <c r="F24" s="5" t="s">
        <v>98</v>
      </c>
      <c r="G24" s="3">
        <v>51521.770000000033</v>
      </c>
      <c r="I24" t="s">
        <v>6</v>
      </c>
      <c r="J24">
        <v>64401.270000000019</v>
      </c>
    </row>
    <row r="25" spans="1:10" x14ac:dyDescent="0.3">
      <c r="A25" t="s">
        <v>7</v>
      </c>
      <c r="B25">
        <v>-361.85</v>
      </c>
      <c r="C25">
        <f t="shared" si="0"/>
        <v>64039.42000000002</v>
      </c>
      <c r="F25" s="5" t="s">
        <v>24</v>
      </c>
      <c r="G25" s="3">
        <v>58692.130000000012</v>
      </c>
      <c r="I25" t="s">
        <v>7</v>
      </c>
      <c r="J25">
        <v>64039.42000000002</v>
      </c>
    </row>
    <row r="26" spans="1:10" x14ac:dyDescent="0.3">
      <c r="A26" t="s">
        <v>11</v>
      </c>
      <c r="B26">
        <v>-1288.99</v>
      </c>
      <c r="C26">
        <f t="shared" si="0"/>
        <v>62750.430000000022</v>
      </c>
      <c r="F26" s="5" t="s">
        <v>15</v>
      </c>
      <c r="G26" s="3">
        <v>73796.87000000001</v>
      </c>
      <c r="I26" t="s">
        <v>11</v>
      </c>
      <c r="J26">
        <v>62750.430000000022</v>
      </c>
    </row>
    <row r="27" spans="1:10" x14ac:dyDescent="0.3">
      <c r="A27" t="s">
        <v>70</v>
      </c>
      <c r="B27">
        <v>-264.44</v>
      </c>
      <c r="C27">
        <f t="shared" si="0"/>
        <v>62485.99000000002</v>
      </c>
      <c r="F27" s="5" t="s">
        <v>71</v>
      </c>
      <c r="G27" s="3">
        <v>51123.650000000031</v>
      </c>
      <c r="I27" t="s">
        <v>70</v>
      </c>
      <c r="J27">
        <v>62485.99000000002</v>
      </c>
    </row>
    <row r="28" spans="1:10" x14ac:dyDescent="0.3">
      <c r="A28" t="s">
        <v>25</v>
      </c>
      <c r="B28">
        <v>-203.69</v>
      </c>
      <c r="C28">
        <f t="shared" si="0"/>
        <v>62282.300000000017</v>
      </c>
      <c r="F28" s="5" t="s">
        <v>74</v>
      </c>
      <c r="G28" s="3">
        <v>38443.910000000025</v>
      </c>
      <c r="I28" t="s">
        <v>25</v>
      </c>
      <c r="J28">
        <v>62282.300000000017</v>
      </c>
    </row>
    <row r="29" spans="1:10" x14ac:dyDescent="0.3">
      <c r="A29" t="s">
        <v>33</v>
      </c>
      <c r="B29">
        <v>-358.98</v>
      </c>
      <c r="C29">
        <f t="shared" si="0"/>
        <v>61923.320000000014</v>
      </c>
      <c r="F29" s="5" t="s">
        <v>51</v>
      </c>
      <c r="G29" s="3">
        <v>50750.170000000027</v>
      </c>
      <c r="I29" t="s">
        <v>33</v>
      </c>
      <c r="J29">
        <v>61923.320000000014</v>
      </c>
    </row>
    <row r="30" spans="1:10" x14ac:dyDescent="0.3">
      <c r="A30" t="s">
        <v>31</v>
      </c>
      <c r="B30">
        <v>-1233.47</v>
      </c>
      <c r="C30">
        <f t="shared" si="0"/>
        <v>60689.850000000013</v>
      </c>
      <c r="F30" s="5" t="s">
        <v>73</v>
      </c>
      <c r="G30" s="3">
        <v>38545.630000000026</v>
      </c>
      <c r="I30" t="s">
        <v>31</v>
      </c>
      <c r="J30">
        <v>60689.850000000013</v>
      </c>
    </row>
    <row r="31" spans="1:10" x14ac:dyDescent="0.3">
      <c r="A31" t="s">
        <v>26</v>
      </c>
      <c r="B31">
        <v>-762.42</v>
      </c>
      <c r="C31">
        <f t="shared" si="0"/>
        <v>59927.430000000015</v>
      </c>
      <c r="F31" s="5" t="s">
        <v>100</v>
      </c>
      <c r="G31" s="3">
        <v>71880.320000000007</v>
      </c>
      <c r="I31" t="s">
        <v>26</v>
      </c>
      <c r="J31">
        <v>59927.430000000015</v>
      </c>
    </row>
    <row r="32" spans="1:10" x14ac:dyDescent="0.3">
      <c r="A32" t="s">
        <v>24</v>
      </c>
      <c r="B32">
        <v>-1235.3</v>
      </c>
      <c r="C32">
        <f t="shared" si="0"/>
        <v>58692.130000000012</v>
      </c>
      <c r="F32" s="5" t="s">
        <v>101</v>
      </c>
      <c r="G32" s="3">
        <v>45805.92000000002</v>
      </c>
      <c r="I32" t="s">
        <v>24</v>
      </c>
      <c r="J32">
        <v>58692.130000000012</v>
      </c>
    </row>
    <row r="33" spans="1:10" x14ac:dyDescent="0.3">
      <c r="A33" t="s">
        <v>103</v>
      </c>
      <c r="B33">
        <v>1117.78</v>
      </c>
      <c r="C33">
        <f t="shared" si="0"/>
        <v>59809.910000000011</v>
      </c>
      <c r="F33" s="5" t="s">
        <v>46</v>
      </c>
      <c r="G33" s="3">
        <v>38251.750000000029</v>
      </c>
      <c r="I33" t="s">
        <v>103</v>
      </c>
      <c r="J33">
        <v>59809.910000000011</v>
      </c>
    </row>
    <row r="34" spans="1:10" x14ac:dyDescent="0.3">
      <c r="A34" t="s">
        <v>16</v>
      </c>
      <c r="B34">
        <v>-83.16</v>
      </c>
      <c r="C34">
        <f t="shared" si="0"/>
        <v>59726.750000000007</v>
      </c>
      <c r="F34" s="5" t="s">
        <v>103</v>
      </c>
      <c r="G34" s="3">
        <v>59809.910000000011</v>
      </c>
      <c r="I34" t="s">
        <v>16</v>
      </c>
      <c r="J34">
        <v>59726.750000000007</v>
      </c>
    </row>
    <row r="35" spans="1:10" x14ac:dyDescent="0.3">
      <c r="A35" t="s">
        <v>10</v>
      </c>
      <c r="B35">
        <v>-1648.61</v>
      </c>
      <c r="C35">
        <f t="shared" si="0"/>
        <v>58078.140000000007</v>
      </c>
      <c r="F35" s="5" t="s">
        <v>43</v>
      </c>
      <c r="G35" s="3">
        <v>45622.390000000021</v>
      </c>
      <c r="I35" t="s">
        <v>10</v>
      </c>
      <c r="J35">
        <v>58078.140000000007</v>
      </c>
    </row>
    <row r="36" spans="1:10" x14ac:dyDescent="0.3">
      <c r="A36" t="s">
        <v>90</v>
      </c>
      <c r="B36">
        <v>-1071.3800000000001</v>
      </c>
      <c r="C36">
        <f t="shared" si="0"/>
        <v>57006.760000000009</v>
      </c>
      <c r="F36" s="5" t="s">
        <v>16</v>
      </c>
      <c r="G36" s="3">
        <v>59726.750000000007</v>
      </c>
      <c r="I36" t="s">
        <v>90</v>
      </c>
      <c r="J36">
        <v>57006.760000000009</v>
      </c>
    </row>
    <row r="37" spans="1:10" x14ac:dyDescent="0.3">
      <c r="A37" t="s">
        <v>59</v>
      </c>
      <c r="B37">
        <v>-1176.21</v>
      </c>
      <c r="C37">
        <f t="shared" si="0"/>
        <v>55830.55000000001</v>
      </c>
      <c r="F37" s="5" t="s">
        <v>75</v>
      </c>
      <c r="G37" s="3">
        <v>78809.91</v>
      </c>
      <c r="I37" t="s">
        <v>59</v>
      </c>
      <c r="J37">
        <v>55830.55000000001</v>
      </c>
    </row>
    <row r="38" spans="1:10" x14ac:dyDescent="0.3">
      <c r="A38" t="s">
        <v>50</v>
      </c>
      <c r="B38">
        <v>-1129.8399999999999</v>
      </c>
      <c r="C38">
        <f t="shared" si="0"/>
        <v>54700.710000000014</v>
      </c>
      <c r="F38" s="5" t="s">
        <v>84</v>
      </c>
      <c r="G38" s="3">
        <v>40287.180000000029</v>
      </c>
      <c r="I38" t="s">
        <v>50</v>
      </c>
      <c r="J38">
        <v>54700.710000000014</v>
      </c>
    </row>
    <row r="39" spans="1:10" x14ac:dyDescent="0.3">
      <c r="A39" t="s">
        <v>79</v>
      </c>
      <c r="B39">
        <v>-1180.6199999999999</v>
      </c>
      <c r="C39">
        <f t="shared" si="0"/>
        <v>53520.090000000011</v>
      </c>
      <c r="F39" s="5" t="s">
        <v>99</v>
      </c>
      <c r="G39" s="3">
        <v>65995.170000000013</v>
      </c>
      <c r="I39" t="s">
        <v>79</v>
      </c>
      <c r="J39">
        <v>53520.090000000011</v>
      </c>
    </row>
    <row r="40" spans="1:10" x14ac:dyDescent="0.3">
      <c r="A40" t="s">
        <v>20</v>
      </c>
      <c r="B40">
        <v>-1842.64</v>
      </c>
      <c r="C40">
        <f t="shared" si="0"/>
        <v>51677.450000000012</v>
      </c>
      <c r="F40" s="5" t="s">
        <v>88</v>
      </c>
      <c r="G40" s="3">
        <v>45764.99000000002</v>
      </c>
      <c r="I40" t="s">
        <v>20</v>
      </c>
      <c r="J40">
        <v>51677.450000000012</v>
      </c>
    </row>
    <row r="41" spans="1:10" x14ac:dyDescent="0.3">
      <c r="A41" t="s">
        <v>72</v>
      </c>
      <c r="B41">
        <v>-848.95</v>
      </c>
      <c r="C41">
        <f t="shared" si="0"/>
        <v>50828.500000000015</v>
      </c>
      <c r="F41" s="5" t="s">
        <v>95</v>
      </c>
      <c r="G41" s="3">
        <v>52095.370000000024</v>
      </c>
      <c r="I41" t="s">
        <v>72</v>
      </c>
      <c r="J41">
        <v>50828.500000000015</v>
      </c>
    </row>
    <row r="42" spans="1:10" x14ac:dyDescent="0.3">
      <c r="A42" t="s">
        <v>97</v>
      </c>
      <c r="B42">
        <v>-5213.1899999999996</v>
      </c>
      <c r="C42">
        <f t="shared" si="0"/>
        <v>45615.310000000012</v>
      </c>
      <c r="F42" s="5" t="s">
        <v>10</v>
      </c>
      <c r="G42" s="3">
        <v>58078.140000000007</v>
      </c>
      <c r="I42" t="s">
        <v>97</v>
      </c>
      <c r="J42">
        <v>45615.310000000012</v>
      </c>
    </row>
    <row r="43" spans="1:10" x14ac:dyDescent="0.3">
      <c r="A43" t="s">
        <v>64</v>
      </c>
      <c r="B43">
        <v>-1473.09</v>
      </c>
      <c r="C43">
        <f t="shared" si="0"/>
        <v>44142.220000000016</v>
      </c>
      <c r="F43" s="5" t="s">
        <v>66</v>
      </c>
      <c r="G43" s="3">
        <v>69985.030000000013</v>
      </c>
      <c r="I43" t="s">
        <v>64</v>
      </c>
      <c r="J43">
        <v>44142.220000000016</v>
      </c>
    </row>
    <row r="44" spans="1:10" x14ac:dyDescent="0.3">
      <c r="A44" t="s">
        <v>83</v>
      </c>
      <c r="B44">
        <v>-520.71</v>
      </c>
      <c r="C44">
        <f t="shared" si="0"/>
        <v>43621.510000000017</v>
      </c>
      <c r="F44" s="5" t="s">
        <v>62</v>
      </c>
      <c r="G44" s="3">
        <v>44333.400000000023</v>
      </c>
      <c r="I44" t="s">
        <v>83</v>
      </c>
      <c r="J44">
        <v>43621.510000000017</v>
      </c>
    </row>
    <row r="45" spans="1:10" x14ac:dyDescent="0.3">
      <c r="A45" t="s">
        <v>29</v>
      </c>
      <c r="B45">
        <v>-508.39</v>
      </c>
      <c r="C45">
        <f t="shared" si="0"/>
        <v>43113.120000000017</v>
      </c>
      <c r="F45" s="5" t="s">
        <v>57</v>
      </c>
      <c r="G45" s="3">
        <v>51866.940000000024</v>
      </c>
      <c r="I45" t="s">
        <v>29</v>
      </c>
      <c r="J45">
        <v>43113.120000000017</v>
      </c>
    </row>
    <row r="46" spans="1:10" x14ac:dyDescent="0.3">
      <c r="A46" t="s">
        <v>13</v>
      </c>
      <c r="B46">
        <v>-674.43</v>
      </c>
      <c r="C46">
        <f t="shared" si="0"/>
        <v>42438.690000000017</v>
      </c>
      <c r="F46" s="5" t="s">
        <v>90</v>
      </c>
      <c r="G46" s="3">
        <v>57006.760000000009</v>
      </c>
      <c r="I46" t="s">
        <v>13</v>
      </c>
      <c r="J46">
        <v>42438.690000000017</v>
      </c>
    </row>
    <row r="47" spans="1:10" x14ac:dyDescent="0.3">
      <c r="A47" t="s">
        <v>21</v>
      </c>
      <c r="B47">
        <v>-953.85</v>
      </c>
      <c r="C47">
        <f t="shared" si="0"/>
        <v>41484.840000000018</v>
      </c>
      <c r="F47" s="5" t="s">
        <v>23</v>
      </c>
      <c r="G47" s="3">
        <v>67578.060000000012</v>
      </c>
      <c r="I47" t="s">
        <v>21</v>
      </c>
      <c r="J47">
        <v>41484.840000000018</v>
      </c>
    </row>
    <row r="48" spans="1:10" x14ac:dyDescent="0.3">
      <c r="A48" t="s">
        <v>9</v>
      </c>
      <c r="B48">
        <v>-440.04</v>
      </c>
      <c r="C48">
        <f t="shared" si="0"/>
        <v>41044.800000000017</v>
      </c>
      <c r="F48" s="5" t="s">
        <v>58</v>
      </c>
      <c r="G48" s="3">
        <v>43993.890000000021</v>
      </c>
      <c r="I48" t="s">
        <v>9</v>
      </c>
      <c r="J48">
        <v>41044.800000000017</v>
      </c>
    </row>
    <row r="49" spans="1:10" x14ac:dyDescent="0.3">
      <c r="A49" t="s">
        <v>18</v>
      </c>
      <c r="B49">
        <v>-410.51</v>
      </c>
      <c r="C49">
        <f t="shared" si="0"/>
        <v>40634.290000000015</v>
      </c>
      <c r="F49" s="5" t="s">
        <v>86</v>
      </c>
      <c r="G49" s="3">
        <v>51595.320000000022</v>
      </c>
      <c r="I49" t="s">
        <v>18</v>
      </c>
      <c r="J49">
        <v>40634.290000000015</v>
      </c>
    </row>
    <row r="50" spans="1:10" x14ac:dyDescent="0.3">
      <c r="A50" t="s">
        <v>78</v>
      </c>
      <c r="B50">
        <v>-17.2</v>
      </c>
      <c r="C50">
        <f t="shared" si="0"/>
        <v>40617.090000000018</v>
      </c>
      <c r="F50" s="5" t="s">
        <v>59</v>
      </c>
      <c r="G50" s="3">
        <v>55830.55000000001</v>
      </c>
      <c r="I50" t="s">
        <v>78</v>
      </c>
      <c r="J50">
        <v>40617.090000000018</v>
      </c>
    </row>
    <row r="51" spans="1:10" x14ac:dyDescent="0.3">
      <c r="A51" t="s">
        <v>37</v>
      </c>
      <c r="B51">
        <v>-568.59</v>
      </c>
      <c r="C51">
        <f t="shared" si="0"/>
        <v>40048.500000000022</v>
      </c>
      <c r="F51" s="5" t="s">
        <v>17</v>
      </c>
      <c r="G51" s="3">
        <v>66854.260000000009</v>
      </c>
      <c r="I51" t="s">
        <v>37</v>
      </c>
      <c r="J51">
        <v>40048.500000000022</v>
      </c>
    </row>
    <row r="52" spans="1:10" x14ac:dyDescent="0.3">
      <c r="A52" t="s">
        <v>74</v>
      </c>
      <c r="B52">
        <v>-1604.59</v>
      </c>
      <c r="C52">
        <f t="shared" si="0"/>
        <v>38443.910000000025</v>
      </c>
      <c r="F52" s="5" t="s">
        <v>56</v>
      </c>
      <c r="G52" s="3">
        <v>51334.690000000024</v>
      </c>
      <c r="I52" t="s">
        <v>74</v>
      </c>
      <c r="J52">
        <v>38443.910000000025</v>
      </c>
    </row>
    <row r="53" spans="1:10" x14ac:dyDescent="0.3">
      <c r="A53" t="s">
        <v>73</v>
      </c>
      <c r="B53">
        <v>101.72</v>
      </c>
      <c r="C53">
        <f t="shared" si="0"/>
        <v>38545.630000000026</v>
      </c>
      <c r="F53" s="5" t="s">
        <v>65</v>
      </c>
      <c r="G53" s="3">
        <v>37025.080000000031</v>
      </c>
      <c r="I53" t="s">
        <v>73</v>
      </c>
      <c r="J53">
        <v>38545.630000000026</v>
      </c>
    </row>
    <row r="54" spans="1:10" x14ac:dyDescent="0.3">
      <c r="A54" t="s">
        <v>46</v>
      </c>
      <c r="B54">
        <v>-293.88</v>
      </c>
      <c r="C54">
        <f t="shared" si="0"/>
        <v>38251.750000000029</v>
      </c>
      <c r="F54" s="5" t="s">
        <v>34</v>
      </c>
      <c r="G54" s="3">
        <v>65919.400000000009</v>
      </c>
      <c r="I54" t="s">
        <v>46</v>
      </c>
      <c r="J54">
        <v>38251.750000000029</v>
      </c>
    </row>
    <row r="55" spans="1:10" x14ac:dyDescent="0.3">
      <c r="A55" t="s">
        <v>65</v>
      </c>
      <c r="B55">
        <v>-1226.67</v>
      </c>
      <c r="C55">
        <f t="shared" si="0"/>
        <v>37025.080000000031</v>
      </c>
      <c r="F55" s="5" t="s">
        <v>48</v>
      </c>
      <c r="G55" s="3">
        <v>51552.370000000024</v>
      </c>
      <c r="I55" t="s">
        <v>65</v>
      </c>
      <c r="J55">
        <v>37025.080000000031</v>
      </c>
    </row>
    <row r="56" spans="1:10" x14ac:dyDescent="0.3">
      <c r="A56" t="s">
        <v>94</v>
      </c>
      <c r="B56">
        <v>-79.72</v>
      </c>
      <c r="C56">
        <f t="shared" si="0"/>
        <v>36945.36000000003</v>
      </c>
      <c r="F56" s="5" t="s">
        <v>94</v>
      </c>
      <c r="G56" s="3">
        <v>36945.36000000003</v>
      </c>
      <c r="I56" t="s">
        <v>94</v>
      </c>
      <c r="J56">
        <v>36945.36000000003</v>
      </c>
    </row>
    <row r="57" spans="1:10" x14ac:dyDescent="0.3">
      <c r="A57" t="s">
        <v>32</v>
      </c>
      <c r="B57">
        <v>-1191.49</v>
      </c>
      <c r="C57">
        <f t="shared" si="0"/>
        <v>35753.870000000032</v>
      </c>
      <c r="F57" s="5" t="s">
        <v>32</v>
      </c>
      <c r="G57" s="3">
        <v>35753.870000000032</v>
      </c>
      <c r="I57" t="s">
        <v>32</v>
      </c>
      <c r="J57">
        <v>35753.870000000032</v>
      </c>
    </row>
    <row r="58" spans="1:10" x14ac:dyDescent="0.3">
      <c r="A58" t="s">
        <v>105</v>
      </c>
      <c r="B58">
        <v>4757.47</v>
      </c>
      <c r="C58">
        <f t="shared" si="0"/>
        <v>40511.340000000033</v>
      </c>
      <c r="F58" s="5" t="s">
        <v>50</v>
      </c>
      <c r="G58" s="3">
        <v>54700.710000000014</v>
      </c>
      <c r="I58" t="s">
        <v>105</v>
      </c>
      <c r="J58">
        <v>40511.340000000033</v>
      </c>
    </row>
    <row r="59" spans="1:10" x14ac:dyDescent="0.3">
      <c r="A59" t="s">
        <v>102</v>
      </c>
      <c r="B59">
        <v>44.11</v>
      </c>
      <c r="C59">
        <f t="shared" si="0"/>
        <v>40555.450000000033</v>
      </c>
      <c r="F59" s="5" t="s">
        <v>22</v>
      </c>
      <c r="G59" s="3">
        <v>44114.930000000022</v>
      </c>
      <c r="I59" t="s">
        <v>102</v>
      </c>
      <c r="J59">
        <v>40555.450000000033</v>
      </c>
    </row>
    <row r="60" spans="1:10" x14ac:dyDescent="0.3">
      <c r="A60" t="s">
        <v>89</v>
      </c>
      <c r="B60">
        <v>184.82</v>
      </c>
      <c r="C60">
        <f t="shared" si="0"/>
        <v>40740.270000000033</v>
      </c>
      <c r="F60" s="5" t="s">
        <v>105</v>
      </c>
      <c r="G60" s="3">
        <v>40511.340000000033</v>
      </c>
      <c r="I60" t="s">
        <v>89</v>
      </c>
      <c r="J60">
        <v>40740.270000000033</v>
      </c>
    </row>
    <row r="61" spans="1:10" x14ac:dyDescent="0.3">
      <c r="A61" t="s">
        <v>67</v>
      </c>
      <c r="B61">
        <v>-73.98</v>
      </c>
      <c r="C61">
        <f t="shared" si="0"/>
        <v>40666.29000000003</v>
      </c>
      <c r="F61" s="5" t="s">
        <v>79</v>
      </c>
      <c r="G61" s="3">
        <v>53520.090000000011</v>
      </c>
      <c r="I61" t="s">
        <v>67</v>
      </c>
      <c r="J61">
        <v>40666.29000000003</v>
      </c>
    </row>
    <row r="62" spans="1:10" x14ac:dyDescent="0.3">
      <c r="A62" t="s">
        <v>84</v>
      </c>
      <c r="B62">
        <v>-379.11</v>
      </c>
      <c r="C62">
        <f t="shared" si="0"/>
        <v>40287.180000000029</v>
      </c>
      <c r="F62" s="5" t="s">
        <v>19</v>
      </c>
      <c r="G62" s="3">
        <v>45734.200000000019</v>
      </c>
      <c r="I62" t="s">
        <v>84</v>
      </c>
      <c r="J62">
        <v>40287.180000000029</v>
      </c>
    </row>
    <row r="63" spans="1:10" x14ac:dyDescent="0.3">
      <c r="A63" t="s">
        <v>91</v>
      </c>
      <c r="B63">
        <v>1046.75</v>
      </c>
      <c r="C63">
        <f t="shared" si="0"/>
        <v>41333.930000000029</v>
      </c>
      <c r="F63" s="5" t="s">
        <v>41</v>
      </c>
      <c r="G63" s="3">
        <v>51415.090000000026</v>
      </c>
      <c r="I63" t="s">
        <v>91</v>
      </c>
      <c r="J63">
        <v>41333.930000000029</v>
      </c>
    </row>
    <row r="64" spans="1:10" x14ac:dyDescent="0.3">
      <c r="A64" t="s">
        <v>76</v>
      </c>
      <c r="B64">
        <v>1122.6500000000001</v>
      </c>
      <c r="C64">
        <f t="shared" si="0"/>
        <v>42456.580000000031</v>
      </c>
      <c r="F64" s="5" t="s">
        <v>102</v>
      </c>
      <c r="G64" s="3">
        <v>40555.450000000033</v>
      </c>
      <c r="I64" t="s">
        <v>76</v>
      </c>
      <c r="J64">
        <v>42456.580000000031</v>
      </c>
    </row>
    <row r="65" spans="1:10" x14ac:dyDescent="0.3">
      <c r="A65" t="s">
        <v>53</v>
      </c>
      <c r="B65">
        <v>491.41</v>
      </c>
      <c r="C65">
        <f t="shared" si="0"/>
        <v>42947.990000000034</v>
      </c>
      <c r="F65" s="5" t="s">
        <v>20</v>
      </c>
      <c r="G65" s="3">
        <v>51677.450000000012</v>
      </c>
      <c r="I65" t="s">
        <v>53</v>
      </c>
      <c r="J65">
        <v>42947.990000000034</v>
      </c>
    </row>
    <row r="66" spans="1:10" x14ac:dyDescent="0.3">
      <c r="A66" t="s">
        <v>69</v>
      </c>
      <c r="B66">
        <v>736.33</v>
      </c>
      <c r="C66">
        <f t="shared" si="0"/>
        <v>43684.320000000036</v>
      </c>
      <c r="F66" s="5" t="s">
        <v>40</v>
      </c>
      <c r="G66" s="3">
        <v>65351.580000000009</v>
      </c>
      <c r="I66" t="s">
        <v>69</v>
      </c>
      <c r="J66">
        <v>43684.320000000036</v>
      </c>
    </row>
    <row r="67" spans="1:10" x14ac:dyDescent="0.3">
      <c r="A67" t="s">
        <v>82</v>
      </c>
      <c r="B67">
        <v>675.38</v>
      </c>
      <c r="C67">
        <f t="shared" si="0"/>
        <v>44359.700000000033</v>
      </c>
      <c r="F67" s="5" t="s">
        <v>8</v>
      </c>
      <c r="G67" s="3">
        <v>46081.030000000021</v>
      </c>
      <c r="I67" t="s">
        <v>82</v>
      </c>
      <c r="J67">
        <v>44359.700000000033</v>
      </c>
    </row>
    <row r="68" spans="1:10" x14ac:dyDescent="0.3">
      <c r="A68" t="s">
        <v>104</v>
      </c>
      <c r="B68">
        <v>5786.16</v>
      </c>
      <c r="C68">
        <f t="shared" si="0"/>
        <v>50145.86000000003</v>
      </c>
      <c r="F68" s="5" t="s">
        <v>36</v>
      </c>
      <c r="G68" s="3">
        <v>50998.180000000022</v>
      </c>
      <c r="I68" t="s">
        <v>104</v>
      </c>
      <c r="J68">
        <v>50145.86000000003</v>
      </c>
    </row>
    <row r="69" spans="1:10" x14ac:dyDescent="0.3">
      <c r="A69" t="s">
        <v>81</v>
      </c>
      <c r="B69">
        <v>-707.28</v>
      </c>
      <c r="C69">
        <f t="shared" si="0"/>
        <v>49438.580000000031</v>
      </c>
      <c r="F69" s="5" t="s">
        <v>72</v>
      </c>
      <c r="G69" s="3">
        <v>50828.500000000015</v>
      </c>
      <c r="I69" t="s">
        <v>81</v>
      </c>
      <c r="J69">
        <v>49438.580000000031</v>
      </c>
    </row>
    <row r="70" spans="1:10" x14ac:dyDescent="0.3">
      <c r="A70" t="s">
        <v>55</v>
      </c>
      <c r="B70">
        <v>-447.09</v>
      </c>
      <c r="C70">
        <f t="shared" si="0"/>
        <v>48991.490000000034</v>
      </c>
      <c r="F70" s="5" t="s">
        <v>85</v>
      </c>
      <c r="G70" s="3">
        <v>65438.280000000006</v>
      </c>
      <c r="I70" t="s">
        <v>55</v>
      </c>
      <c r="J70">
        <v>48991.490000000034</v>
      </c>
    </row>
    <row r="71" spans="1:10" x14ac:dyDescent="0.3">
      <c r="A71" t="s">
        <v>52</v>
      </c>
      <c r="B71">
        <v>-137.36000000000001</v>
      </c>
      <c r="C71">
        <f t="shared" si="0"/>
        <v>48854.130000000034</v>
      </c>
      <c r="F71" s="5" t="s">
        <v>77</v>
      </c>
      <c r="G71" s="3">
        <v>47024.770000000019</v>
      </c>
      <c r="I71" t="s">
        <v>52</v>
      </c>
      <c r="J71">
        <v>48854.130000000034</v>
      </c>
    </row>
    <row r="72" spans="1:10" x14ac:dyDescent="0.3">
      <c r="A72" t="s">
        <v>98</v>
      </c>
      <c r="B72">
        <v>2667.64</v>
      </c>
      <c r="C72">
        <f t="shared" si="0"/>
        <v>51521.770000000033</v>
      </c>
      <c r="F72" s="5" t="s">
        <v>44</v>
      </c>
      <c r="G72" s="3">
        <v>51021.930000000022</v>
      </c>
      <c r="I72" t="s">
        <v>98</v>
      </c>
      <c r="J72">
        <v>51521.770000000033</v>
      </c>
    </row>
    <row r="73" spans="1:10" x14ac:dyDescent="0.3">
      <c r="A73" t="s">
        <v>71</v>
      </c>
      <c r="B73">
        <v>-398.12</v>
      </c>
      <c r="C73">
        <f t="shared" si="0"/>
        <v>51123.650000000031</v>
      </c>
      <c r="F73" s="5" t="s">
        <v>97</v>
      </c>
      <c r="G73" s="3">
        <v>45615.310000000012</v>
      </c>
      <c r="I73" t="s">
        <v>71</v>
      </c>
      <c r="J73">
        <v>51123.650000000031</v>
      </c>
    </row>
    <row r="74" spans="1:10" x14ac:dyDescent="0.3">
      <c r="A74" t="s">
        <v>51</v>
      </c>
      <c r="B74">
        <v>-373.48</v>
      </c>
      <c r="C74">
        <f t="shared" ref="C74:C102" si="1">C73+B74</f>
        <v>50750.170000000027</v>
      </c>
      <c r="F74" s="5" t="s">
        <v>49</v>
      </c>
      <c r="G74" s="3">
        <v>77907.680000000008</v>
      </c>
      <c r="I74" t="s">
        <v>51</v>
      </c>
      <c r="J74">
        <v>50750.170000000027</v>
      </c>
    </row>
    <row r="75" spans="1:10" x14ac:dyDescent="0.3">
      <c r="A75" t="s">
        <v>95</v>
      </c>
      <c r="B75">
        <v>1345.2</v>
      </c>
      <c r="C75">
        <f t="shared" si="1"/>
        <v>52095.370000000024</v>
      </c>
      <c r="F75" s="5" t="s">
        <v>91</v>
      </c>
      <c r="G75" s="3">
        <v>41333.930000000029</v>
      </c>
      <c r="I75" t="s">
        <v>95</v>
      </c>
      <c r="J75">
        <v>52095.370000000024</v>
      </c>
    </row>
    <row r="76" spans="1:10" x14ac:dyDescent="0.3">
      <c r="A76" t="s">
        <v>57</v>
      </c>
      <c r="B76">
        <v>-228.43</v>
      </c>
      <c r="C76">
        <f t="shared" si="1"/>
        <v>51866.940000000024</v>
      </c>
      <c r="F76" s="5" t="s">
        <v>54</v>
      </c>
      <c r="G76" s="3">
        <v>65489.220000000008</v>
      </c>
      <c r="I76" t="s">
        <v>57</v>
      </c>
      <c r="J76">
        <v>51866.940000000024</v>
      </c>
    </row>
    <row r="77" spans="1:10" x14ac:dyDescent="0.3">
      <c r="A77" t="s">
        <v>86</v>
      </c>
      <c r="B77">
        <v>-271.62</v>
      </c>
      <c r="C77">
        <f t="shared" si="1"/>
        <v>51595.320000000022</v>
      </c>
      <c r="F77" s="5" t="s">
        <v>60</v>
      </c>
      <c r="G77" s="3">
        <v>50369.790000000023</v>
      </c>
      <c r="I77" t="s">
        <v>86</v>
      </c>
      <c r="J77">
        <v>51595.320000000022</v>
      </c>
    </row>
    <row r="78" spans="1:10" x14ac:dyDescent="0.3">
      <c r="A78" t="s">
        <v>56</v>
      </c>
      <c r="B78">
        <v>-260.63</v>
      </c>
      <c r="C78">
        <f t="shared" si="1"/>
        <v>51334.690000000024</v>
      </c>
      <c r="F78" s="5" t="s">
        <v>89</v>
      </c>
      <c r="G78" s="3">
        <v>40740.270000000033</v>
      </c>
      <c r="I78" t="s">
        <v>56</v>
      </c>
      <c r="J78">
        <v>51334.690000000024</v>
      </c>
    </row>
    <row r="79" spans="1:10" x14ac:dyDescent="0.3">
      <c r="A79" t="s">
        <v>48</v>
      </c>
      <c r="B79">
        <v>217.68</v>
      </c>
      <c r="C79">
        <f t="shared" si="1"/>
        <v>51552.370000000024</v>
      </c>
      <c r="F79" s="5" t="s">
        <v>39</v>
      </c>
      <c r="G79" s="3">
        <v>65588.950000000012</v>
      </c>
      <c r="I79" t="s">
        <v>48</v>
      </c>
      <c r="J79">
        <v>51552.370000000024</v>
      </c>
    </row>
    <row r="80" spans="1:10" x14ac:dyDescent="0.3">
      <c r="A80" t="s">
        <v>41</v>
      </c>
      <c r="B80">
        <v>-137.28</v>
      </c>
      <c r="C80">
        <f t="shared" si="1"/>
        <v>51415.090000000026</v>
      </c>
      <c r="F80" s="5" t="s">
        <v>67</v>
      </c>
      <c r="G80" s="3">
        <v>40666.29000000003</v>
      </c>
      <c r="I80" t="s">
        <v>41</v>
      </c>
      <c r="J80">
        <v>51415.090000000026</v>
      </c>
    </row>
    <row r="81" spans="1:10" x14ac:dyDescent="0.3">
      <c r="A81" t="s">
        <v>36</v>
      </c>
      <c r="B81">
        <v>-416.91</v>
      </c>
      <c r="C81">
        <f t="shared" si="1"/>
        <v>50998.180000000022</v>
      </c>
      <c r="F81" s="5" t="s">
        <v>35</v>
      </c>
      <c r="G81" s="3">
        <v>78462.41</v>
      </c>
      <c r="I81" t="s">
        <v>36</v>
      </c>
      <c r="J81">
        <v>50998.180000000022</v>
      </c>
    </row>
    <row r="82" spans="1:10" x14ac:dyDescent="0.3">
      <c r="A82" t="s">
        <v>44</v>
      </c>
      <c r="B82">
        <v>23.75</v>
      </c>
      <c r="C82">
        <f t="shared" si="1"/>
        <v>51021.930000000022</v>
      </c>
      <c r="F82" s="5" t="s">
        <v>76</v>
      </c>
      <c r="G82" s="3">
        <v>42456.580000000031</v>
      </c>
      <c r="I82" t="s">
        <v>44</v>
      </c>
      <c r="J82">
        <v>51021.930000000022</v>
      </c>
    </row>
    <row r="83" spans="1:10" x14ac:dyDescent="0.3">
      <c r="A83" t="s">
        <v>60</v>
      </c>
      <c r="B83">
        <v>-652.14</v>
      </c>
      <c r="C83">
        <f t="shared" si="1"/>
        <v>50369.790000000023</v>
      </c>
      <c r="F83" s="5" t="s">
        <v>64</v>
      </c>
      <c r="G83" s="3">
        <v>44142.220000000016</v>
      </c>
      <c r="I83" t="s">
        <v>60</v>
      </c>
      <c r="J83">
        <v>50369.790000000023</v>
      </c>
    </row>
    <row r="84" spans="1:10" x14ac:dyDescent="0.3">
      <c r="A84" t="s">
        <v>106</v>
      </c>
      <c r="B84">
        <v>-448.03</v>
      </c>
      <c r="C84">
        <f t="shared" si="1"/>
        <v>49921.760000000024</v>
      </c>
      <c r="F84" s="5" t="s">
        <v>80</v>
      </c>
      <c r="G84" s="3">
        <v>78515.210000000006</v>
      </c>
      <c r="I84" t="s">
        <v>106</v>
      </c>
      <c r="J84">
        <v>49921.760000000024</v>
      </c>
    </row>
    <row r="85" spans="1:10" x14ac:dyDescent="0.3">
      <c r="A85" t="s">
        <v>30</v>
      </c>
      <c r="B85">
        <v>-244.05</v>
      </c>
      <c r="C85">
        <f t="shared" si="1"/>
        <v>49677.710000000021</v>
      </c>
      <c r="F85" s="5" t="s">
        <v>106</v>
      </c>
      <c r="G85" s="3">
        <v>49921.760000000024</v>
      </c>
      <c r="I85" t="s">
        <v>30</v>
      </c>
      <c r="J85">
        <v>49677.710000000021</v>
      </c>
    </row>
    <row r="86" spans="1:10" x14ac:dyDescent="0.3">
      <c r="A86" t="s">
        <v>27</v>
      </c>
      <c r="B86">
        <v>-1418.69</v>
      </c>
      <c r="C86">
        <f t="shared" si="1"/>
        <v>48259.020000000019</v>
      </c>
      <c r="F86" s="5" t="s">
        <v>83</v>
      </c>
      <c r="G86" s="3">
        <v>43621.510000000017</v>
      </c>
      <c r="I86" t="s">
        <v>27</v>
      </c>
      <c r="J86">
        <v>48259.020000000019</v>
      </c>
    </row>
    <row r="87" spans="1:10" x14ac:dyDescent="0.3">
      <c r="A87" t="s">
        <v>61</v>
      </c>
      <c r="B87">
        <v>-1140.8900000000001</v>
      </c>
      <c r="C87">
        <f t="shared" si="1"/>
        <v>47118.130000000019</v>
      </c>
      <c r="F87" s="5" t="s">
        <v>12</v>
      </c>
      <c r="G87" s="3">
        <v>65248.580000000016</v>
      </c>
      <c r="I87" t="s">
        <v>61</v>
      </c>
      <c r="J87">
        <v>47118.130000000019</v>
      </c>
    </row>
    <row r="88" spans="1:10" x14ac:dyDescent="0.3">
      <c r="A88" t="s">
        <v>47</v>
      </c>
      <c r="B88">
        <v>-1011.39</v>
      </c>
      <c r="C88">
        <f t="shared" si="1"/>
        <v>46106.74000000002</v>
      </c>
      <c r="F88" s="5" t="s">
        <v>30</v>
      </c>
      <c r="G88" s="3">
        <v>49677.710000000021</v>
      </c>
      <c r="I88" t="s">
        <v>47</v>
      </c>
      <c r="J88">
        <v>46106.74000000002</v>
      </c>
    </row>
    <row r="89" spans="1:10" x14ac:dyDescent="0.3">
      <c r="A89" t="s">
        <v>92</v>
      </c>
      <c r="B89">
        <v>-629.16</v>
      </c>
      <c r="C89">
        <f t="shared" si="1"/>
        <v>45477.580000000016</v>
      </c>
      <c r="F89" s="5" t="s">
        <v>29</v>
      </c>
      <c r="G89" s="3">
        <v>43113.120000000017</v>
      </c>
      <c r="I89" t="s">
        <v>92</v>
      </c>
      <c r="J89">
        <v>45477.580000000016</v>
      </c>
    </row>
    <row r="90" spans="1:10" x14ac:dyDescent="0.3">
      <c r="A90" t="s">
        <v>63</v>
      </c>
      <c r="B90">
        <v>-157.71</v>
      </c>
      <c r="C90">
        <f t="shared" si="1"/>
        <v>45319.870000000017</v>
      </c>
      <c r="F90" s="5" t="s">
        <v>6</v>
      </c>
      <c r="G90" s="3">
        <v>64401.270000000019</v>
      </c>
      <c r="I90" t="s">
        <v>63</v>
      </c>
      <c r="J90">
        <v>45319.870000000017</v>
      </c>
    </row>
    <row r="91" spans="1:10" x14ac:dyDescent="0.3">
      <c r="A91" t="s">
        <v>96</v>
      </c>
      <c r="B91">
        <v>860.56</v>
      </c>
      <c r="C91">
        <f t="shared" si="1"/>
        <v>46180.430000000015</v>
      </c>
      <c r="F91" s="5" t="s">
        <v>27</v>
      </c>
      <c r="G91" s="3">
        <v>48259.020000000019</v>
      </c>
      <c r="I91" t="s">
        <v>96</v>
      </c>
      <c r="J91">
        <v>46180.430000000015</v>
      </c>
    </row>
    <row r="92" spans="1:10" x14ac:dyDescent="0.3">
      <c r="A92" t="s">
        <v>87</v>
      </c>
      <c r="B92">
        <v>187.73</v>
      </c>
      <c r="C92">
        <f t="shared" si="1"/>
        <v>46368.160000000018</v>
      </c>
      <c r="F92" s="5" t="s">
        <v>53</v>
      </c>
      <c r="G92" s="3">
        <v>42947.990000000034</v>
      </c>
      <c r="I92" t="s">
        <v>87</v>
      </c>
      <c r="J92">
        <v>46368.160000000018</v>
      </c>
    </row>
    <row r="93" spans="1:10" x14ac:dyDescent="0.3">
      <c r="A93" t="s">
        <v>68</v>
      </c>
      <c r="B93">
        <v>280.55</v>
      </c>
      <c r="C93">
        <f t="shared" si="1"/>
        <v>46648.710000000021</v>
      </c>
      <c r="F93" s="5" t="s">
        <v>13</v>
      </c>
      <c r="G93" s="3">
        <v>42438.690000000017</v>
      </c>
      <c r="I93" t="s">
        <v>68</v>
      </c>
      <c r="J93">
        <v>46648.710000000021</v>
      </c>
    </row>
    <row r="94" spans="1:10" x14ac:dyDescent="0.3">
      <c r="A94" t="s">
        <v>101</v>
      </c>
      <c r="B94">
        <v>-842.79</v>
      </c>
      <c r="C94">
        <f t="shared" si="1"/>
        <v>45805.92000000002</v>
      </c>
      <c r="F94" s="5" t="s">
        <v>7</v>
      </c>
      <c r="G94" s="3">
        <v>64039.42000000002</v>
      </c>
      <c r="I94" t="s">
        <v>101</v>
      </c>
      <c r="J94">
        <v>45805.92000000002</v>
      </c>
    </row>
    <row r="95" spans="1:10" x14ac:dyDescent="0.3">
      <c r="A95" t="s">
        <v>43</v>
      </c>
      <c r="B95">
        <v>-183.53</v>
      </c>
      <c r="C95">
        <f t="shared" si="1"/>
        <v>45622.390000000021</v>
      </c>
      <c r="F95" s="5" t="s">
        <v>42</v>
      </c>
      <c r="G95" s="3">
        <v>77655.5</v>
      </c>
      <c r="I95" t="s">
        <v>43</v>
      </c>
      <c r="J95">
        <v>45622.390000000021</v>
      </c>
    </row>
    <row r="96" spans="1:10" x14ac:dyDescent="0.3">
      <c r="A96" t="s">
        <v>88</v>
      </c>
      <c r="B96">
        <v>142.6</v>
      </c>
      <c r="C96">
        <f t="shared" si="1"/>
        <v>45764.99000000002</v>
      </c>
      <c r="F96" s="5" t="s">
        <v>61</v>
      </c>
      <c r="G96" s="3">
        <v>47118.130000000019</v>
      </c>
      <c r="I96" t="s">
        <v>88</v>
      </c>
      <c r="J96">
        <v>45764.99000000002</v>
      </c>
    </row>
    <row r="97" spans="1:10" x14ac:dyDescent="0.3">
      <c r="A97" t="s">
        <v>62</v>
      </c>
      <c r="B97">
        <v>-1431.59</v>
      </c>
      <c r="C97">
        <f t="shared" si="1"/>
        <v>44333.400000000023</v>
      </c>
      <c r="F97" s="5" t="s">
        <v>69</v>
      </c>
      <c r="G97" s="3">
        <v>43684.320000000036</v>
      </c>
      <c r="I97" t="s">
        <v>62</v>
      </c>
      <c r="J97">
        <v>44333.400000000023</v>
      </c>
    </row>
    <row r="98" spans="1:10" x14ac:dyDescent="0.3">
      <c r="A98" t="s">
        <v>58</v>
      </c>
      <c r="B98">
        <v>-339.51</v>
      </c>
      <c r="C98">
        <f t="shared" si="1"/>
        <v>43993.890000000021</v>
      </c>
      <c r="F98" s="5" t="s">
        <v>11</v>
      </c>
      <c r="G98" s="3">
        <v>62750.430000000022</v>
      </c>
      <c r="I98" t="s">
        <v>58</v>
      </c>
      <c r="J98">
        <v>43993.890000000021</v>
      </c>
    </row>
    <row r="99" spans="1:10" x14ac:dyDescent="0.3">
      <c r="A99" t="s">
        <v>22</v>
      </c>
      <c r="B99">
        <v>121.04</v>
      </c>
      <c r="C99">
        <f t="shared" si="1"/>
        <v>44114.930000000022</v>
      </c>
      <c r="F99" s="5" t="s">
        <v>28</v>
      </c>
      <c r="G99" s="3">
        <v>77463.95</v>
      </c>
      <c r="I99" t="s">
        <v>22</v>
      </c>
      <c r="J99">
        <v>44114.930000000022</v>
      </c>
    </row>
    <row r="100" spans="1:10" x14ac:dyDescent="0.3">
      <c r="A100" t="s">
        <v>19</v>
      </c>
      <c r="B100">
        <v>1619.27</v>
      </c>
      <c r="C100">
        <f t="shared" si="1"/>
        <v>45734.200000000019</v>
      </c>
      <c r="F100" s="5" t="s">
        <v>47</v>
      </c>
      <c r="G100" s="3">
        <v>46106.74000000002</v>
      </c>
      <c r="I100" t="s">
        <v>19</v>
      </c>
      <c r="J100">
        <v>45734.200000000019</v>
      </c>
    </row>
    <row r="101" spans="1:10" x14ac:dyDescent="0.3">
      <c r="A101" t="s">
        <v>8</v>
      </c>
      <c r="B101">
        <v>346.83</v>
      </c>
      <c r="C101">
        <f t="shared" si="1"/>
        <v>46081.030000000021</v>
      </c>
      <c r="F101" s="5" t="s">
        <v>82</v>
      </c>
      <c r="G101" s="3">
        <v>44359.700000000033</v>
      </c>
      <c r="I101" t="s">
        <v>8</v>
      </c>
      <c r="J101">
        <v>46081.030000000021</v>
      </c>
    </row>
    <row r="102" spans="1:10" x14ac:dyDescent="0.3">
      <c r="A102" t="s">
        <v>77</v>
      </c>
      <c r="B102">
        <v>943.74</v>
      </c>
      <c r="C102">
        <f t="shared" si="1"/>
        <v>47024.770000000019</v>
      </c>
      <c r="F102" s="5" t="s">
        <v>70</v>
      </c>
      <c r="G102" s="3">
        <v>62485.99000000002</v>
      </c>
      <c r="I102" t="s">
        <v>77</v>
      </c>
      <c r="J102">
        <v>47024.770000000019</v>
      </c>
    </row>
    <row r="103" spans="1:10" x14ac:dyDescent="0.3">
      <c r="F103" s="5" t="s">
        <v>93</v>
      </c>
      <c r="G103" s="3">
        <v>79083.539999999994</v>
      </c>
    </row>
    <row r="104" spans="1:10" x14ac:dyDescent="0.3">
      <c r="F104" s="5" t="s">
        <v>104</v>
      </c>
      <c r="G104" s="3">
        <v>50145.86000000003</v>
      </c>
    </row>
    <row r="105" spans="1:10" x14ac:dyDescent="0.3">
      <c r="F105" s="5" t="s">
        <v>21</v>
      </c>
      <c r="G105" s="3">
        <v>41484.840000000018</v>
      </c>
    </row>
    <row r="106" spans="1:10" x14ac:dyDescent="0.3">
      <c r="F106" s="5" t="s">
        <v>5</v>
      </c>
      <c r="G106" s="3">
        <v>5404037.9900000039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S</dc:creator>
  <cp:lastModifiedBy>Raghav S</cp:lastModifiedBy>
  <dcterms:created xsi:type="dcterms:W3CDTF">2018-01-01T10:46:19Z</dcterms:created>
  <dcterms:modified xsi:type="dcterms:W3CDTF">2018-01-01T16:09:51Z</dcterms:modified>
</cp:coreProperties>
</file>