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\downloads\test\"/>
    </mc:Choice>
  </mc:AlternateContent>
  <xr:revisionPtr revIDLastSave="0" documentId="10_ncr:8100000_{297FB509-4353-4D30-83B7-7BDA0D160C55}" xr6:coauthVersionLast="34" xr6:coauthVersionMax="34" xr10:uidLastSave="{00000000-0000-0000-0000-000000000000}"/>
  <bookViews>
    <workbookView xWindow="0" yWindow="0" windowWidth="23040" windowHeight="9060" xr2:uid="{00000000-000D-0000-FFFF-FFFF00000000}"/>
  </bookViews>
  <sheets>
    <sheet name="SA" sheetId="1" r:id="rId1"/>
  </sheets>
  <externalReferences>
    <externalReference r:id="rId2"/>
  </externalReferences>
  <definedNames>
    <definedName name="_xlnm._FilterDatabase" localSheetId="0" hidden="1">SA!$A$2:$AI$213</definedName>
  </definedNames>
  <calcPr calcId="162913"/>
</workbook>
</file>

<file path=xl/calcChain.xml><?xml version="1.0" encoding="utf-8"?>
<calcChain xmlns="http://schemas.openxmlformats.org/spreadsheetml/2006/main">
  <c r="I3" i="1" l="1"/>
  <c r="K3" i="1" s="1"/>
  <c r="AG164" i="1"/>
  <c r="AI164" i="1" s="1"/>
  <c r="AG168" i="1"/>
  <c r="AI168" i="1" s="1"/>
  <c r="AG172" i="1"/>
  <c r="AI172" i="1" s="1"/>
  <c r="AG176" i="1"/>
  <c r="AI176" i="1" s="1"/>
  <c r="AG180" i="1"/>
  <c r="AI180" i="1" s="1"/>
  <c r="AG188" i="1"/>
  <c r="AI188" i="1" s="1"/>
  <c r="AG192" i="1"/>
  <c r="AI192" i="1" s="1"/>
  <c r="AG196" i="1"/>
  <c r="AI196" i="1" s="1"/>
  <c r="AG204" i="1"/>
  <c r="AI204" i="1" s="1"/>
  <c r="AG208" i="1"/>
  <c r="AI208" i="1" s="1"/>
  <c r="AG211" i="1"/>
  <c r="AI211" i="1" s="1"/>
  <c r="AG212" i="1"/>
  <c r="AI212" i="1" s="1"/>
  <c r="X187" i="1"/>
  <c r="Z187" i="1" s="1"/>
  <c r="X199" i="1"/>
  <c r="Z199" i="1" s="1"/>
  <c r="X203" i="1"/>
  <c r="Z203" i="1" s="1"/>
  <c r="X207" i="1"/>
  <c r="Z207" i="1" s="1"/>
  <c r="X210" i="1"/>
  <c r="Z210" i="1" s="1"/>
  <c r="X211" i="1"/>
  <c r="Z211" i="1" s="1"/>
  <c r="X212" i="1"/>
  <c r="Z212" i="1" s="1"/>
  <c r="X3" i="1"/>
  <c r="Z3" i="1" s="1"/>
  <c r="Q194" i="1"/>
  <c r="S194" i="1" s="1"/>
  <c r="Q202" i="1"/>
  <c r="S202" i="1" s="1"/>
  <c r="Q206" i="1"/>
  <c r="S206" i="1" s="1"/>
  <c r="Q208" i="1"/>
  <c r="S208" i="1" s="1"/>
  <c r="Q210" i="1"/>
  <c r="S210" i="1" s="1"/>
  <c r="Q212" i="1"/>
  <c r="S212" i="1" s="1"/>
  <c r="Q3" i="1"/>
  <c r="S3" i="1" s="1"/>
  <c r="J136" i="1"/>
  <c r="L136" i="1" s="1"/>
  <c r="J152" i="1"/>
  <c r="L152" i="1" s="1"/>
  <c r="J168" i="1"/>
  <c r="L168" i="1" s="1"/>
  <c r="J180" i="1"/>
  <c r="L180" i="1" s="1"/>
  <c r="J188" i="1"/>
  <c r="L188" i="1" s="1"/>
  <c r="J195" i="1"/>
  <c r="L195" i="1" s="1"/>
  <c r="J196" i="1"/>
  <c r="L196" i="1" s="1"/>
  <c r="J199" i="1"/>
  <c r="L199" i="1" s="1"/>
  <c r="J203" i="1"/>
  <c r="L203" i="1" s="1"/>
  <c r="J204" i="1"/>
  <c r="L204" i="1" s="1"/>
  <c r="J208" i="1"/>
  <c r="L208" i="1" s="1"/>
  <c r="J211" i="1"/>
  <c r="L211" i="1" s="1"/>
  <c r="J212" i="1"/>
  <c r="L212" i="1" s="1"/>
  <c r="J3" i="1"/>
  <c r="L3" i="1" s="1"/>
  <c r="AG104" i="1"/>
  <c r="AI104" i="1" s="1"/>
  <c r="AG108" i="1"/>
  <c r="AI108" i="1" s="1"/>
  <c r="AG112" i="1"/>
  <c r="AI112" i="1" s="1"/>
  <c r="AG120" i="1"/>
  <c r="AI120" i="1" s="1"/>
  <c r="AG128" i="1"/>
  <c r="AI128" i="1" s="1"/>
  <c r="AG132" i="1"/>
  <c r="AI132" i="1" s="1"/>
  <c r="AG140" i="1"/>
  <c r="AI140" i="1" s="1"/>
  <c r="AG152" i="1"/>
  <c r="AI152" i="1" s="1"/>
  <c r="AG156" i="1"/>
  <c r="AI156" i="1" s="1"/>
  <c r="AG187" i="1"/>
  <c r="AI187" i="1" s="1"/>
  <c r="AG199" i="1"/>
  <c r="AI199" i="1" s="1"/>
  <c r="AG200" i="1"/>
  <c r="AI200" i="1" s="1"/>
  <c r="AG207" i="1"/>
  <c r="AI207" i="1" s="1"/>
  <c r="X175" i="1"/>
  <c r="Z175" i="1" s="1"/>
  <c r="X188" i="1"/>
  <c r="Z188" i="1" s="1"/>
  <c r="X191" i="1"/>
  <c r="Z191" i="1" s="1"/>
  <c r="X192" i="1"/>
  <c r="Z192" i="1" s="1"/>
  <c r="X200" i="1"/>
  <c r="Z200" i="1" s="1"/>
  <c r="X202" i="1"/>
  <c r="Z202" i="1" s="1"/>
  <c r="X208" i="1"/>
  <c r="Z208" i="1" s="1"/>
  <c r="Q192" i="1"/>
  <c r="S192" i="1" s="1"/>
  <c r="Q200" i="1"/>
  <c r="S200" i="1" s="1"/>
  <c r="Q204" i="1"/>
  <c r="S204" i="1" s="1"/>
  <c r="Q209" i="1"/>
  <c r="S209" i="1" s="1"/>
  <c r="J184" i="1"/>
  <c r="L184" i="1" s="1"/>
  <c r="J192" i="1"/>
  <c r="L192" i="1" s="1"/>
  <c r="J207" i="1"/>
  <c r="L207" i="1" s="1"/>
  <c r="X204" i="1"/>
  <c r="Z204" i="1" s="1"/>
  <c r="Q211" i="1"/>
  <c r="S211" i="1" s="1"/>
  <c r="J213" i="1"/>
  <c r="L213" i="1" s="1"/>
  <c r="X197" i="1"/>
  <c r="Z197" i="1" s="1"/>
  <c r="X201" i="1"/>
  <c r="Z201" i="1" s="1"/>
  <c r="X205" i="1"/>
  <c r="Z205" i="1" s="1"/>
  <c r="X213" i="1"/>
  <c r="Z213" i="1" s="1"/>
  <c r="J206" i="1"/>
  <c r="L206" i="1" s="1"/>
  <c r="J210" i="1"/>
  <c r="L210" i="1" s="1"/>
  <c r="J209" i="1"/>
  <c r="L209" i="1" s="1"/>
  <c r="Q213" i="1"/>
  <c r="S213" i="1" s="1"/>
  <c r="Q207" i="1"/>
  <c r="S207" i="1" s="1"/>
  <c r="AG4" i="1"/>
  <c r="AI4" i="1" s="1"/>
  <c r="AG8" i="1"/>
  <c r="AI8" i="1" s="1"/>
  <c r="AG20" i="1"/>
  <c r="AI20" i="1" s="1"/>
  <c r="AG24" i="1"/>
  <c r="AI24" i="1" s="1"/>
  <c r="AG28" i="1"/>
  <c r="AI28" i="1" s="1"/>
  <c r="AG32" i="1"/>
  <c r="AI32" i="1" s="1"/>
  <c r="AG40" i="1"/>
  <c r="AI40" i="1" s="1"/>
  <c r="AG44" i="1"/>
  <c r="AI44" i="1" s="1"/>
  <c r="AG48" i="1"/>
  <c r="AI48" i="1" s="1"/>
  <c r="AG52" i="1"/>
  <c r="AI52" i="1" s="1"/>
  <c r="AG60" i="1"/>
  <c r="AI60" i="1" s="1"/>
  <c r="AG64" i="1"/>
  <c r="AI64" i="1" s="1"/>
  <c r="AG68" i="1"/>
  <c r="AI68" i="1" s="1"/>
  <c r="AG72" i="1"/>
  <c r="AI72" i="1" s="1"/>
  <c r="AG84" i="1"/>
  <c r="AI84" i="1" s="1"/>
  <c r="AG88" i="1"/>
  <c r="AI88" i="1" s="1"/>
  <c r="AG92" i="1"/>
  <c r="AI92" i="1" s="1"/>
  <c r="AG96" i="1"/>
  <c r="AI96" i="1" s="1"/>
  <c r="AG100" i="1"/>
  <c r="AI100" i="1" s="1"/>
  <c r="AG116" i="1"/>
  <c r="AI116" i="1" s="1"/>
  <c r="AG124" i="1"/>
  <c r="AI124" i="1" s="1"/>
  <c r="AG136" i="1"/>
  <c r="AI136" i="1" s="1"/>
  <c r="AG148" i="1"/>
  <c r="AI148" i="1" s="1"/>
  <c r="AG160" i="1"/>
  <c r="AI160" i="1" s="1"/>
  <c r="AG184" i="1"/>
  <c r="AI184" i="1" s="1"/>
  <c r="AG213" i="1"/>
  <c r="AI213" i="1" s="1"/>
  <c r="X198" i="1"/>
  <c r="Z198" i="1" s="1"/>
  <c r="J194" i="1"/>
  <c r="L194" i="1" s="1"/>
  <c r="J198" i="1"/>
  <c r="L198" i="1" s="1"/>
  <c r="J202" i="1"/>
  <c r="L202" i="1" s="1"/>
  <c r="Q182" i="1"/>
  <c r="S182" i="1" s="1"/>
  <c r="Q189" i="1"/>
  <c r="S189" i="1" s="1"/>
  <c r="Q198" i="1"/>
  <c r="S198" i="1" s="1"/>
  <c r="X206" i="1"/>
  <c r="Z206" i="1" s="1"/>
  <c r="Q197" i="1"/>
  <c r="S197" i="1" s="1"/>
  <c r="Q201" i="1"/>
  <c r="S201" i="1" s="1"/>
  <c r="X209" i="1"/>
  <c r="Z209" i="1" s="1"/>
  <c r="Q203" i="1"/>
  <c r="S203" i="1" s="1"/>
  <c r="Q205" i="1"/>
  <c r="S205" i="1" s="1"/>
  <c r="W171" i="1"/>
  <c r="Y171" i="1" s="1"/>
  <c r="W175" i="1"/>
  <c r="Y175" i="1" s="1"/>
  <c r="W179" i="1"/>
  <c r="Y179" i="1" s="1"/>
  <c r="W183" i="1"/>
  <c r="Y183" i="1" s="1"/>
  <c r="W187" i="1"/>
  <c r="Y187" i="1" s="1"/>
  <c r="W191" i="1"/>
  <c r="Y191" i="1" s="1"/>
  <c r="W195" i="1"/>
  <c r="Y195" i="1" s="1"/>
  <c r="W199" i="1"/>
  <c r="Y199" i="1" s="1"/>
  <c r="W203" i="1"/>
  <c r="Y203" i="1" s="1"/>
  <c r="W207" i="1"/>
  <c r="Y207" i="1" s="1"/>
  <c r="W211" i="1"/>
  <c r="Y211" i="1" s="1"/>
  <c r="Q64" i="1"/>
  <c r="S64" i="1" s="1"/>
  <c r="Q68" i="1"/>
  <c r="S68" i="1" s="1"/>
  <c r="Q72" i="1"/>
  <c r="S72" i="1" s="1"/>
  <c r="Q76" i="1"/>
  <c r="S76" i="1" s="1"/>
  <c r="Q84" i="1"/>
  <c r="S84" i="1" s="1"/>
  <c r="Q92" i="1"/>
  <c r="S92" i="1" s="1"/>
  <c r="Q96" i="1"/>
  <c r="S96" i="1" s="1"/>
  <c r="Q104" i="1"/>
  <c r="S104" i="1" s="1"/>
  <c r="Q108" i="1"/>
  <c r="S108" i="1" s="1"/>
  <c r="Q112" i="1"/>
  <c r="S112" i="1" s="1"/>
  <c r="Q116" i="1"/>
  <c r="S116" i="1" s="1"/>
  <c r="Q120" i="1"/>
  <c r="S120" i="1" s="1"/>
  <c r="Q128" i="1"/>
  <c r="S128" i="1" s="1"/>
  <c r="Q132" i="1"/>
  <c r="S132" i="1" s="1"/>
  <c r="Q136" i="1"/>
  <c r="S136" i="1" s="1"/>
  <c r="Q144" i="1"/>
  <c r="S144" i="1" s="1"/>
  <c r="Q148" i="1"/>
  <c r="S148" i="1" s="1"/>
  <c r="Q152" i="1"/>
  <c r="S152" i="1" s="1"/>
  <c r="Q164" i="1"/>
  <c r="S164" i="1" s="1"/>
  <c r="Q168" i="1"/>
  <c r="S168" i="1" s="1"/>
  <c r="Q172" i="1"/>
  <c r="S172" i="1" s="1"/>
  <c r="Q180" i="1"/>
  <c r="S180" i="1" s="1"/>
  <c r="Q184" i="1"/>
  <c r="S184" i="1" s="1"/>
  <c r="Q196" i="1"/>
  <c r="S196" i="1" s="1"/>
  <c r="J200" i="1"/>
  <c r="L200" i="1" s="1"/>
  <c r="Q176" i="1"/>
  <c r="S176" i="1" s="1"/>
  <c r="Q181" i="1"/>
  <c r="S181" i="1" s="1"/>
  <c r="Q193" i="1"/>
  <c r="S193" i="1" s="1"/>
  <c r="AG12" i="1"/>
  <c r="AI12" i="1" s="1"/>
  <c r="AG36" i="1"/>
  <c r="AI36" i="1" s="1"/>
  <c r="AG56" i="1"/>
  <c r="AI56" i="1" s="1"/>
  <c r="AG76" i="1"/>
  <c r="AI76" i="1" s="1"/>
  <c r="AG144" i="1"/>
  <c r="AI144" i="1" s="1"/>
  <c r="X128" i="1"/>
  <c r="Z128" i="1" s="1"/>
  <c r="X140" i="1"/>
  <c r="Z140" i="1" s="1"/>
  <c r="X144" i="1"/>
  <c r="Z144" i="1" s="1"/>
  <c r="X148" i="1"/>
  <c r="Z148" i="1" s="1"/>
  <c r="X156" i="1"/>
  <c r="Z156" i="1" s="1"/>
  <c r="X160" i="1"/>
  <c r="Z160" i="1" s="1"/>
  <c r="X164" i="1"/>
  <c r="Z164" i="1" s="1"/>
  <c r="X172" i="1"/>
  <c r="Z172" i="1" s="1"/>
  <c r="X176" i="1"/>
  <c r="Z176" i="1" s="1"/>
  <c r="X180" i="1"/>
  <c r="Z180" i="1" s="1"/>
  <c r="X184" i="1"/>
  <c r="Z184" i="1" s="1"/>
  <c r="Q199" i="1"/>
  <c r="S199" i="1" s="1"/>
  <c r="AG131" i="1"/>
  <c r="AI131" i="1" s="1"/>
  <c r="AG135" i="1"/>
  <c r="AI135" i="1" s="1"/>
  <c r="AG147" i="1"/>
  <c r="AI147" i="1" s="1"/>
  <c r="AG151" i="1"/>
  <c r="AI151" i="1" s="1"/>
  <c r="AG155" i="1"/>
  <c r="AI155" i="1" s="1"/>
  <c r="AG167" i="1"/>
  <c r="AI167" i="1" s="1"/>
  <c r="AG171" i="1"/>
  <c r="AI171" i="1" s="1"/>
  <c r="AG175" i="1"/>
  <c r="AI175" i="1" s="1"/>
  <c r="AG191" i="1"/>
  <c r="AI191" i="1" s="1"/>
  <c r="AG210" i="1"/>
  <c r="AI210" i="1" s="1"/>
  <c r="J205" i="1"/>
  <c r="L205" i="1" s="1"/>
  <c r="Q115" i="1"/>
  <c r="S115" i="1" s="1"/>
  <c r="Q122" i="1"/>
  <c r="S122" i="1" s="1"/>
  <c r="Q130" i="1"/>
  <c r="S130" i="1" s="1"/>
  <c r="Q138" i="1"/>
  <c r="S138" i="1" s="1"/>
  <c r="Q142" i="1"/>
  <c r="S142" i="1" s="1"/>
  <c r="Q150" i="1"/>
  <c r="S150" i="1" s="1"/>
  <c r="Q154" i="1"/>
  <c r="S154" i="1" s="1"/>
  <c r="Q162" i="1"/>
  <c r="S162" i="1" s="1"/>
  <c r="Q166" i="1"/>
  <c r="S166" i="1" s="1"/>
  <c r="Q170" i="1"/>
  <c r="S170" i="1" s="1"/>
  <c r="Q174" i="1"/>
  <c r="S174" i="1" s="1"/>
  <c r="Q177" i="1"/>
  <c r="S177" i="1" s="1"/>
  <c r="Q178" i="1"/>
  <c r="S178" i="1" s="1"/>
  <c r="Q186" i="1"/>
  <c r="S186" i="1" s="1"/>
  <c r="AG202" i="1"/>
  <c r="AI202" i="1" s="1"/>
  <c r="AG206" i="1"/>
  <c r="AI206" i="1" s="1"/>
  <c r="J197" i="1"/>
  <c r="L197" i="1" s="1"/>
  <c r="J201" i="1"/>
  <c r="L201" i="1" s="1"/>
  <c r="Q167" i="1"/>
  <c r="S167" i="1" s="1"/>
  <c r="Q175" i="1"/>
  <c r="S175" i="1" s="1"/>
  <c r="Q179" i="1"/>
  <c r="S179" i="1" s="1"/>
  <c r="Q183" i="1"/>
  <c r="S183" i="1" s="1"/>
  <c r="Q187" i="1"/>
  <c r="S187" i="1" s="1"/>
  <c r="Q191" i="1"/>
  <c r="S191" i="1" s="1"/>
  <c r="Q195" i="1"/>
  <c r="S195" i="1" s="1"/>
  <c r="Q160" i="1"/>
  <c r="S160" i="1" s="1"/>
  <c r="Q88" i="1"/>
  <c r="S88" i="1" s="1"/>
  <c r="Q123" i="1"/>
  <c r="S123" i="1" s="1"/>
  <c r="Q151" i="1"/>
  <c r="S151" i="1" s="1"/>
  <c r="Q155" i="1"/>
  <c r="S155" i="1" s="1"/>
  <c r="Q157" i="1"/>
  <c r="S157" i="1" s="1"/>
  <c r="Q159" i="1"/>
  <c r="S159" i="1" s="1"/>
  <c r="Q163" i="1"/>
  <c r="S163" i="1" s="1"/>
  <c r="Q171" i="1"/>
  <c r="S171" i="1" s="1"/>
  <c r="Q185" i="1"/>
  <c r="S185" i="1" s="1"/>
  <c r="Q129" i="1"/>
  <c r="S129" i="1" s="1"/>
  <c r="Q137" i="1"/>
  <c r="S137" i="1" s="1"/>
  <c r="Q141" i="1"/>
  <c r="S141" i="1" s="1"/>
  <c r="Q145" i="1"/>
  <c r="S145" i="1" s="1"/>
  <c r="Q149" i="1"/>
  <c r="S149" i="1" s="1"/>
  <c r="Q165" i="1"/>
  <c r="S165" i="1" s="1"/>
  <c r="Q173" i="1"/>
  <c r="S173" i="1" s="1"/>
  <c r="AG16" i="1"/>
  <c r="AI16" i="1" s="1"/>
  <c r="AG80" i="1"/>
  <c r="AI80" i="1" s="1"/>
  <c r="AG119" i="1"/>
  <c r="AI119" i="1" s="1"/>
  <c r="AG123" i="1"/>
  <c r="AI123" i="1" s="1"/>
  <c r="AG127" i="1"/>
  <c r="AI127" i="1" s="1"/>
  <c r="AG139" i="1"/>
  <c r="AI139" i="1" s="1"/>
  <c r="AG143" i="1"/>
  <c r="AI143" i="1" s="1"/>
  <c r="AG159" i="1"/>
  <c r="AI159" i="1" s="1"/>
  <c r="AG163" i="1"/>
  <c r="AI163" i="1" s="1"/>
  <c r="AG179" i="1"/>
  <c r="AI179" i="1" s="1"/>
  <c r="AG183" i="1"/>
  <c r="AI183" i="1" s="1"/>
  <c r="AG203" i="1"/>
  <c r="AI203" i="1" s="1"/>
  <c r="J190" i="1"/>
  <c r="L190" i="1" s="1"/>
  <c r="AG195" i="1"/>
  <c r="AI195" i="1" s="1"/>
  <c r="AG201" i="1"/>
  <c r="AI201" i="1" s="1"/>
  <c r="X147" i="1"/>
  <c r="Z147" i="1" s="1"/>
  <c r="X159" i="1"/>
  <c r="Z159" i="1" s="1"/>
  <c r="X163" i="1"/>
  <c r="Z163" i="1" s="1"/>
  <c r="X167" i="1"/>
  <c r="Z167" i="1" s="1"/>
  <c r="X179" i="1"/>
  <c r="Z179" i="1" s="1"/>
  <c r="X183" i="1"/>
  <c r="Z183" i="1" s="1"/>
  <c r="J175" i="1"/>
  <c r="L175" i="1" s="1"/>
  <c r="AG209" i="1"/>
  <c r="AI209" i="1" s="1"/>
  <c r="AG177" i="1"/>
  <c r="AI177" i="1" s="1"/>
  <c r="AG181" i="1"/>
  <c r="AI181" i="1" s="1"/>
  <c r="AG185" i="1"/>
  <c r="AI185" i="1" s="1"/>
  <c r="AG189" i="1"/>
  <c r="AI189" i="1" s="1"/>
  <c r="AG193" i="1"/>
  <c r="AI193" i="1" s="1"/>
  <c r="AG197" i="1"/>
  <c r="AI197" i="1" s="1"/>
  <c r="AG205" i="1"/>
  <c r="AI205" i="1" s="1"/>
  <c r="Q190" i="1"/>
  <c r="S190" i="1" s="1"/>
  <c r="X182" i="1"/>
  <c r="Z182" i="1" s="1"/>
  <c r="X186" i="1"/>
  <c r="Z186" i="1" s="1"/>
  <c r="X190" i="1"/>
  <c r="Z190" i="1" s="1"/>
  <c r="X194" i="1"/>
  <c r="Z194" i="1" s="1"/>
  <c r="Q188" i="1"/>
  <c r="S188" i="1" s="1"/>
  <c r="X32" i="1"/>
  <c r="Z32" i="1" s="1"/>
  <c r="X36" i="1"/>
  <c r="Z36" i="1" s="1"/>
  <c r="X40" i="1"/>
  <c r="Z40" i="1" s="1"/>
  <c r="X44" i="1"/>
  <c r="Z44" i="1" s="1"/>
  <c r="X48" i="1"/>
  <c r="Z48" i="1" s="1"/>
  <c r="X52" i="1"/>
  <c r="Z52" i="1" s="1"/>
  <c r="X56" i="1"/>
  <c r="Z56" i="1" s="1"/>
  <c r="X60" i="1"/>
  <c r="Z60" i="1" s="1"/>
  <c r="X64" i="1"/>
  <c r="Z64" i="1" s="1"/>
  <c r="X68" i="1"/>
  <c r="Z68" i="1" s="1"/>
  <c r="X72" i="1"/>
  <c r="Z72" i="1" s="1"/>
  <c r="X76" i="1"/>
  <c r="Z76" i="1" s="1"/>
  <c r="X80" i="1"/>
  <c r="Z80" i="1" s="1"/>
  <c r="X84" i="1"/>
  <c r="Z84" i="1" s="1"/>
  <c r="X88" i="1"/>
  <c r="Z88" i="1" s="1"/>
  <c r="X92" i="1"/>
  <c r="Z92" i="1" s="1"/>
  <c r="X96" i="1"/>
  <c r="Z96" i="1" s="1"/>
  <c r="X100" i="1"/>
  <c r="Z100" i="1" s="1"/>
  <c r="X104" i="1"/>
  <c r="Z104" i="1" s="1"/>
  <c r="X108" i="1"/>
  <c r="Z108" i="1" s="1"/>
  <c r="X112" i="1"/>
  <c r="Z112" i="1" s="1"/>
  <c r="X116" i="1"/>
  <c r="Z116" i="1" s="1"/>
  <c r="X119" i="1"/>
  <c r="Z119" i="1" s="1"/>
  <c r="X123" i="1"/>
  <c r="Z123" i="1" s="1"/>
  <c r="X127" i="1"/>
  <c r="Z127" i="1" s="1"/>
  <c r="X131" i="1"/>
  <c r="Z131" i="1" s="1"/>
  <c r="X135" i="1"/>
  <c r="Z135" i="1" s="1"/>
  <c r="X139" i="1"/>
  <c r="Z139" i="1" s="1"/>
  <c r="X143" i="1"/>
  <c r="Z143" i="1" s="1"/>
  <c r="X151" i="1"/>
  <c r="Z151" i="1" s="1"/>
  <c r="X155" i="1"/>
  <c r="Z155" i="1" s="1"/>
  <c r="X171" i="1"/>
  <c r="Z171" i="1" s="1"/>
  <c r="X195" i="1"/>
  <c r="Z195" i="1" s="1"/>
  <c r="AG5" i="1"/>
  <c r="AI5" i="1" s="1"/>
  <c r="AG6" i="1"/>
  <c r="AI6" i="1" s="1"/>
  <c r="AG7" i="1"/>
  <c r="AI7" i="1" s="1"/>
  <c r="AG9" i="1"/>
  <c r="AI9" i="1" s="1"/>
  <c r="AG10" i="1"/>
  <c r="AI10" i="1" s="1"/>
  <c r="AG11" i="1"/>
  <c r="AI11" i="1" s="1"/>
  <c r="AG13" i="1"/>
  <c r="AI13" i="1" s="1"/>
  <c r="AG14" i="1"/>
  <c r="AI14" i="1" s="1"/>
  <c r="AG15" i="1"/>
  <c r="AI15" i="1" s="1"/>
  <c r="AG17" i="1"/>
  <c r="AI17" i="1" s="1"/>
  <c r="AG18" i="1"/>
  <c r="AI18" i="1" s="1"/>
  <c r="AG19" i="1"/>
  <c r="AI19" i="1" s="1"/>
  <c r="AG21" i="1"/>
  <c r="AI21" i="1" s="1"/>
  <c r="AG22" i="1"/>
  <c r="AI22" i="1" s="1"/>
  <c r="AG23" i="1"/>
  <c r="AI23" i="1" s="1"/>
  <c r="AG25" i="1"/>
  <c r="AI25" i="1" s="1"/>
  <c r="AG26" i="1"/>
  <c r="AI26" i="1" s="1"/>
  <c r="AG27" i="1"/>
  <c r="AI27" i="1" s="1"/>
  <c r="AG29" i="1"/>
  <c r="AI29" i="1" s="1"/>
  <c r="AG30" i="1"/>
  <c r="AI30" i="1" s="1"/>
  <c r="AG31" i="1"/>
  <c r="AI31" i="1" s="1"/>
  <c r="AG33" i="1"/>
  <c r="AI33" i="1" s="1"/>
  <c r="AG34" i="1"/>
  <c r="AI34" i="1" s="1"/>
  <c r="AG35" i="1"/>
  <c r="AI35" i="1" s="1"/>
  <c r="AG37" i="1"/>
  <c r="AI37" i="1" s="1"/>
  <c r="AG38" i="1"/>
  <c r="AI38" i="1" s="1"/>
  <c r="AG39" i="1"/>
  <c r="AI39" i="1" s="1"/>
  <c r="AG41" i="1"/>
  <c r="AI41" i="1" s="1"/>
  <c r="AG42" i="1"/>
  <c r="AI42" i="1" s="1"/>
  <c r="AG43" i="1"/>
  <c r="AI43" i="1" s="1"/>
  <c r="AG45" i="1"/>
  <c r="AI45" i="1" s="1"/>
  <c r="AG46" i="1"/>
  <c r="AI46" i="1" s="1"/>
  <c r="AG47" i="1"/>
  <c r="AI47" i="1" s="1"/>
  <c r="AG49" i="1"/>
  <c r="AI49" i="1" s="1"/>
  <c r="AG50" i="1"/>
  <c r="AI50" i="1" s="1"/>
  <c r="AG51" i="1"/>
  <c r="AI51" i="1" s="1"/>
  <c r="AG53" i="1"/>
  <c r="AI53" i="1" s="1"/>
  <c r="AG54" i="1"/>
  <c r="AI54" i="1" s="1"/>
  <c r="AG55" i="1"/>
  <c r="AI55" i="1" s="1"/>
  <c r="AG57" i="1"/>
  <c r="AI57" i="1" s="1"/>
  <c r="AG58" i="1"/>
  <c r="AI58" i="1" s="1"/>
  <c r="AG59" i="1"/>
  <c r="AI59" i="1" s="1"/>
  <c r="AG61" i="1"/>
  <c r="AI61" i="1" s="1"/>
  <c r="AG62" i="1"/>
  <c r="AI62" i="1" s="1"/>
  <c r="AG63" i="1"/>
  <c r="AI63" i="1" s="1"/>
  <c r="AG65" i="1"/>
  <c r="AI65" i="1" s="1"/>
  <c r="AG66" i="1"/>
  <c r="AI66" i="1" s="1"/>
  <c r="AG67" i="1"/>
  <c r="AI67" i="1" s="1"/>
  <c r="AG69" i="1"/>
  <c r="AI69" i="1" s="1"/>
  <c r="AG70" i="1"/>
  <c r="AI70" i="1" s="1"/>
  <c r="AG71" i="1"/>
  <c r="AI71" i="1" s="1"/>
  <c r="AG73" i="1"/>
  <c r="AI73" i="1" s="1"/>
  <c r="AG74" i="1"/>
  <c r="AI74" i="1" s="1"/>
  <c r="AG75" i="1"/>
  <c r="AI75" i="1" s="1"/>
  <c r="AG77" i="1"/>
  <c r="AI77" i="1" s="1"/>
  <c r="AG78" i="1"/>
  <c r="AI78" i="1" s="1"/>
  <c r="AG79" i="1"/>
  <c r="AI79" i="1" s="1"/>
  <c r="AG81" i="1"/>
  <c r="AI81" i="1" s="1"/>
  <c r="AG82" i="1"/>
  <c r="AI82" i="1" s="1"/>
  <c r="AG83" i="1"/>
  <c r="AI83" i="1" s="1"/>
  <c r="AG85" i="1"/>
  <c r="AI85" i="1" s="1"/>
  <c r="AG86" i="1"/>
  <c r="AI86" i="1" s="1"/>
  <c r="AG87" i="1"/>
  <c r="AI87" i="1" s="1"/>
  <c r="AG89" i="1"/>
  <c r="AI89" i="1" s="1"/>
  <c r="AG90" i="1"/>
  <c r="AI90" i="1" s="1"/>
  <c r="AG91" i="1"/>
  <c r="AI91" i="1" s="1"/>
  <c r="AG93" i="1"/>
  <c r="AI93" i="1" s="1"/>
  <c r="AG94" i="1"/>
  <c r="AI94" i="1" s="1"/>
  <c r="AG95" i="1"/>
  <c r="AI95" i="1" s="1"/>
  <c r="AG97" i="1"/>
  <c r="AI97" i="1" s="1"/>
  <c r="AG98" i="1"/>
  <c r="AI98" i="1" s="1"/>
  <c r="AG99" i="1"/>
  <c r="AI99" i="1" s="1"/>
  <c r="AG101" i="1"/>
  <c r="AI101" i="1" s="1"/>
  <c r="AG102" i="1"/>
  <c r="AI102" i="1" s="1"/>
  <c r="AG103" i="1"/>
  <c r="AI103" i="1" s="1"/>
  <c r="AG105" i="1"/>
  <c r="AI105" i="1" s="1"/>
  <c r="AG106" i="1"/>
  <c r="AI106" i="1" s="1"/>
  <c r="AG107" i="1"/>
  <c r="AI107" i="1" s="1"/>
  <c r="AG109" i="1"/>
  <c r="AI109" i="1" s="1"/>
  <c r="AG110" i="1"/>
  <c r="AI110" i="1" s="1"/>
  <c r="AG111" i="1"/>
  <c r="AI111" i="1" s="1"/>
  <c r="AG113" i="1"/>
  <c r="AI113" i="1" s="1"/>
  <c r="AG114" i="1"/>
  <c r="AI114" i="1" s="1"/>
  <c r="AG115" i="1"/>
  <c r="AI115" i="1" s="1"/>
  <c r="AG117" i="1"/>
  <c r="AI117" i="1" s="1"/>
  <c r="AG118" i="1"/>
  <c r="AI118" i="1" s="1"/>
  <c r="AG121" i="1"/>
  <c r="AI121" i="1" s="1"/>
  <c r="AG122" i="1"/>
  <c r="AI122" i="1" s="1"/>
  <c r="AG125" i="1"/>
  <c r="AI125" i="1" s="1"/>
  <c r="AG126" i="1"/>
  <c r="AI126" i="1" s="1"/>
  <c r="AG129" i="1"/>
  <c r="AI129" i="1" s="1"/>
  <c r="AG130" i="1"/>
  <c r="AI130" i="1" s="1"/>
  <c r="AG133" i="1"/>
  <c r="AI133" i="1" s="1"/>
  <c r="AG134" i="1"/>
  <c r="AI134" i="1" s="1"/>
  <c r="AG137" i="1"/>
  <c r="AI137" i="1" s="1"/>
  <c r="AG138" i="1"/>
  <c r="AI138" i="1" s="1"/>
  <c r="AG141" i="1"/>
  <c r="AI141" i="1" s="1"/>
  <c r="AG142" i="1"/>
  <c r="AI142" i="1" s="1"/>
  <c r="AG145" i="1"/>
  <c r="AI145" i="1" s="1"/>
  <c r="AG146" i="1"/>
  <c r="AI146" i="1" s="1"/>
  <c r="AG149" i="1"/>
  <c r="AI149" i="1" s="1"/>
  <c r="AG150" i="1"/>
  <c r="AI150" i="1" s="1"/>
  <c r="AG153" i="1"/>
  <c r="AI153" i="1" s="1"/>
  <c r="AG154" i="1"/>
  <c r="AI154" i="1" s="1"/>
  <c r="AG157" i="1"/>
  <c r="AI157" i="1" s="1"/>
  <c r="AG158" i="1"/>
  <c r="AI158" i="1" s="1"/>
  <c r="AG161" i="1"/>
  <c r="AI161" i="1" s="1"/>
  <c r="AG162" i="1"/>
  <c r="AI162" i="1" s="1"/>
  <c r="AG165" i="1"/>
  <c r="AI165" i="1" s="1"/>
  <c r="AG166" i="1"/>
  <c r="AI166" i="1" s="1"/>
  <c r="AG169" i="1"/>
  <c r="AI169" i="1" s="1"/>
  <c r="AG170" i="1"/>
  <c r="AI170" i="1" s="1"/>
  <c r="AG173" i="1"/>
  <c r="AI173" i="1" s="1"/>
  <c r="AG174" i="1"/>
  <c r="AI174" i="1" s="1"/>
  <c r="AG178" i="1"/>
  <c r="AI178" i="1" s="1"/>
  <c r="AG182" i="1"/>
  <c r="AI182" i="1" s="1"/>
  <c r="AG186" i="1"/>
  <c r="AI186" i="1" s="1"/>
  <c r="AG190" i="1"/>
  <c r="AI190" i="1" s="1"/>
  <c r="AG194" i="1"/>
  <c r="AI194" i="1" s="1"/>
  <c r="AG198" i="1"/>
  <c r="AI198" i="1" s="1"/>
  <c r="AF4" i="1"/>
  <c r="AH4" i="1" s="1"/>
  <c r="AF5" i="1"/>
  <c r="AH5" i="1" s="1"/>
  <c r="AF6" i="1"/>
  <c r="AH6" i="1" s="1"/>
  <c r="AF7" i="1"/>
  <c r="AH7" i="1" s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14" i="1"/>
  <c r="AH14" i="1" s="1"/>
  <c r="AF15" i="1"/>
  <c r="AH15" i="1" s="1"/>
  <c r="AF16" i="1"/>
  <c r="AH16" i="1" s="1"/>
  <c r="AF17" i="1"/>
  <c r="AH17" i="1" s="1"/>
  <c r="AF18" i="1"/>
  <c r="AH18" i="1" s="1"/>
  <c r="AF19" i="1"/>
  <c r="AH19" i="1" s="1"/>
  <c r="AF20" i="1"/>
  <c r="AH20" i="1" s="1"/>
  <c r="AF21" i="1"/>
  <c r="AH21" i="1" s="1"/>
  <c r="AF22" i="1"/>
  <c r="AH22" i="1" s="1"/>
  <c r="AF23" i="1"/>
  <c r="AH23" i="1" s="1"/>
  <c r="AF24" i="1"/>
  <c r="AH24" i="1" s="1"/>
  <c r="AF25" i="1"/>
  <c r="AH25" i="1" s="1"/>
  <c r="AF26" i="1"/>
  <c r="AH26" i="1" s="1"/>
  <c r="AF27" i="1"/>
  <c r="AH27" i="1" s="1"/>
  <c r="AF28" i="1"/>
  <c r="AH28" i="1" s="1"/>
  <c r="AF29" i="1"/>
  <c r="AH29" i="1" s="1"/>
  <c r="AF30" i="1"/>
  <c r="AH30" i="1" s="1"/>
  <c r="AF31" i="1"/>
  <c r="AH31" i="1" s="1"/>
  <c r="AF32" i="1"/>
  <c r="AH32" i="1" s="1"/>
  <c r="AF33" i="1"/>
  <c r="AH33" i="1" s="1"/>
  <c r="AF34" i="1"/>
  <c r="AH34" i="1" s="1"/>
  <c r="AF35" i="1"/>
  <c r="AH35" i="1" s="1"/>
  <c r="AF36" i="1"/>
  <c r="AH36" i="1" s="1"/>
  <c r="AF37" i="1"/>
  <c r="AH37" i="1" s="1"/>
  <c r="AF38" i="1"/>
  <c r="AH38" i="1" s="1"/>
  <c r="AF39" i="1"/>
  <c r="AH39" i="1" s="1"/>
  <c r="AF40" i="1"/>
  <c r="AH40" i="1" s="1"/>
  <c r="AF41" i="1"/>
  <c r="AH41" i="1" s="1"/>
  <c r="AF42" i="1"/>
  <c r="AH42" i="1" s="1"/>
  <c r="AF43" i="1"/>
  <c r="AH43" i="1" s="1"/>
  <c r="AF44" i="1"/>
  <c r="AH44" i="1" s="1"/>
  <c r="AF45" i="1"/>
  <c r="AH45" i="1" s="1"/>
  <c r="AF46" i="1"/>
  <c r="AH46" i="1" s="1"/>
  <c r="AF47" i="1"/>
  <c r="AH47" i="1" s="1"/>
  <c r="AF48" i="1"/>
  <c r="AH48" i="1" s="1"/>
  <c r="AF49" i="1"/>
  <c r="AH49" i="1" s="1"/>
  <c r="AF50" i="1"/>
  <c r="AH50" i="1" s="1"/>
  <c r="AF51" i="1"/>
  <c r="AH51" i="1" s="1"/>
  <c r="AF52" i="1"/>
  <c r="AH52" i="1" s="1"/>
  <c r="AF53" i="1"/>
  <c r="AH53" i="1" s="1"/>
  <c r="AF54" i="1"/>
  <c r="AH54" i="1" s="1"/>
  <c r="AF55" i="1"/>
  <c r="AH55" i="1" s="1"/>
  <c r="AF56" i="1"/>
  <c r="AH56" i="1" s="1"/>
  <c r="AF57" i="1"/>
  <c r="AH57" i="1" s="1"/>
  <c r="AF58" i="1"/>
  <c r="AH58" i="1" s="1"/>
  <c r="AF59" i="1"/>
  <c r="AH59" i="1" s="1"/>
  <c r="AF60" i="1"/>
  <c r="AH60" i="1" s="1"/>
  <c r="AF61" i="1"/>
  <c r="AH61" i="1" s="1"/>
  <c r="AF62" i="1"/>
  <c r="AH62" i="1" s="1"/>
  <c r="AF63" i="1"/>
  <c r="AH63" i="1" s="1"/>
  <c r="AF64" i="1"/>
  <c r="AH64" i="1" s="1"/>
  <c r="AF65" i="1"/>
  <c r="AH65" i="1" s="1"/>
  <c r="AF66" i="1"/>
  <c r="AH66" i="1" s="1"/>
  <c r="AF67" i="1"/>
  <c r="AH67" i="1" s="1"/>
  <c r="AF68" i="1"/>
  <c r="AH68" i="1" s="1"/>
  <c r="AF69" i="1"/>
  <c r="AH69" i="1" s="1"/>
  <c r="AF70" i="1"/>
  <c r="AH70" i="1" s="1"/>
  <c r="AF71" i="1"/>
  <c r="AH71" i="1" s="1"/>
  <c r="AF72" i="1"/>
  <c r="AH72" i="1" s="1"/>
  <c r="AF73" i="1"/>
  <c r="AH73" i="1" s="1"/>
  <c r="AF74" i="1"/>
  <c r="AH74" i="1" s="1"/>
  <c r="AF75" i="1"/>
  <c r="AH75" i="1" s="1"/>
  <c r="AF76" i="1"/>
  <c r="AH76" i="1" s="1"/>
  <c r="AF77" i="1"/>
  <c r="AH77" i="1" s="1"/>
  <c r="AF78" i="1"/>
  <c r="AH78" i="1" s="1"/>
  <c r="AF79" i="1"/>
  <c r="AH79" i="1" s="1"/>
  <c r="AF80" i="1"/>
  <c r="AH80" i="1" s="1"/>
  <c r="AF81" i="1"/>
  <c r="AH81" i="1" s="1"/>
  <c r="AF82" i="1"/>
  <c r="AH82" i="1" s="1"/>
  <c r="AF83" i="1"/>
  <c r="AH83" i="1" s="1"/>
  <c r="AF84" i="1"/>
  <c r="AH84" i="1" s="1"/>
  <c r="AF85" i="1"/>
  <c r="AH85" i="1" s="1"/>
  <c r="AF86" i="1"/>
  <c r="AH86" i="1" s="1"/>
  <c r="AF87" i="1"/>
  <c r="AH87" i="1" s="1"/>
  <c r="AF88" i="1"/>
  <c r="AH88" i="1" s="1"/>
  <c r="AF89" i="1"/>
  <c r="AH89" i="1" s="1"/>
  <c r="AF90" i="1"/>
  <c r="AH90" i="1" s="1"/>
  <c r="AF91" i="1"/>
  <c r="AH91" i="1" s="1"/>
  <c r="AF92" i="1"/>
  <c r="AH92" i="1" s="1"/>
  <c r="AF93" i="1"/>
  <c r="AH93" i="1" s="1"/>
  <c r="AF94" i="1"/>
  <c r="AH94" i="1" s="1"/>
  <c r="AF95" i="1"/>
  <c r="AH95" i="1" s="1"/>
  <c r="AF96" i="1"/>
  <c r="AH96" i="1" s="1"/>
  <c r="AF97" i="1"/>
  <c r="AH97" i="1" s="1"/>
  <c r="AF98" i="1"/>
  <c r="AH98" i="1" s="1"/>
  <c r="AF99" i="1"/>
  <c r="AH99" i="1" s="1"/>
  <c r="AF100" i="1"/>
  <c r="AH100" i="1" s="1"/>
  <c r="AF101" i="1"/>
  <c r="AH101" i="1" s="1"/>
  <c r="AF102" i="1"/>
  <c r="AH102" i="1" s="1"/>
  <c r="AF103" i="1"/>
  <c r="AH103" i="1" s="1"/>
  <c r="AF104" i="1"/>
  <c r="AH104" i="1" s="1"/>
  <c r="AF105" i="1"/>
  <c r="AH105" i="1" s="1"/>
  <c r="AF106" i="1"/>
  <c r="AH106" i="1" s="1"/>
  <c r="AF107" i="1"/>
  <c r="AH107" i="1" s="1"/>
  <c r="AF108" i="1"/>
  <c r="AH108" i="1" s="1"/>
  <c r="AF109" i="1"/>
  <c r="AH109" i="1" s="1"/>
  <c r="AF110" i="1"/>
  <c r="AH110" i="1" s="1"/>
  <c r="AF111" i="1"/>
  <c r="AH111" i="1" s="1"/>
  <c r="AF112" i="1"/>
  <c r="AH112" i="1" s="1"/>
  <c r="AF113" i="1"/>
  <c r="AH113" i="1" s="1"/>
  <c r="AF114" i="1"/>
  <c r="AH114" i="1" s="1"/>
  <c r="AF115" i="1"/>
  <c r="AH115" i="1" s="1"/>
  <c r="AF116" i="1"/>
  <c r="AH116" i="1" s="1"/>
  <c r="AF117" i="1"/>
  <c r="AH117" i="1" s="1"/>
  <c r="AF118" i="1"/>
  <c r="AH118" i="1" s="1"/>
  <c r="AF119" i="1"/>
  <c r="AH119" i="1" s="1"/>
  <c r="AF120" i="1"/>
  <c r="AH120" i="1" s="1"/>
  <c r="AF121" i="1"/>
  <c r="AH121" i="1" s="1"/>
  <c r="AF122" i="1"/>
  <c r="AH122" i="1" s="1"/>
  <c r="AF123" i="1"/>
  <c r="AH123" i="1" s="1"/>
  <c r="AF124" i="1"/>
  <c r="AH124" i="1" s="1"/>
  <c r="AF125" i="1"/>
  <c r="AH125" i="1" s="1"/>
  <c r="AF126" i="1"/>
  <c r="AH126" i="1" s="1"/>
  <c r="AF127" i="1"/>
  <c r="AH127" i="1" s="1"/>
  <c r="AF128" i="1"/>
  <c r="AH128" i="1" s="1"/>
  <c r="AF129" i="1"/>
  <c r="AH129" i="1" s="1"/>
  <c r="AF130" i="1"/>
  <c r="AH130" i="1" s="1"/>
  <c r="AF131" i="1"/>
  <c r="AH131" i="1" s="1"/>
  <c r="AF132" i="1"/>
  <c r="AH132" i="1" s="1"/>
  <c r="AF133" i="1"/>
  <c r="AH133" i="1" s="1"/>
  <c r="AF134" i="1"/>
  <c r="AH134" i="1" s="1"/>
  <c r="AF135" i="1"/>
  <c r="AH135" i="1" s="1"/>
  <c r="AF136" i="1"/>
  <c r="AH136" i="1" s="1"/>
  <c r="AF137" i="1"/>
  <c r="AH137" i="1" s="1"/>
  <c r="AF138" i="1"/>
  <c r="AH138" i="1" s="1"/>
  <c r="AF139" i="1"/>
  <c r="AH139" i="1" s="1"/>
  <c r="AF140" i="1"/>
  <c r="AH140" i="1" s="1"/>
  <c r="AF141" i="1"/>
  <c r="AH141" i="1" s="1"/>
  <c r="AF142" i="1"/>
  <c r="AH142" i="1" s="1"/>
  <c r="AF143" i="1"/>
  <c r="AH143" i="1" s="1"/>
  <c r="AF144" i="1"/>
  <c r="AH144" i="1" s="1"/>
  <c r="AF145" i="1"/>
  <c r="AH145" i="1" s="1"/>
  <c r="AF146" i="1"/>
  <c r="AH146" i="1" s="1"/>
  <c r="AF147" i="1"/>
  <c r="AH147" i="1" s="1"/>
  <c r="AF148" i="1"/>
  <c r="AH148" i="1" s="1"/>
  <c r="AF149" i="1"/>
  <c r="AH149" i="1" s="1"/>
  <c r="AF150" i="1"/>
  <c r="AH150" i="1" s="1"/>
  <c r="AF151" i="1"/>
  <c r="AH151" i="1" s="1"/>
  <c r="AF152" i="1"/>
  <c r="AH152" i="1" s="1"/>
  <c r="AF153" i="1"/>
  <c r="AH153" i="1" s="1"/>
  <c r="AF154" i="1"/>
  <c r="AH154" i="1" s="1"/>
  <c r="AF155" i="1"/>
  <c r="AH155" i="1" s="1"/>
  <c r="AF156" i="1"/>
  <c r="AH156" i="1" s="1"/>
  <c r="AF157" i="1"/>
  <c r="AH157" i="1" s="1"/>
  <c r="AF158" i="1"/>
  <c r="AH158" i="1" s="1"/>
  <c r="AF159" i="1"/>
  <c r="AH159" i="1" s="1"/>
  <c r="AF160" i="1"/>
  <c r="AH160" i="1" s="1"/>
  <c r="AF161" i="1"/>
  <c r="AH161" i="1" s="1"/>
  <c r="AF162" i="1"/>
  <c r="AH162" i="1" s="1"/>
  <c r="AF163" i="1"/>
  <c r="AH163" i="1" s="1"/>
  <c r="AF164" i="1"/>
  <c r="AH164" i="1" s="1"/>
  <c r="AF165" i="1"/>
  <c r="AH165" i="1" s="1"/>
  <c r="AF166" i="1"/>
  <c r="AH166" i="1" s="1"/>
  <c r="AF167" i="1"/>
  <c r="AH167" i="1" s="1"/>
  <c r="AF168" i="1"/>
  <c r="AH168" i="1" s="1"/>
  <c r="AF169" i="1"/>
  <c r="AH169" i="1" s="1"/>
  <c r="AF170" i="1"/>
  <c r="AH170" i="1" s="1"/>
  <c r="AF171" i="1"/>
  <c r="AH171" i="1" s="1"/>
  <c r="AF172" i="1"/>
  <c r="AH172" i="1" s="1"/>
  <c r="AF173" i="1"/>
  <c r="AH173" i="1" s="1"/>
  <c r="AF174" i="1"/>
  <c r="AH174" i="1" s="1"/>
  <c r="AF175" i="1"/>
  <c r="AH175" i="1" s="1"/>
  <c r="AF176" i="1"/>
  <c r="AH176" i="1" s="1"/>
  <c r="AF177" i="1"/>
  <c r="AH177" i="1" s="1"/>
  <c r="AF178" i="1"/>
  <c r="AH178" i="1" s="1"/>
  <c r="AF179" i="1"/>
  <c r="AH179" i="1" s="1"/>
  <c r="AF180" i="1"/>
  <c r="AH180" i="1" s="1"/>
  <c r="AF181" i="1"/>
  <c r="AH181" i="1" s="1"/>
  <c r="AF182" i="1"/>
  <c r="AH182" i="1" s="1"/>
  <c r="AF183" i="1"/>
  <c r="AH183" i="1" s="1"/>
  <c r="AF184" i="1"/>
  <c r="AH184" i="1" s="1"/>
  <c r="AF185" i="1"/>
  <c r="AH185" i="1" s="1"/>
  <c r="AF186" i="1"/>
  <c r="AH186" i="1" s="1"/>
  <c r="AF187" i="1"/>
  <c r="AH187" i="1" s="1"/>
  <c r="AF188" i="1"/>
  <c r="AH188" i="1" s="1"/>
  <c r="AF189" i="1"/>
  <c r="AH189" i="1" s="1"/>
  <c r="AF190" i="1"/>
  <c r="AH190" i="1" s="1"/>
  <c r="AF191" i="1"/>
  <c r="AH191" i="1" s="1"/>
  <c r="AF192" i="1"/>
  <c r="AH192" i="1" s="1"/>
  <c r="AF193" i="1"/>
  <c r="AH193" i="1" s="1"/>
  <c r="AF194" i="1"/>
  <c r="AH194" i="1" s="1"/>
  <c r="AF195" i="1"/>
  <c r="AH195" i="1" s="1"/>
  <c r="AF196" i="1"/>
  <c r="AH196" i="1" s="1"/>
  <c r="AF197" i="1"/>
  <c r="AH197" i="1" s="1"/>
  <c r="AF198" i="1"/>
  <c r="AH198" i="1" s="1"/>
  <c r="AF199" i="1"/>
  <c r="AH199" i="1" s="1"/>
  <c r="AF200" i="1"/>
  <c r="AH200" i="1" s="1"/>
  <c r="AF201" i="1"/>
  <c r="AH201" i="1" s="1"/>
  <c r="AF202" i="1"/>
  <c r="AH202" i="1" s="1"/>
  <c r="AF203" i="1"/>
  <c r="AH203" i="1" s="1"/>
  <c r="AF204" i="1"/>
  <c r="AH204" i="1" s="1"/>
  <c r="AF205" i="1"/>
  <c r="AH205" i="1" s="1"/>
  <c r="AF206" i="1"/>
  <c r="AH206" i="1" s="1"/>
  <c r="AF207" i="1"/>
  <c r="AH207" i="1" s="1"/>
  <c r="AF208" i="1"/>
  <c r="AH208" i="1" s="1"/>
  <c r="AF209" i="1"/>
  <c r="AH209" i="1" s="1"/>
  <c r="AF210" i="1"/>
  <c r="AH210" i="1" s="1"/>
  <c r="AF211" i="1"/>
  <c r="AH211" i="1" s="1"/>
  <c r="AF212" i="1"/>
  <c r="AH212" i="1" s="1"/>
  <c r="AF213" i="1"/>
  <c r="AH213" i="1" s="1"/>
  <c r="AF3" i="1"/>
  <c r="AH3" i="1" s="1"/>
  <c r="Q143" i="1"/>
  <c r="S143" i="1" s="1"/>
  <c r="Q147" i="1"/>
  <c r="S14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J181" i="1"/>
  <c r="L181" i="1" s="1"/>
  <c r="J189" i="1"/>
  <c r="L189" i="1" s="1"/>
  <c r="J191" i="1"/>
  <c r="L191" i="1" s="1"/>
  <c r="J193" i="1"/>
  <c r="L193" i="1" s="1"/>
  <c r="J36" i="1"/>
  <c r="L36" i="1" s="1"/>
  <c r="J40" i="1"/>
  <c r="L40" i="1" s="1"/>
  <c r="J44" i="1"/>
  <c r="L44" i="1" s="1"/>
  <c r="J48" i="1"/>
  <c r="L48" i="1" s="1"/>
  <c r="J52" i="1"/>
  <c r="L52" i="1" s="1"/>
  <c r="J56" i="1"/>
  <c r="L56" i="1" s="1"/>
  <c r="J60" i="1"/>
  <c r="L60" i="1" s="1"/>
  <c r="J64" i="1"/>
  <c r="L64" i="1" s="1"/>
  <c r="J68" i="1"/>
  <c r="L68" i="1" s="1"/>
  <c r="J72" i="1"/>
  <c r="L72" i="1" s="1"/>
  <c r="J76" i="1"/>
  <c r="L76" i="1" s="1"/>
  <c r="J80" i="1"/>
  <c r="L80" i="1" s="1"/>
  <c r="J84" i="1"/>
  <c r="L84" i="1" s="1"/>
  <c r="J88" i="1"/>
  <c r="L88" i="1" s="1"/>
  <c r="J92" i="1"/>
  <c r="L92" i="1" s="1"/>
  <c r="J96" i="1"/>
  <c r="L96" i="1" s="1"/>
  <c r="J100" i="1"/>
  <c r="L100" i="1" s="1"/>
  <c r="J104" i="1"/>
  <c r="L104" i="1" s="1"/>
  <c r="J108" i="1"/>
  <c r="L108" i="1" s="1"/>
  <c r="J112" i="1"/>
  <c r="L112" i="1" s="1"/>
  <c r="J116" i="1"/>
  <c r="L116" i="1" s="1"/>
  <c r="J119" i="1"/>
  <c r="L119" i="1" s="1"/>
  <c r="J123" i="1"/>
  <c r="L123" i="1" s="1"/>
  <c r="J127" i="1"/>
  <c r="L127" i="1" s="1"/>
  <c r="J131" i="1"/>
  <c r="L131" i="1" s="1"/>
  <c r="J135" i="1"/>
  <c r="L135" i="1" s="1"/>
  <c r="J139" i="1"/>
  <c r="L139" i="1" s="1"/>
  <c r="J143" i="1"/>
  <c r="L143" i="1" s="1"/>
  <c r="J147" i="1"/>
  <c r="L147" i="1" s="1"/>
  <c r="J151" i="1"/>
  <c r="L151" i="1" s="1"/>
  <c r="J155" i="1"/>
  <c r="L155" i="1" s="1"/>
  <c r="J159" i="1"/>
  <c r="L159" i="1" s="1"/>
  <c r="J163" i="1"/>
  <c r="L163" i="1" s="1"/>
  <c r="J167" i="1"/>
  <c r="L167" i="1" s="1"/>
  <c r="J171" i="1"/>
  <c r="L171" i="1" s="1"/>
  <c r="J179" i="1"/>
  <c r="L179" i="1" s="1"/>
  <c r="J183" i="1"/>
  <c r="L183" i="1" s="1"/>
  <c r="J187" i="1"/>
  <c r="L187" i="1" s="1"/>
  <c r="Q80" i="1"/>
  <c r="S80" i="1" s="1"/>
  <c r="Q100" i="1"/>
  <c r="S100" i="1" s="1"/>
  <c r="Q127" i="1"/>
  <c r="S127" i="1" s="1"/>
  <c r="Q131" i="1"/>
  <c r="S131" i="1" s="1"/>
  <c r="Q139" i="1"/>
  <c r="S139" i="1" s="1"/>
  <c r="X174" i="1"/>
  <c r="Z174" i="1" s="1"/>
  <c r="X178" i="1"/>
  <c r="Z178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3" i="1"/>
  <c r="Z33" i="1" s="1"/>
  <c r="X34" i="1"/>
  <c r="Z34" i="1" s="1"/>
  <c r="X35" i="1"/>
  <c r="Z35" i="1" s="1"/>
  <c r="X37" i="1"/>
  <c r="Z37" i="1" s="1"/>
  <c r="X38" i="1"/>
  <c r="Z38" i="1" s="1"/>
  <c r="X39" i="1"/>
  <c r="Z39" i="1" s="1"/>
  <c r="X41" i="1"/>
  <c r="Z41" i="1" s="1"/>
  <c r="X42" i="1"/>
  <c r="Z42" i="1" s="1"/>
  <c r="X43" i="1"/>
  <c r="Z43" i="1" s="1"/>
  <c r="X45" i="1"/>
  <c r="Z45" i="1" s="1"/>
  <c r="X46" i="1"/>
  <c r="Z46" i="1" s="1"/>
  <c r="X47" i="1"/>
  <c r="Z47" i="1" s="1"/>
  <c r="X49" i="1"/>
  <c r="Z49" i="1" s="1"/>
  <c r="X50" i="1"/>
  <c r="Z50" i="1" s="1"/>
  <c r="X51" i="1"/>
  <c r="Z51" i="1" s="1"/>
  <c r="X53" i="1"/>
  <c r="Z53" i="1" s="1"/>
  <c r="X54" i="1"/>
  <c r="Z54" i="1" s="1"/>
  <c r="X55" i="1"/>
  <c r="Z55" i="1" s="1"/>
  <c r="X57" i="1"/>
  <c r="Z57" i="1" s="1"/>
  <c r="X58" i="1"/>
  <c r="Z58" i="1" s="1"/>
  <c r="X59" i="1"/>
  <c r="Z59" i="1" s="1"/>
  <c r="X61" i="1"/>
  <c r="Z61" i="1" s="1"/>
  <c r="X62" i="1"/>
  <c r="Z62" i="1" s="1"/>
  <c r="X63" i="1"/>
  <c r="Z63" i="1" s="1"/>
  <c r="X65" i="1"/>
  <c r="Z65" i="1" s="1"/>
  <c r="X66" i="1"/>
  <c r="Z66" i="1" s="1"/>
  <c r="X67" i="1"/>
  <c r="Z67" i="1" s="1"/>
  <c r="X69" i="1"/>
  <c r="Z69" i="1" s="1"/>
  <c r="X70" i="1"/>
  <c r="Z70" i="1" s="1"/>
  <c r="X71" i="1"/>
  <c r="Z71" i="1" s="1"/>
  <c r="X73" i="1"/>
  <c r="Z73" i="1" s="1"/>
  <c r="X74" i="1"/>
  <c r="Z74" i="1" s="1"/>
  <c r="X75" i="1"/>
  <c r="Z75" i="1" s="1"/>
  <c r="X77" i="1"/>
  <c r="Z77" i="1" s="1"/>
  <c r="X78" i="1"/>
  <c r="Z78" i="1" s="1"/>
  <c r="X79" i="1"/>
  <c r="Z79" i="1" s="1"/>
  <c r="X81" i="1"/>
  <c r="Z81" i="1" s="1"/>
  <c r="X82" i="1"/>
  <c r="Z82" i="1" s="1"/>
  <c r="X83" i="1"/>
  <c r="Z83" i="1" s="1"/>
  <c r="X85" i="1"/>
  <c r="Z85" i="1" s="1"/>
  <c r="X86" i="1"/>
  <c r="Z86" i="1" s="1"/>
  <c r="X87" i="1"/>
  <c r="Z87" i="1" s="1"/>
  <c r="X89" i="1"/>
  <c r="Z89" i="1" s="1"/>
  <c r="X90" i="1"/>
  <c r="Z90" i="1" s="1"/>
  <c r="X91" i="1"/>
  <c r="Z91" i="1" s="1"/>
  <c r="X93" i="1"/>
  <c r="Z93" i="1" s="1"/>
  <c r="X94" i="1"/>
  <c r="Z94" i="1" s="1"/>
  <c r="X95" i="1"/>
  <c r="Z95" i="1" s="1"/>
  <c r="X97" i="1"/>
  <c r="Z97" i="1" s="1"/>
  <c r="X98" i="1"/>
  <c r="Z98" i="1" s="1"/>
  <c r="X99" i="1"/>
  <c r="Z99" i="1" s="1"/>
  <c r="X101" i="1"/>
  <c r="Z101" i="1" s="1"/>
  <c r="X102" i="1"/>
  <c r="Z102" i="1" s="1"/>
  <c r="X103" i="1"/>
  <c r="Z103" i="1" s="1"/>
  <c r="X105" i="1"/>
  <c r="Z105" i="1" s="1"/>
  <c r="X106" i="1"/>
  <c r="Z106" i="1" s="1"/>
  <c r="X107" i="1"/>
  <c r="Z107" i="1" s="1"/>
  <c r="X109" i="1"/>
  <c r="Z109" i="1" s="1"/>
  <c r="X110" i="1"/>
  <c r="Z110" i="1" s="1"/>
  <c r="X111" i="1"/>
  <c r="Z111" i="1" s="1"/>
  <c r="X113" i="1"/>
  <c r="Z113" i="1" s="1"/>
  <c r="X114" i="1"/>
  <c r="Z114" i="1" s="1"/>
  <c r="X115" i="1"/>
  <c r="Z115" i="1" s="1"/>
  <c r="X117" i="1"/>
  <c r="Z117" i="1" s="1"/>
  <c r="X118" i="1"/>
  <c r="Z118" i="1" s="1"/>
  <c r="X120" i="1"/>
  <c r="Z120" i="1" s="1"/>
  <c r="X121" i="1"/>
  <c r="Z121" i="1" s="1"/>
  <c r="X122" i="1"/>
  <c r="Z122" i="1" s="1"/>
  <c r="X124" i="1"/>
  <c r="Z124" i="1" s="1"/>
  <c r="X125" i="1"/>
  <c r="Z125" i="1" s="1"/>
  <c r="X126" i="1"/>
  <c r="Z126" i="1" s="1"/>
  <c r="X129" i="1"/>
  <c r="Z129" i="1" s="1"/>
  <c r="X130" i="1"/>
  <c r="Z130" i="1" s="1"/>
  <c r="X132" i="1"/>
  <c r="Z132" i="1" s="1"/>
  <c r="X133" i="1"/>
  <c r="Z133" i="1" s="1"/>
  <c r="X134" i="1"/>
  <c r="Z134" i="1" s="1"/>
  <c r="X136" i="1"/>
  <c r="Z136" i="1" s="1"/>
  <c r="X137" i="1"/>
  <c r="Z137" i="1" s="1"/>
  <c r="X138" i="1"/>
  <c r="Z138" i="1" s="1"/>
  <c r="X141" i="1"/>
  <c r="Z141" i="1" s="1"/>
  <c r="X142" i="1"/>
  <c r="Z142" i="1" s="1"/>
  <c r="X145" i="1"/>
  <c r="Z145" i="1" s="1"/>
  <c r="X146" i="1"/>
  <c r="Z146" i="1" s="1"/>
  <c r="X149" i="1"/>
  <c r="Z149" i="1" s="1"/>
  <c r="X150" i="1"/>
  <c r="Z150" i="1" s="1"/>
  <c r="X152" i="1"/>
  <c r="Z152" i="1" s="1"/>
  <c r="X153" i="1"/>
  <c r="Z153" i="1" s="1"/>
  <c r="X154" i="1"/>
  <c r="Z154" i="1" s="1"/>
  <c r="X157" i="1"/>
  <c r="Z157" i="1" s="1"/>
  <c r="X158" i="1"/>
  <c r="Z158" i="1" s="1"/>
  <c r="X161" i="1"/>
  <c r="Z161" i="1" s="1"/>
  <c r="X162" i="1"/>
  <c r="Z162" i="1" s="1"/>
  <c r="X165" i="1"/>
  <c r="Z165" i="1" s="1"/>
  <c r="X166" i="1"/>
  <c r="Z166" i="1" s="1"/>
  <c r="X168" i="1"/>
  <c r="Z168" i="1" s="1"/>
  <c r="X169" i="1"/>
  <c r="Z169" i="1" s="1"/>
  <c r="X170" i="1"/>
  <c r="Z170" i="1" s="1"/>
  <c r="X173" i="1"/>
  <c r="Z173" i="1" s="1"/>
  <c r="X177" i="1"/>
  <c r="Z177" i="1" s="1"/>
  <c r="X181" i="1"/>
  <c r="Z181" i="1" s="1"/>
  <c r="X185" i="1"/>
  <c r="Z185" i="1" s="1"/>
  <c r="X189" i="1"/>
  <c r="Z189" i="1" s="1"/>
  <c r="X193" i="1"/>
  <c r="Z193" i="1" s="1"/>
  <c r="X196" i="1"/>
  <c r="Z196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3" i="1"/>
  <c r="Y13" i="1" s="1"/>
  <c r="W14" i="1"/>
  <c r="Y14" i="1" s="1"/>
  <c r="W15" i="1"/>
  <c r="Y15" i="1" s="1"/>
  <c r="W16" i="1"/>
  <c r="Y16" i="1" s="1"/>
  <c r="W17" i="1"/>
  <c r="Y17" i="1" s="1"/>
  <c r="W18" i="1"/>
  <c r="Y18" i="1" s="1"/>
  <c r="W19" i="1"/>
  <c r="Y19" i="1" s="1"/>
  <c r="W20" i="1"/>
  <c r="Y20" i="1" s="1"/>
  <c r="W21" i="1"/>
  <c r="Y21" i="1" s="1"/>
  <c r="W22" i="1"/>
  <c r="Y22" i="1" s="1"/>
  <c r="W23" i="1"/>
  <c r="Y23" i="1" s="1"/>
  <c r="W24" i="1"/>
  <c r="Y24" i="1" s="1"/>
  <c r="W25" i="1"/>
  <c r="Y25" i="1" s="1"/>
  <c r="W26" i="1"/>
  <c r="Y26" i="1" s="1"/>
  <c r="W27" i="1"/>
  <c r="Y27" i="1" s="1"/>
  <c r="W28" i="1"/>
  <c r="Y28" i="1" s="1"/>
  <c r="W29" i="1"/>
  <c r="Y29" i="1" s="1"/>
  <c r="W30" i="1"/>
  <c r="Y30" i="1" s="1"/>
  <c r="W31" i="1"/>
  <c r="Y31" i="1" s="1"/>
  <c r="W32" i="1"/>
  <c r="Y32" i="1" s="1"/>
  <c r="W33" i="1"/>
  <c r="Y33" i="1" s="1"/>
  <c r="W34" i="1"/>
  <c r="Y34" i="1" s="1"/>
  <c r="W35" i="1"/>
  <c r="Y35" i="1" s="1"/>
  <c r="W36" i="1"/>
  <c r="Y36" i="1" s="1"/>
  <c r="W37" i="1"/>
  <c r="Y37" i="1" s="1"/>
  <c r="W38" i="1"/>
  <c r="Y38" i="1" s="1"/>
  <c r="W39" i="1"/>
  <c r="Y39" i="1" s="1"/>
  <c r="W40" i="1"/>
  <c r="Y40" i="1" s="1"/>
  <c r="W41" i="1"/>
  <c r="Y41" i="1" s="1"/>
  <c r="W42" i="1"/>
  <c r="Y42" i="1" s="1"/>
  <c r="W43" i="1"/>
  <c r="Y43" i="1" s="1"/>
  <c r="W44" i="1"/>
  <c r="Y44" i="1" s="1"/>
  <c r="W45" i="1"/>
  <c r="Y45" i="1" s="1"/>
  <c r="W46" i="1"/>
  <c r="Y46" i="1" s="1"/>
  <c r="W47" i="1"/>
  <c r="Y47" i="1" s="1"/>
  <c r="W48" i="1"/>
  <c r="Y48" i="1" s="1"/>
  <c r="W49" i="1"/>
  <c r="Y49" i="1" s="1"/>
  <c r="W50" i="1"/>
  <c r="Y50" i="1" s="1"/>
  <c r="W51" i="1"/>
  <c r="Y51" i="1" s="1"/>
  <c r="W52" i="1"/>
  <c r="Y52" i="1" s="1"/>
  <c r="W53" i="1"/>
  <c r="Y53" i="1" s="1"/>
  <c r="W54" i="1"/>
  <c r="Y54" i="1" s="1"/>
  <c r="W55" i="1"/>
  <c r="Y55" i="1" s="1"/>
  <c r="W56" i="1"/>
  <c r="Y56" i="1" s="1"/>
  <c r="W57" i="1"/>
  <c r="Y57" i="1" s="1"/>
  <c r="W58" i="1"/>
  <c r="Y58" i="1" s="1"/>
  <c r="W59" i="1"/>
  <c r="Y59" i="1" s="1"/>
  <c r="W60" i="1"/>
  <c r="Y60" i="1" s="1"/>
  <c r="W61" i="1"/>
  <c r="Y61" i="1" s="1"/>
  <c r="W62" i="1"/>
  <c r="Y62" i="1" s="1"/>
  <c r="W63" i="1"/>
  <c r="Y63" i="1" s="1"/>
  <c r="W64" i="1"/>
  <c r="Y64" i="1" s="1"/>
  <c r="W65" i="1"/>
  <c r="Y65" i="1" s="1"/>
  <c r="W66" i="1"/>
  <c r="Y66" i="1" s="1"/>
  <c r="W67" i="1"/>
  <c r="Y67" i="1" s="1"/>
  <c r="W68" i="1"/>
  <c r="Y68" i="1" s="1"/>
  <c r="W69" i="1"/>
  <c r="Y69" i="1" s="1"/>
  <c r="W70" i="1"/>
  <c r="Y70" i="1" s="1"/>
  <c r="W71" i="1"/>
  <c r="Y71" i="1" s="1"/>
  <c r="W72" i="1"/>
  <c r="Y72" i="1" s="1"/>
  <c r="W73" i="1"/>
  <c r="Y73" i="1" s="1"/>
  <c r="W74" i="1"/>
  <c r="Y74" i="1" s="1"/>
  <c r="W75" i="1"/>
  <c r="Y75" i="1" s="1"/>
  <c r="W76" i="1"/>
  <c r="Y76" i="1" s="1"/>
  <c r="W77" i="1"/>
  <c r="Y77" i="1" s="1"/>
  <c r="W78" i="1"/>
  <c r="Y78" i="1" s="1"/>
  <c r="W79" i="1"/>
  <c r="Y79" i="1" s="1"/>
  <c r="W80" i="1"/>
  <c r="Y80" i="1" s="1"/>
  <c r="W81" i="1"/>
  <c r="Y81" i="1" s="1"/>
  <c r="W82" i="1"/>
  <c r="Y82" i="1" s="1"/>
  <c r="W83" i="1"/>
  <c r="Y83" i="1" s="1"/>
  <c r="W84" i="1"/>
  <c r="Y84" i="1" s="1"/>
  <c r="W85" i="1"/>
  <c r="Y85" i="1" s="1"/>
  <c r="W86" i="1"/>
  <c r="Y86" i="1" s="1"/>
  <c r="W87" i="1"/>
  <c r="Y87" i="1" s="1"/>
  <c r="W88" i="1"/>
  <c r="Y88" i="1" s="1"/>
  <c r="W89" i="1"/>
  <c r="Y89" i="1" s="1"/>
  <c r="W90" i="1"/>
  <c r="Y90" i="1" s="1"/>
  <c r="W91" i="1"/>
  <c r="Y91" i="1" s="1"/>
  <c r="W92" i="1"/>
  <c r="Y92" i="1" s="1"/>
  <c r="W93" i="1"/>
  <c r="Y93" i="1" s="1"/>
  <c r="W94" i="1"/>
  <c r="Y94" i="1" s="1"/>
  <c r="W95" i="1"/>
  <c r="Y95" i="1" s="1"/>
  <c r="W96" i="1"/>
  <c r="Y96" i="1" s="1"/>
  <c r="W97" i="1"/>
  <c r="Y97" i="1" s="1"/>
  <c r="W98" i="1"/>
  <c r="Y98" i="1" s="1"/>
  <c r="W99" i="1"/>
  <c r="Y99" i="1" s="1"/>
  <c r="W100" i="1"/>
  <c r="Y100" i="1" s="1"/>
  <c r="W101" i="1"/>
  <c r="Y101" i="1" s="1"/>
  <c r="W102" i="1"/>
  <c r="Y102" i="1" s="1"/>
  <c r="W103" i="1"/>
  <c r="Y103" i="1" s="1"/>
  <c r="W104" i="1"/>
  <c r="Y104" i="1" s="1"/>
  <c r="W105" i="1"/>
  <c r="Y105" i="1" s="1"/>
  <c r="W106" i="1"/>
  <c r="Y106" i="1" s="1"/>
  <c r="W107" i="1"/>
  <c r="Y107" i="1" s="1"/>
  <c r="W108" i="1"/>
  <c r="Y108" i="1" s="1"/>
  <c r="W109" i="1"/>
  <c r="Y109" i="1" s="1"/>
  <c r="W110" i="1"/>
  <c r="Y110" i="1" s="1"/>
  <c r="W111" i="1"/>
  <c r="Y111" i="1" s="1"/>
  <c r="W112" i="1"/>
  <c r="Y112" i="1" s="1"/>
  <c r="W113" i="1"/>
  <c r="Y113" i="1" s="1"/>
  <c r="W114" i="1"/>
  <c r="Y114" i="1" s="1"/>
  <c r="W115" i="1"/>
  <c r="Y115" i="1" s="1"/>
  <c r="W116" i="1"/>
  <c r="Y116" i="1" s="1"/>
  <c r="W117" i="1"/>
  <c r="Y117" i="1" s="1"/>
  <c r="W118" i="1"/>
  <c r="Y118" i="1" s="1"/>
  <c r="W119" i="1"/>
  <c r="Y119" i="1" s="1"/>
  <c r="W120" i="1"/>
  <c r="Y120" i="1" s="1"/>
  <c r="W121" i="1"/>
  <c r="Y121" i="1" s="1"/>
  <c r="W122" i="1"/>
  <c r="Y122" i="1" s="1"/>
  <c r="W123" i="1"/>
  <c r="Y123" i="1" s="1"/>
  <c r="W124" i="1"/>
  <c r="Y124" i="1" s="1"/>
  <c r="W125" i="1"/>
  <c r="Y125" i="1" s="1"/>
  <c r="W126" i="1"/>
  <c r="Y126" i="1" s="1"/>
  <c r="W127" i="1"/>
  <c r="Y127" i="1" s="1"/>
  <c r="W128" i="1"/>
  <c r="Y128" i="1" s="1"/>
  <c r="W129" i="1"/>
  <c r="Y129" i="1" s="1"/>
  <c r="W130" i="1"/>
  <c r="Y130" i="1" s="1"/>
  <c r="W131" i="1"/>
  <c r="Y131" i="1" s="1"/>
  <c r="W132" i="1"/>
  <c r="Y132" i="1" s="1"/>
  <c r="W133" i="1"/>
  <c r="Y133" i="1" s="1"/>
  <c r="W134" i="1"/>
  <c r="Y134" i="1" s="1"/>
  <c r="W135" i="1"/>
  <c r="Y135" i="1" s="1"/>
  <c r="W136" i="1"/>
  <c r="Y136" i="1" s="1"/>
  <c r="W137" i="1"/>
  <c r="Y137" i="1" s="1"/>
  <c r="W138" i="1"/>
  <c r="Y138" i="1" s="1"/>
  <c r="W139" i="1"/>
  <c r="Y139" i="1" s="1"/>
  <c r="W140" i="1"/>
  <c r="Y140" i="1" s="1"/>
  <c r="W141" i="1"/>
  <c r="Y141" i="1" s="1"/>
  <c r="W142" i="1"/>
  <c r="Y142" i="1" s="1"/>
  <c r="W143" i="1"/>
  <c r="Y143" i="1" s="1"/>
  <c r="W144" i="1"/>
  <c r="Y144" i="1" s="1"/>
  <c r="W145" i="1"/>
  <c r="Y145" i="1" s="1"/>
  <c r="W146" i="1"/>
  <c r="Y146" i="1" s="1"/>
  <c r="W147" i="1"/>
  <c r="Y147" i="1" s="1"/>
  <c r="W148" i="1"/>
  <c r="Y148" i="1" s="1"/>
  <c r="W149" i="1"/>
  <c r="Y149" i="1" s="1"/>
  <c r="W150" i="1"/>
  <c r="Y150" i="1" s="1"/>
  <c r="W151" i="1"/>
  <c r="Y151" i="1" s="1"/>
  <c r="W152" i="1"/>
  <c r="Y152" i="1" s="1"/>
  <c r="W153" i="1"/>
  <c r="Y153" i="1" s="1"/>
  <c r="W154" i="1"/>
  <c r="Y154" i="1" s="1"/>
  <c r="W155" i="1"/>
  <c r="Y155" i="1" s="1"/>
  <c r="W156" i="1"/>
  <c r="Y156" i="1" s="1"/>
  <c r="W157" i="1"/>
  <c r="Y157" i="1" s="1"/>
  <c r="W158" i="1"/>
  <c r="Y158" i="1" s="1"/>
  <c r="W159" i="1"/>
  <c r="Y159" i="1" s="1"/>
  <c r="W160" i="1"/>
  <c r="Y160" i="1" s="1"/>
  <c r="W161" i="1"/>
  <c r="Y161" i="1" s="1"/>
  <c r="W162" i="1"/>
  <c r="Y162" i="1" s="1"/>
  <c r="W163" i="1"/>
  <c r="Y163" i="1" s="1"/>
  <c r="W164" i="1"/>
  <c r="Y164" i="1" s="1"/>
  <c r="W165" i="1"/>
  <c r="Y165" i="1" s="1"/>
  <c r="W166" i="1"/>
  <c r="Y166" i="1" s="1"/>
  <c r="W167" i="1"/>
  <c r="Y167" i="1" s="1"/>
  <c r="W168" i="1"/>
  <c r="Y168" i="1" s="1"/>
  <c r="W169" i="1"/>
  <c r="Y169" i="1" s="1"/>
  <c r="W170" i="1"/>
  <c r="Y170" i="1" s="1"/>
  <c r="W172" i="1"/>
  <c r="Y172" i="1" s="1"/>
  <c r="W173" i="1"/>
  <c r="Y173" i="1" s="1"/>
  <c r="W174" i="1"/>
  <c r="Y174" i="1" s="1"/>
  <c r="W176" i="1"/>
  <c r="Y176" i="1" s="1"/>
  <c r="W177" i="1"/>
  <c r="Y177" i="1" s="1"/>
  <c r="W178" i="1"/>
  <c r="Y178" i="1" s="1"/>
  <c r="W180" i="1"/>
  <c r="Y180" i="1" s="1"/>
  <c r="W181" i="1"/>
  <c r="Y181" i="1" s="1"/>
  <c r="W182" i="1"/>
  <c r="Y182" i="1" s="1"/>
  <c r="W184" i="1"/>
  <c r="Y184" i="1" s="1"/>
  <c r="W185" i="1"/>
  <c r="Y185" i="1" s="1"/>
  <c r="W186" i="1"/>
  <c r="Y186" i="1" s="1"/>
  <c r="W188" i="1"/>
  <c r="Y188" i="1" s="1"/>
  <c r="W189" i="1"/>
  <c r="Y189" i="1" s="1"/>
  <c r="W190" i="1"/>
  <c r="Y190" i="1" s="1"/>
  <c r="W192" i="1"/>
  <c r="Y192" i="1" s="1"/>
  <c r="W193" i="1"/>
  <c r="Y193" i="1" s="1"/>
  <c r="W194" i="1"/>
  <c r="Y194" i="1" s="1"/>
  <c r="W196" i="1"/>
  <c r="Y196" i="1" s="1"/>
  <c r="W197" i="1"/>
  <c r="Y197" i="1" s="1"/>
  <c r="W198" i="1"/>
  <c r="Y198" i="1" s="1"/>
  <c r="W200" i="1"/>
  <c r="Y200" i="1" s="1"/>
  <c r="W201" i="1"/>
  <c r="Y201" i="1" s="1"/>
  <c r="W202" i="1"/>
  <c r="Y202" i="1" s="1"/>
  <c r="W204" i="1"/>
  <c r="Y204" i="1" s="1"/>
  <c r="W205" i="1"/>
  <c r="Y205" i="1" s="1"/>
  <c r="W206" i="1"/>
  <c r="Y206" i="1" s="1"/>
  <c r="W208" i="1"/>
  <c r="Y208" i="1" s="1"/>
  <c r="W209" i="1"/>
  <c r="Y209" i="1" s="1"/>
  <c r="W210" i="1"/>
  <c r="Y210" i="1" s="1"/>
  <c r="W212" i="1"/>
  <c r="Y212" i="1" s="1"/>
  <c r="W213" i="1"/>
  <c r="Y213" i="1" s="1"/>
  <c r="W3" i="1"/>
  <c r="Y3" i="1" s="1"/>
  <c r="Q117" i="1"/>
  <c r="S117" i="1" s="1"/>
  <c r="Q124" i="1"/>
  <c r="S124" i="1" s="1"/>
  <c r="Q140" i="1"/>
  <c r="S140" i="1" s="1"/>
  <c r="Q156" i="1"/>
  <c r="S156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7" i="1"/>
  <c r="L37" i="1" s="1"/>
  <c r="J38" i="1"/>
  <c r="L38" i="1" s="1"/>
  <c r="J39" i="1"/>
  <c r="L39" i="1" s="1"/>
  <c r="J41" i="1"/>
  <c r="L41" i="1" s="1"/>
  <c r="J42" i="1"/>
  <c r="L42" i="1" s="1"/>
  <c r="J43" i="1"/>
  <c r="L43" i="1" s="1"/>
  <c r="J45" i="1"/>
  <c r="L45" i="1" s="1"/>
  <c r="J46" i="1"/>
  <c r="L46" i="1" s="1"/>
  <c r="J47" i="1"/>
  <c r="L47" i="1" s="1"/>
  <c r="J49" i="1"/>
  <c r="L49" i="1" s="1"/>
  <c r="J50" i="1"/>
  <c r="L50" i="1" s="1"/>
  <c r="J51" i="1"/>
  <c r="L51" i="1" s="1"/>
  <c r="J53" i="1"/>
  <c r="L53" i="1" s="1"/>
  <c r="J54" i="1"/>
  <c r="L54" i="1" s="1"/>
  <c r="J55" i="1"/>
  <c r="L55" i="1" s="1"/>
  <c r="J57" i="1"/>
  <c r="L57" i="1" s="1"/>
  <c r="J58" i="1"/>
  <c r="L58" i="1" s="1"/>
  <c r="J59" i="1"/>
  <c r="L59" i="1" s="1"/>
  <c r="J61" i="1"/>
  <c r="L61" i="1" s="1"/>
  <c r="J62" i="1"/>
  <c r="L62" i="1" s="1"/>
  <c r="J63" i="1"/>
  <c r="L63" i="1" s="1"/>
  <c r="J65" i="1"/>
  <c r="L65" i="1" s="1"/>
  <c r="J66" i="1"/>
  <c r="L66" i="1" s="1"/>
  <c r="J67" i="1"/>
  <c r="L67" i="1" s="1"/>
  <c r="J69" i="1"/>
  <c r="L69" i="1" s="1"/>
  <c r="J70" i="1"/>
  <c r="L70" i="1" s="1"/>
  <c r="J71" i="1"/>
  <c r="L71" i="1" s="1"/>
  <c r="J73" i="1"/>
  <c r="L73" i="1" s="1"/>
  <c r="J74" i="1"/>
  <c r="L74" i="1" s="1"/>
  <c r="J75" i="1"/>
  <c r="L75" i="1" s="1"/>
  <c r="J77" i="1"/>
  <c r="L77" i="1" s="1"/>
  <c r="J78" i="1"/>
  <c r="L78" i="1" s="1"/>
  <c r="J79" i="1"/>
  <c r="L79" i="1" s="1"/>
  <c r="J81" i="1"/>
  <c r="L81" i="1" s="1"/>
  <c r="J82" i="1"/>
  <c r="L82" i="1" s="1"/>
  <c r="J83" i="1"/>
  <c r="L83" i="1" s="1"/>
  <c r="J85" i="1"/>
  <c r="L85" i="1" s="1"/>
  <c r="J86" i="1"/>
  <c r="L86" i="1" s="1"/>
  <c r="J87" i="1"/>
  <c r="L87" i="1" s="1"/>
  <c r="J89" i="1"/>
  <c r="L89" i="1" s="1"/>
  <c r="J90" i="1"/>
  <c r="L90" i="1" s="1"/>
  <c r="J91" i="1"/>
  <c r="L91" i="1" s="1"/>
  <c r="J93" i="1"/>
  <c r="L93" i="1" s="1"/>
  <c r="J94" i="1"/>
  <c r="L94" i="1" s="1"/>
  <c r="J95" i="1"/>
  <c r="L95" i="1" s="1"/>
  <c r="J97" i="1"/>
  <c r="L97" i="1" s="1"/>
  <c r="J98" i="1"/>
  <c r="L98" i="1" s="1"/>
  <c r="J99" i="1"/>
  <c r="L99" i="1" s="1"/>
  <c r="J101" i="1"/>
  <c r="L101" i="1" s="1"/>
  <c r="J102" i="1"/>
  <c r="L102" i="1" s="1"/>
  <c r="J103" i="1"/>
  <c r="L103" i="1" s="1"/>
  <c r="J105" i="1"/>
  <c r="L105" i="1" s="1"/>
  <c r="J106" i="1"/>
  <c r="L106" i="1" s="1"/>
  <c r="J107" i="1"/>
  <c r="L107" i="1" s="1"/>
  <c r="J109" i="1"/>
  <c r="L109" i="1" s="1"/>
  <c r="J110" i="1"/>
  <c r="L110" i="1" s="1"/>
  <c r="J111" i="1"/>
  <c r="L111" i="1" s="1"/>
  <c r="J113" i="1"/>
  <c r="L113" i="1" s="1"/>
  <c r="J114" i="1"/>
  <c r="L114" i="1" s="1"/>
  <c r="J115" i="1"/>
  <c r="L115" i="1" s="1"/>
  <c r="J117" i="1"/>
  <c r="L117" i="1" s="1"/>
  <c r="J118" i="1"/>
  <c r="L118" i="1" s="1"/>
  <c r="J120" i="1"/>
  <c r="L120" i="1" s="1"/>
  <c r="J121" i="1"/>
  <c r="L121" i="1" s="1"/>
  <c r="J122" i="1"/>
  <c r="L122" i="1" s="1"/>
  <c r="J124" i="1"/>
  <c r="L124" i="1" s="1"/>
  <c r="J125" i="1"/>
  <c r="L125" i="1" s="1"/>
  <c r="J126" i="1"/>
  <c r="L126" i="1" s="1"/>
  <c r="J128" i="1"/>
  <c r="L128" i="1" s="1"/>
  <c r="J129" i="1"/>
  <c r="L129" i="1" s="1"/>
  <c r="J130" i="1"/>
  <c r="L130" i="1" s="1"/>
  <c r="J132" i="1"/>
  <c r="L132" i="1" s="1"/>
  <c r="J133" i="1"/>
  <c r="L133" i="1" s="1"/>
  <c r="J134" i="1"/>
  <c r="L134" i="1" s="1"/>
  <c r="J137" i="1"/>
  <c r="L137" i="1" s="1"/>
  <c r="J138" i="1"/>
  <c r="L138" i="1" s="1"/>
  <c r="J140" i="1"/>
  <c r="L140" i="1" s="1"/>
  <c r="J141" i="1"/>
  <c r="L141" i="1" s="1"/>
  <c r="J142" i="1"/>
  <c r="L142" i="1" s="1"/>
  <c r="J144" i="1"/>
  <c r="L144" i="1" s="1"/>
  <c r="J145" i="1"/>
  <c r="L145" i="1" s="1"/>
  <c r="J146" i="1"/>
  <c r="L146" i="1" s="1"/>
  <c r="J148" i="1"/>
  <c r="L148" i="1" s="1"/>
  <c r="J149" i="1"/>
  <c r="L149" i="1" s="1"/>
  <c r="J150" i="1"/>
  <c r="L150" i="1" s="1"/>
  <c r="J153" i="1"/>
  <c r="L153" i="1" s="1"/>
  <c r="J154" i="1"/>
  <c r="L154" i="1" s="1"/>
  <c r="J156" i="1"/>
  <c r="L156" i="1" s="1"/>
  <c r="J157" i="1"/>
  <c r="L157" i="1" s="1"/>
  <c r="J158" i="1"/>
  <c r="L158" i="1" s="1"/>
  <c r="J160" i="1"/>
  <c r="L160" i="1" s="1"/>
  <c r="J161" i="1"/>
  <c r="L161" i="1" s="1"/>
  <c r="J162" i="1"/>
  <c r="L162" i="1" s="1"/>
  <c r="J164" i="1"/>
  <c r="L164" i="1" s="1"/>
  <c r="J165" i="1"/>
  <c r="L165" i="1" s="1"/>
  <c r="J166" i="1"/>
  <c r="L166" i="1" s="1"/>
  <c r="J169" i="1"/>
  <c r="L169" i="1" s="1"/>
  <c r="J170" i="1"/>
  <c r="L170" i="1" s="1"/>
  <c r="J172" i="1"/>
  <c r="L172" i="1" s="1"/>
  <c r="J173" i="1"/>
  <c r="L173" i="1" s="1"/>
  <c r="J174" i="1"/>
  <c r="L174" i="1" s="1"/>
  <c r="J176" i="1"/>
  <c r="L176" i="1" s="1"/>
  <c r="J177" i="1"/>
  <c r="L177" i="1" s="1"/>
  <c r="J178" i="1"/>
  <c r="L178" i="1" s="1"/>
  <c r="J182" i="1"/>
  <c r="L182" i="1" s="1"/>
  <c r="J185" i="1"/>
  <c r="L185" i="1" s="1"/>
  <c r="J186" i="1"/>
  <c r="L186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P213" i="1"/>
  <c r="R213" i="1" s="1"/>
  <c r="P212" i="1"/>
  <c r="R212" i="1" s="1"/>
  <c r="P211" i="1"/>
  <c r="R211" i="1" s="1"/>
  <c r="P210" i="1"/>
  <c r="R210" i="1" s="1"/>
  <c r="P209" i="1"/>
  <c r="R209" i="1" s="1"/>
  <c r="P208" i="1"/>
  <c r="R208" i="1" s="1"/>
  <c r="P207" i="1"/>
  <c r="R207" i="1" s="1"/>
  <c r="P206" i="1"/>
  <c r="R206" i="1" s="1"/>
  <c r="P205" i="1"/>
  <c r="R205" i="1" s="1"/>
  <c r="P204" i="1"/>
  <c r="R204" i="1" s="1"/>
  <c r="P203" i="1"/>
  <c r="R203" i="1" s="1"/>
  <c r="P202" i="1"/>
  <c r="R202" i="1" s="1"/>
  <c r="P201" i="1"/>
  <c r="R201" i="1" s="1"/>
  <c r="P200" i="1"/>
  <c r="R200" i="1" s="1"/>
  <c r="P199" i="1"/>
  <c r="R199" i="1" s="1"/>
  <c r="P198" i="1"/>
  <c r="R198" i="1" s="1"/>
  <c r="P197" i="1"/>
  <c r="R197" i="1" s="1"/>
  <c r="P196" i="1"/>
  <c r="R196" i="1" s="1"/>
  <c r="P195" i="1"/>
  <c r="R195" i="1" s="1"/>
  <c r="P194" i="1"/>
  <c r="R194" i="1" s="1"/>
  <c r="P193" i="1"/>
  <c r="R193" i="1" s="1"/>
  <c r="P192" i="1"/>
  <c r="R192" i="1" s="1"/>
  <c r="P191" i="1"/>
  <c r="R191" i="1" s="1"/>
  <c r="P190" i="1"/>
  <c r="R190" i="1" s="1"/>
  <c r="P189" i="1"/>
  <c r="R189" i="1" s="1"/>
  <c r="P188" i="1"/>
  <c r="R188" i="1" s="1"/>
  <c r="P187" i="1"/>
  <c r="R187" i="1" s="1"/>
  <c r="P186" i="1"/>
  <c r="R186" i="1" s="1"/>
  <c r="P185" i="1"/>
  <c r="R185" i="1" s="1"/>
  <c r="P184" i="1"/>
  <c r="R184" i="1" s="1"/>
  <c r="P183" i="1"/>
  <c r="R183" i="1" s="1"/>
  <c r="P182" i="1"/>
  <c r="R182" i="1" s="1"/>
  <c r="P181" i="1"/>
  <c r="R181" i="1" s="1"/>
  <c r="P180" i="1"/>
  <c r="R180" i="1" s="1"/>
  <c r="P179" i="1"/>
  <c r="R179" i="1" s="1"/>
  <c r="P178" i="1"/>
  <c r="R178" i="1" s="1"/>
  <c r="P177" i="1"/>
  <c r="R177" i="1" s="1"/>
  <c r="P176" i="1"/>
  <c r="R176" i="1" s="1"/>
  <c r="P175" i="1"/>
  <c r="R175" i="1" s="1"/>
  <c r="P174" i="1"/>
  <c r="R174" i="1" s="1"/>
  <c r="P173" i="1"/>
  <c r="R173" i="1" s="1"/>
  <c r="P172" i="1"/>
  <c r="R172" i="1" s="1"/>
  <c r="P171" i="1"/>
  <c r="R171" i="1" s="1"/>
  <c r="P170" i="1"/>
  <c r="R170" i="1" s="1"/>
  <c r="Q169" i="1"/>
  <c r="S169" i="1" s="1"/>
  <c r="P169" i="1"/>
  <c r="R169" i="1" s="1"/>
  <c r="P168" i="1"/>
  <c r="R168" i="1" s="1"/>
  <c r="P167" i="1"/>
  <c r="R167" i="1" s="1"/>
  <c r="P166" i="1"/>
  <c r="R166" i="1" s="1"/>
  <c r="P165" i="1"/>
  <c r="R165" i="1" s="1"/>
  <c r="P164" i="1"/>
  <c r="R164" i="1" s="1"/>
  <c r="P163" i="1"/>
  <c r="R163" i="1" s="1"/>
  <c r="P162" i="1"/>
  <c r="R162" i="1" s="1"/>
  <c r="Q161" i="1"/>
  <c r="S161" i="1" s="1"/>
  <c r="P161" i="1"/>
  <c r="R161" i="1" s="1"/>
  <c r="P160" i="1"/>
  <c r="R160" i="1" s="1"/>
  <c r="P159" i="1"/>
  <c r="R159" i="1" s="1"/>
  <c r="Q158" i="1"/>
  <c r="S158" i="1" s="1"/>
  <c r="P158" i="1"/>
  <c r="R158" i="1" s="1"/>
  <c r="P157" i="1"/>
  <c r="R157" i="1" s="1"/>
  <c r="P156" i="1"/>
  <c r="R156" i="1" s="1"/>
  <c r="P155" i="1"/>
  <c r="R155" i="1" s="1"/>
  <c r="P154" i="1"/>
  <c r="R154" i="1" s="1"/>
  <c r="Q153" i="1"/>
  <c r="S153" i="1" s="1"/>
  <c r="P153" i="1"/>
  <c r="R153" i="1" s="1"/>
  <c r="P152" i="1"/>
  <c r="R152" i="1" s="1"/>
  <c r="P151" i="1"/>
  <c r="R151" i="1" s="1"/>
  <c r="P150" i="1"/>
  <c r="R150" i="1" s="1"/>
  <c r="P149" i="1"/>
  <c r="R149" i="1" s="1"/>
  <c r="P148" i="1"/>
  <c r="R148" i="1" s="1"/>
  <c r="P147" i="1"/>
  <c r="R147" i="1" s="1"/>
  <c r="Q146" i="1"/>
  <c r="S146" i="1" s="1"/>
  <c r="P146" i="1"/>
  <c r="R146" i="1" s="1"/>
  <c r="P145" i="1"/>
  <c r="R145" i="1" s="1"/>
  <c r="P144" i="1"/>
  <c r="R144" i="1" s="1"/>
  <c r="P143" i="1"/>
  <c r="R143" i="1" s="1"/>
  <c r="P142" i="1"/>
  <c r="R142" i="1" s="1"/>
  <c r="P141" i="1"/>
  <c r="R141" i="1" s="1"/>
  <c r="P140" i="1"/>
  <c r="R140" i="1" s="1"/>
  <c r="P139" i="1"/>
  <c r="R139" i="1" s="1"/>
  <c r="P138" i="1"/>
  <c r="R138" i="1" s="1"/>
  <c r="P137" i="1"/>
  <c r="R137" i="1" s="1"/>
  <c r="P136" i="1"/>
  <c r="R136" i="1" s="1"/>
  <c r="Q135" i="1"/>
  <c r="S135" i="1" s="1"/>
  <c r="P135" i="1"/>
  <c r="R135" i="1" s="1"/>
  <c r="Q134" i="1"/>
  <c r="S134" i="1" s="1"/>
  <c r="P134" i="1"/>
  <c r="R134" i="1" s="1"/>
  <c r="Q133" i="1"/>
  <c r="S133" i="1" s="1"/>
  <c r="P133" i="1"/>
  <c r="R133" i="1" s="1"/>
  <c r="P132" i="1"/>
  <c r="R132" i="1" s="1"/>
  <c r="P131" i="1"/>
  <c r="R131" i="1" s="1"/>
  <c r="P130" i="1"/>
  <c r="R130" i="1" s="1"/>
  <c r="P129" i="1"/>
  <c r="R129" i="1" s="1"/>
  <c r="P128" i="1"/>
  <c r="R128" i="1" s="1"/>
  <c r="P127" i="1"/>
  <c r="R127" i="1" s="1"/>
  <c r="Q126" i="1"/>
  <c r="S126" i="1" s="1"/>
  <c r="P126" i="1"/>
  <c r="R126" i="1" s="1"/>
  <c r="Q125" i="1"/>
  <c r="S125" i="1" s="1"/>
  <c r="P125" i="1"/>
  <c r="R125" i="1" s="1"/>
  <c r="P124" i="1"/>
  <c r="R124" i="1" s="1"/>
  <c r="P123" i="1"/>
  <c r="R123" i="1" s="1"/>
  <c r="P122" i="1"/>
  <c r="R122" i="1" s="1"/>
  <c r="Q121" i="1"/>
  <c r="S121" i="1" s="1"/>
  <c r="P121" i="1"/>
  <c r="R121" i="1" s="1"/>
  <c r="P120" i="1"/>
  <c r="R120" i="1" s="1"/>
  <c r="Q119" i="1"/>
  <c r="S119" i="1" s="1"/>
  <c r="P119" i="1"/>
  <c r="R119" i="1" s="1"/>
  <c r="Q118" i="1"/>
  <c r="S118" i="1" s="1"/>
  <c r="P118" i="1"/>
  <c r="R118" i="1" s="1"/>
  <c r="P117" i="1"/>
  <c r="R117" i="1" s="1"/>
  <c r="P116" i="1"/>
  <c r="R116" i="1" s="1"/>
  <c r="P115" i="1"/>
  <c r="R115" i="1" s="1"/>
  <c r="Q114" i="1"/>
  <c r="S114" i="1" s="1"/>
  <c r="P114" i="1"/>
  <c r="R114" i="1" s="1"/>
  <c r="Q113" i="1"/>
  <c r="S113" i="1" s="1"/>
  <c r="P113" i="1"/>
  <c r="R113" i="1" s="1"/>
  <c r="P112" i="1"/>
  <c r="R112" i="1" s="1"/>
  <c r="Q111" i="1"/>
  <c r="S111" i="1" s="1"/>
  <c r="P111" i="1"/>
  <c r="R111" i="1" s="1"/>
  <c r="Q110" i="1"/>
  <c r="S110" i="1" s="1"/>
  <c r="P110" i="1"/>
  <c r="R110" i="1" s="1"/>
  <c r="Q109" i="1"/>
  <c r="S109" i="1" s="1"/>
  <c r="P109" i="1"/>
  <c r="R109" i="1" s="1"/>
  <c r="P108" i="1"/>
  <c r="R108" i="1" s="1"/>
  <c r="Q107" i="1"/>
  <c r="S107" i="1" s="1"/>
  <c r="P107" i="1"/>
  <c r="R107" i="1" s="1"/>
  <c r="Q106" i="1"/>
  <c r="S106" i="1" s="1"/>
  <c r="P106" i="1"/>
  <c r="R106" i="1" s="1"/>
  <c r="Q105" i="1"/>
  <c r="S105" i="1" s="1"/>
  <c r="P105" i="1"/>
  <c r="R105" i="1" s="1"/>
  <c r="P104" i="1"/>
  <c r="R104" i="1" s="1"/>
  <c r="Q103" i="1"/>
  <c r="S103" i="1" s="1"/>
  <c r="P103" i="1"/>
  <c r="R103" i="1" s="1"/>
  <c r="Q102" i="1"/>
  <c r="S102" i="1" s="1"/>
  <c r="P102" i="1"/>
  <c r="R102" i="1" s="1"/>
  <c r="Q101" i="1"/>
  <c r="S101" i="1" s="1"/>
  <c r="P101" i="1"/>
  <c r="R101" i="1" s="1"/>
  <c r="P100" i="1"/>
  <c r="R100" i="1" s="1"/>
  <c r="Q99" i="1"/>
  <c r="S99" i="1" s="1"/>
  <c r="P99" i="1"/>
  <c r="R99" i="1" s="1"/>
  <c r="Q98" i="1"/>
  <c r="S98" i="1" s="1"/>
  <c r="P98" i="1"/>
  <c r="R98" i="1" s="1"/>
  <c r="Q97" i="1"/>
  <c r="S97" i="1" s="1"/>
  <c r="P97" i="1"/>
  <c r="R97" i="1" s="1"/>
  <c r="P96" i="1"/>
  <c r="R96" i="1" s="1"/>
  <c r="Q95" i="1"/>
  <c r="S95" i="1" s="1"/>
  <c r="P95" i="1"/>
  <c r="R95" i="1" s="1"/>
  <c r="Q94" i="1"/>
  <c r="S94" i="1" s="1"/>
  <c r="P94" i="1"/>
  <c r="R94" i="1" s="1"/>
  <c r="Q93" i="1"/>
  <c r="S93" i="1" s="1"/>
  <c r="P93" i="1"/>
  <c r="R93" i="1" s="1"/>
  <c r="P92" i="1"/>
  <c r="R92" i="1" s="1"/>
  <c r="Q91" i="1"/>
  <c r="S91" i="1" s="1"/>
  <c r="P91" i="1"/>
  <c r="R91" i="1" s="1"/>
  <c r="Q90" i="1"/>
  <c r="S90" i="1" s="1"/>
  <c r="P90" i="1"/>
  <c r="R90" i="1" s="1"/>
  <c r="Q89" i="1"/>
  <c r="S89" i="1" s="1"/>
  <c r="P89" i="1"/>
  <c r="R89" i="1" s="1"/>
  <c r="P88" i="1"/>
  <c r="R88" i="1" s="1"/>
  <c r="Q87" i="1"/>
  <c r="S87" i="1" s="1"/>
  <c r="P87" i="1"/>
  <c r="R87" i="1" s="1"/>
  <c r="Q86" i="1"/>
  <c r="S86" i="1" s="1"/>
  <c r="P86" i="1"/>
  <c r="R86" i="1" s="1"/>
  <c r="Q85" i="1"/>
  <c r="S85" i="1" s="1"/>
  <c r="P85" i="1"/>
  <c r="R85" i="1" s="1"/>
  <c r="P84" i="1"/>
  <c r="R84" i="1" s="1"/>
  <c r="Q83" i="1"/>
  <c r="S83" i="1" s="1"/>
  <c r="P83" i="1"/>
  <c r="R83" i="1" s="1"/>
  <c r="Q82" i="1"/>
  <c r="S82" i="1" s="1"/>
  <c r="P82" i="1"/>
  <c r="R82" i="1" s="1"/>
  <c r="Q81" i="1"/>
  <c r="S81" i="1" s="1"/>
  <c r="P81" i="1"/>
  <c r="R81" i="1" s="1"/>
  <c r="P80" i="1"/>
  <c r="R80" i="1" s="1"/>
  <c r="Q79" i="1"/>
  <c r="S79" i="1" s="1"/>
  <c r="P79" i="1"/>
  <c r="R79" i="1" s="1"/>
  <c r="Q78" i="1"/>
  <c r="S78" i="1" s="1"/>
  <c r="P78" i="1"/>
  <c r="R78" i="1" s="1"/>
  <c r="Q77" i="1"/>
  <c r="S77" i="1" s="1"/>
  <c r="P77" i="1"/>
  <c r="R77" i="1" s="1"/>
  <c r="P76" i="1"/>
  <c r="R76" i="1" s="1"/>
  <c r="Q75" i="1"/>
  <c r="S75" i="1" s="1"/>
  <c r="P75" i="1"/>
  <c r="R75" i="1" s="1"/>
  <c r="Q74" i="1"/>
  <c r="S74" i="1" s="1"/>
  <c r="P74" i="1"/>
  <c r="R74" i="1" s="1"/>
  <c r="Q73" i="1"/>
  <c r="S73" i="1" s="1"/>
  <c r="P73" i="1"/>
  <c r="R73" i="1" s="1"/>
  <c r="P72" i="1"/>
  <c r="R72" i="1" s="1"/>
  <c r="Q71" i="1"/>
  <c r="S71" i="1" s="1"/>
  <c r="P71" i="1"/>
  <c r="R71" i="1" s="1"/>
  <c r="Q70" i="1"/>
  <c r="S70" i="1" s="1"/>
  <c r="P70" i="1"/>
  <c r="R70" i="1" s="1"/>
  <c r="Q69" i="1"/>
  <c r="S69" i="1" s="1"/>
  <c r="P69" i="1"/>
  <c r="R69" i="1" s="1"/>
  <c r="P68" i="1"/>
  <c r="R68" i="1" s="1"/>
  <c r="Q67" i="1"/>
  <c r="S67" i="1" s="1"/>
  <c r="P67" i="1"/>
  <c r="R67" i="1" s="1"/>
  <c r="Q66" i="1"/>
  <c r="S66" i="1" s="1"/>
  <c r="P66" i="1"/>
  <c r="R66" i="1" s="1"/>
  <c r="Q65" i="1"/>
  <c r="S65" i="1" s="1"/>
  <c r="P65" i="1"/>
  <c r="R65" i="1" s="1"/>
  <c r="P64" i="1"/>
  <c r="R64" i="1" s="1"/>
  <c r="Q63" i="1"/>
  <c r="S63" i="1" s="1"/>
  <c r="P63" i="1"/>
  <c r="R63" i="1" s="1"/>
  <c r="Q62" i="1"/>
  <c r="S62" i="1" s="1"/>
  <c r="P62" i="1"/>
  <c r="R62" i="1" s="1"/>
  <c r="Q61" i="1"/>
  <c r="S61" i="1" s="1"/>
  <c r="P61" i="1"/>
  <c r="R61" i="1" s="1"/>
  <c r="Q60" i="1"/>
  <c r="S60" i="1" s="1"/>
  <c r="P60" i="1"/>
  <c r="R60" i="1" s="1"/>
  <c r="Q59" i="1"/>
  <c r="S59" i="1" s="1"/>
  <c r="P59" i="1"/>
  <c r="R59" i="1" s="1"/>
  <c r="Q58" i="1"/>
  <c r="S58" i="1" s="1"/>
  <c r="P58" i="1"/>
  <c r="R58" i="1" s="1"/>
  <c r="Q57" i="1"/>
  <c r="S57" i="1" s="1"/>
  <c r="P57" i="1"/>
  <c r="R57" i="1" s="1"/>
  <c r="Q56" i="1"/>
  <c r="S56" i="1" s="1"/>
  <c r="P56" i="1"/>
  <c r="R56" i="1" s="1"/>
  <c r="Q55" i="1"/>
  <c r="S55" i="1" s="1"/>
  <c r="P55" i="1"/>
  <c r="R55" i="1" s="1"/>
  <c r="Q54" i="1"/>
  <c r="S54" i="1" s="1"/>
  <c r="P54" i="1"/>
  <c r="R54" i="1" s="1"/>
  <c r="Q53" i="1"/>
  <c r="S53" i="1" s="1"/>
  <c r="P53" i="1"/>
  <c r="R53" i="1" s="1"/>
  <c r="Q52" i="1"/>
  <c r="S52" i="1" s="1"/>
  <c r="P52" i="1"/>
  <c r="R52" i="1" s="1"/>
  <c r="Q51" i="1"/>
  <c r="S51" i="1" s="1"/>
  <c r="P51" i="1"/>
  <c r="R51" i="1" s="1"/>
  <c r="Q50" i="1"/>
  <c r="S50" i="1" s="1"/>
  <c r="P50" i="1"/>
  <c r="R50" i="1" s="1"/>
  <c r="Q49" i="1"/>
  <c r="S49" i="1" s="1"/>
  <c r="P49" i="1"/>
  <c r="R49" i="1" s="1"/>
  <c r="Q48" i="1"/>
  <c r="S48" i="1" s="1"/>
  <c r="P48" i="1"/>
  <c r="R48" i="1" s="1"/>
  <c r="Q47" i="1"/>
  <c r="S47" i="1" s="1"/>
  <c r="P47" i="1"/>
  <c r="R47" i="1" s="1"/>
  <c r="Q46" i="1"/>
  <c r="S46" i="1" s="1"/>
  <c r="P46" i="1"/>
  <c r="R46" i="1" s="1"/>
  <c r="Q45" i="1"/>
  <c r="S45" i="1" s="1"/>
  <c r="P45" i="1"/>
  <c r="R45" i="1" s="1"/>
  <c r="Q44" i="1"/>
  <c r="S44" i="1" s="1"/>
  <c r="P44" i="1"/>
  <c r="R44" i="1" s="1"/>
  <c r="Q43" i="1"/>
  <c r="S43" i="1" s="1"/>
  <c r="P43" i="1"/>
  <c r="R43" i="1" s="1"/>
  <c r="Q42" i="1"/>
  <c r="S42" i="1" s="1"/>
  <c r="P42" i="1"/>
  <c r="R42" i="1" s="1"/>
  <c r="Q41" i="1"/>
  <c r="S41" i="1" s="1"/>
  <c r="P41" i="1"/>
  <c r="R41" i="1" s="1"/>
  <c r="Q40" i="1"/>
  <c r="S40" i="1" s="1"/>
  <c r="P40" i="1"/>
  <c r="R40" i="1" s="1"/>
  <c r="Q39" i="1"/>
  <c r="S39" i="1" s="1"/>
  <c r="P39" i="1"/>
  <c r="R39" i="1" s="1"/>
  <c r="Q38" i="1"/>
  <c r="S38" i="1" s="1"/>
  <c r="P38" i="1"/>
  <c r="R38" i="1" s="1"/>
  <c r="Q37" i="1"/>
  <c r="S37" i="1" s="1"/>
  <c r="P37" i="1"/>
  <c r="R37" i="1" s="1"/>
  <c r="Q36" i="1"/>
  <c r="S36" i="1" s="1"/>
  <c r="P36" i="1"/>
  <c r="R36" i="1" s="1"/>
  <c r="Q35" i="1"/>
  <c r="S35" i="1" s="1"/>
  <c r="P35" i="1"/>
  <c r="R35" i="1" s="1"/>
  <c r="Q34" i="1"/>
  <c r="S34" i="1" s="1"/>
  <c r="P34" i="1"/>
  <c r="R34" i="1" s="1"/>
  <c r="Q33" i="1"/>
  <c r="S33" i="1" s="1"/>
  <c r="P33" i="1"/>
  <c r="R33" i="1" s="1"/>
  <c r="Q32" i="1"/>
  <c r="S32" i="1" s="1"/>
  <c r="P32" i="1"/>
  <c r="R32" i="1" s="1"/>
  <c r="Q31" i="1"/>
  <c r="S31" i="1" s="1"/>
  <c r="P31" i="1"/>
  <c r="R31" i="1" s="1"/>
  <c r="Q30" i="1"/>
  <c r="S30" i="1" s="1"/>
  <c r="P30" i="1"/>
  <c r="R30" i="1" s="1"/>
  <c r="Q29" i="1"/>
  <c r="S29" i="1" s="1"/>
  <c r="P29" i="1"/>
  <c r="R29" i="1" s="1"/>
  <c r="Q28" i="1"/>
  <c r="S28" i="1" s="1"/>
  <c r="P28" i="1"/>
  <c r="R28" i="1" s="1"/>
  <c r="Q27" i="1"/>
  <c r="S27" i="1" s="1"/>
  <c r="P27" i="1"/>
  <c r="R27" i="1" s="1"/>
  <c r="Q26" i="1"/>
  <c r="S26" i="1" s="1"/>
  <c r="P26" i="1"/>
  <c r="R26" i="1" s="1"/>
  <c r="Q25" i="1"/>
  <c r="S25" i="1" s="1"/>
  <c r="P25" i="1"/>
  <c r="R25" i="1" s="1"/>
  <c r="Q24" i="1"/>
  <c r="S24" i="1" s="1"/>
  <c r="P24" i="1"/>
  <c r="R24" i="1" s="1"/>
  <c r="Q23" i="1"/>
  <c r="S23" i="1" s="1"/>
  <c r="P23" i="1"/>
  <c r="R23" i="1" s="1"/>
  <c r="Q22" i="1"/>
  <c r="S22" i="1" s="1"/>
  <c r="P22" i="1"/>
  <c r="R22" i="1" s="1"/>
  <c r="Q21" i="1"/>
  <c r="S21" i="1" s="1"/>
  <c r="P21" i="1"/>
  <c r="R21" i="1" s="1"/>
  <c r="Q20" i="1"/>
  <c r="S20" i="1" s="1"/>
  <c r="P20" i="1"/>
  <c r="R20" i="1" s="1"/>
  <c r="Q19" i="1"/>
  <c r="S19" i="1" s="1"/>
  <c r="P19" i="1"/>
  <c r="R19" i="1" s="1"/>
  <c r="Q18" i="1"/>
  <c r="S18" i="1" s="1"/>
  <c r="P18" i="1"/>
  <c r="R18" i="1" s="1"/>
  <c r="Q17" i="1"/>
  <c r="S17" i="1" s="1"/>
  <c r="P17" i="1"/>
  <c r="R17" i="1" s="1"/>
  <c r="Q16" i="1"/>
  <c r="S16" i="1" s="1"/>
  <c r="P16" i="1"/>
  <c r="R16" i="1" s="1"/>
  <c r="Q15" i="1"/>
  <c r="S15" i="1" s="1"/>
  <c r="P15" i="1"/>
  <c r="R15" i="1" s="1"/>
  <c r="Q14" i="1"/>
  <c r="S14" i="1" s="1"/>
  <c r="P14" i="1"/>
  <c r="R14" i="1" s="1"/>
  <c r="Q13" i="1"/>
  <c r="S13" i="1" s="1"/>
  <c r="P13" i="1"/>
  <c r="R13" i="1" s="1"/>
  <c r="Q12" i="1"/>
  <c r="S12" i="1" s="1"/>
  <c r="P12" i="1"/>
  <c r="R12" i="1" s="1"/>
  <c r="Q11" i="1"/>
  <c r="S11" i="1" s="1"/>
  <c r="P11" i="1"/>
  <c r="R11" i="1" s="1"/>
  <c r="Q10" i="1"/>
  <c r="S10" i="1" s="1"/>
  <c r="P10" i="1"/>
  <c r="R10" i="1" s="1"/>
  <c r="Q9" i="1"/>
  <c r="S9" i="1" s="1"/>
  <c r="P9" i="1"/>
  <c r="R9" i="1" s="1"/>
  <c r="Q8" i="1"/>
  <c r="S8" i="1" s="1"/>
  <c r="P8" i="1"/>
  <c r="R8" i="1" s="1"/>
  <c r="Q7" i="1"/>
  <c r="S7" i="1" s="1"/>
  <c r="P7" i="1"/>
  <c r="R7" i="1" s="1"/>
  <c r="Q6" i="1"/>
  <c r="S6" i="1" s="1"/>
  <c r="P6" i="1"/>
  <c r="R6" i="1" s="1"/>
  <c r="Q5" i="1"/>
  <c r="S5" i="1" s="1"/>
  <c r="P5" i="1"/>
  <c r="R5" i="1" s="1"/>
  <c r="Q4" i="1"/>
  <c r="S4" i="1" s="1"/>
  <c r="P4" i="1"/>
  <c r="R4" i="1" s="1"/>
  <c r="P3" i="1"/>
  <c r="R3" i="1" s="1"/>
  <c r="C3" i="1"/>
  <c r="AG3" i="1" l="1"/>
  <c r="AI3" i="1" s="1"/>
</calcChain>
</file>

<file path=xl/sharedStrings.xml><?xml version="1.0" encoding="utf-8"?>
<sst xmlns="http://schemas.openxmlformats.org/spreadsheetml/2006/main" count="461" uniqueCount="248">
  <si>
    <t>ACC</t>
  </si>
  <si>
    <t>ADANIPORTS</t>
  </si>
  <si>
    <t>AMBUJACEM</t>
  </si>
  <si>
    <t>ASIANPAINT</t>
  </si>
  <si>
    <t>AUROPHARMA</t>
  </si>
  <si>
    <t>AXISBANK</t>
  </si>
  <si>
    <t>BAJAJ-AUTO</t>
  </si>
  <si>
    <t>BANKBARODA</t>
  </si>
  <si>
    <t>BHARTIARTL</t>
  </si>
  <si>
    <t>BOSCHLTD</t>
  </si>
  <si>
    <t>BPCL</t>
  </si>
  <si>
    <t>CIPLA</t>
  </si>
  <si>
    <t>COALINDIA</t>
  </si>
  <si>
    <t>DRREDDY</t>
  </si>
  <si>
    <t>EICHERMOT</t>
  </si>
  <si>
    <t>GAIL</t>
  </si>
  <si>
    <t>HCLTECH</t>
  </si>
  <si>
    <t>HDFC</t>
  </si>
  <si>
    <t>HDFCBANK</t>
  </si>
  <si>
    <t>HEROMOTOCO</t>
  </si>
  <si>
    <t>HINDALCO</t>
  </si>
  <si>
    <t>HINDUNILVR</t>
  </si>
  <si>
    <t>IBULHSGFIN</t>
  </si>
  <si>
    <t>ICICIBANK</t>
  </si>
  <si>
    <t>INDUSINDBK</t>
  </si>
  <si>
    <t>INFRATEL</t>
  </si>
  <si>
    <t>INFY</t>
  </si>
  <si>
    <t>IOC</t>
  </si>
  <si>
    <t>ITC</t>
  </si>
  <si>
    <t>KOTAKBANK</t>
  </si>
  <si>
    <t>LT</t>
  </si>
  <si>
    <t>LUPIN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</si>
  <si>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</si>
  <si>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</si>
  <si>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</si>
  <si>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</si>
  <si>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</si>
  <si>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</si>
  <si>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</si>
  <si>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</si>
  <si>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TATAMOTORS</t>
  </si>
  <si>
    <t>TATAPOWER</t>
  </si>
  <si>
    <t>TATASTEEL</t>
  </si>
  <si>
    <t>TCS</t>
  </si>
  <si>
    <t>TECHM</t>
  </si>
  <si>
    <t>ULTRACEMCO</t>
  </si>
  <si>
    <t>UPL</t>
  </si>
  <si>
    <t>VEDL</t>
  </si>
  <si>
    <t>WIPRO</t>
  </si>
  <si>
    <t>YESBANK</t>
  </si>
  <si>
    <t>ZEEL</t>
  </si>
  <si>
    <t>Y</t>
  </si>
  <si>
    <t>BAJFINANCE</t>
  </si>
  <si>
    <t>Nifty 50</t>
  </si>
  <si>
    <t>HINDPETRO</t>
  </si>
  <si>
    <t>FO</t>
  </si>
  <si>
    <t>ADANIENT</t>
  </si>
  <si>
    <t>ADANIPOWER</t>
  </si>
  <si>
    <t>AJANTPHARM</t>
  </si>
  <si>
    <t>ALBK</t>
  </si>
  <si>
    <t>AMARAJABAT</t>
  </si>
  <si>
    <t>ANDHRABANK</t>
  </si>
  <si>
    <t>APOLLOHOSP</t>
  </si>
  <si>
    <t>APOLLOTYRE</t>
  </si>
  <si>
    <t>ARVIND</t>
  </si>
  <si>
    <t>ASHOKLEY</t>
  </si>
  <si>
    <t>BAJAJFINSV</t>
  </si>
  <si>
    <t>BALKRISIND</t>
  </si>
  <si>
    <t>BALRAMCHIN</t>
  </si>
  <si>
    <t>BANKINDIA</t>
  </si>
  <si>
    <t>BATAINDIA</t>
  </si>
  <si>
    <t>BEL</t>
  </si>
  <si>
    <t>BEML</t>
  </si>
  <si>
    <t>BERGEPAINT</t>
  </si>
  <si>
    <t>BHARATFIN</t>
  </si>
  <si>
    <t>BHARATFORG</t>
  </si>
  <si>
    <t>BHEL</t>
  </si>
  <si>
    <t>BIOCON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</si>
  <si>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</si>
  <si>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</si>
  <si>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</si>
  <si>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</si>
  <si>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</si>
  <si>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</si>
  <si>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</si>
  <si>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</si>
  <si>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</si>
  <si>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</si>
  <si>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</si>
  <si>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</si>
  <si>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</si>
  <si>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</si>
  <si>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</si>
  <si>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</si>
  <si>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</si>
  <si>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</si>
  <si>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</si>
  <si>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</si>
  <si>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</si>
  <si>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</si>
  <si>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ENGINERSIN</t>
  </si>
  <si>
    <t>EQUITAS</t>
  </si>
  <si>
    <t>ESCORTS</t>
  </si>
  <si>
    <t>EXIDEIND</t>
  </si>
  <si>
    <t>FEDERALBNK</t>
  </si>
  <si>
    <t>FORTIS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</si>
  <si>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</si>
  <si>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</si>
  <si>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</si>
  <si>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</si>
  <si>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</si>
  <si>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</si>
  <si>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</si>
  <si>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</si>
  <si>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</si>
  <si>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</si>
  <si>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HDIL</t>
  </si>
  <si>
    <t>HEXAWARE</t>
  </si>
  <si>
    <t>HINDZINC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</si>
  <si>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</si>
  <si>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</si>
  <si>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</si>
  <si>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</si>
  <si>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</si>
  <si>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</si>
  <si>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</si>
  <si>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</si>
  <si>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</si>
  <si>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</si>
  <si>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</si>
  <si>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INFIBEAM</t>
  </si>
  <si>
    <t>IRB</t>
  </si>
  <si>
    <t>JETAIRWAYS</t>
  </si>
  <si>
    <t>JINDALSTEL</t>
  </si>
  <si>
    <t>JISLJALEQS</t>
  </si>
  <si>
    <t>JPASSOCIAT</t>
  </si>
  <si>
    <t>JSWENERGY</t>
  </si>
  <si>
    <t>JSWSTEEL</t>
  </si>
  <si>
    <t>JUBLFOOD</t>
  </si>
  <si>
    <t>JUSTDIAL</t>
  </si>
  <si>
    <t>KAJARIACER</t>
  </si>
  <si>
    <t>KPIT</t>
  </si>
  <si>
    <t>KSCL</t>
  </si>
  <si>
    <t>KTKBANK</t>
  </si>
  <si>
    <t>L&amp;TFH</t>
  </si>
  <si>
    <t>LICHSGFIN</t>
  </si>
  <si>
    <t>M&amp;MFIN</t>
  </si>
  <si>
    <t>MANAPPURAM</t>
  </si>
  <si>
    <t>MARICO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</si>
  <si>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</si>
  <si>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</si>
  <si>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</si>
  <si>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</si>
  <si>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</si>
  <si>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</si>
  <si>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</si>
  <si>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</si>
  <si>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</si>
  <si>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</si>
  <si>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</si>
  <si>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</si>
  <si>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</si>
  <si>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</si>
  <si>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</si>
  <si>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</si>
  <si>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OFSS</t>
  </si>
  <si>
    <t>OIL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</si>
  <si>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</si>
  <si>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</si>
  <si>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</si>
  <si>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</si>
  <si>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</si>
  <si>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</si>
  <si>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</si>
  <si>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</si>
  <si>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</si>
  <si>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</si>
  <si>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</si>
  <si>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</si>
  <si>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</si>
  <si>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</si>
  <si>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</si>
  <si>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</si>
  <si>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RELINFRA</t>
  </si>
  <si>
    <t>REPCOHOME</t>
  </si>
  <si>
    <t>RNAVAL</t>
  </si>
  <si>
    <t>RPOWER</t>
  </si>
  <si>
    <t>SAIL</t>
  </si>
  <si>
    <t>SHREECEM</t>
  </si>
  <si>
    <t>SIEMENS</t>
  </si>
  <si>
    <t>SOUTHBANK</t>
  </si>
  <si>
    <t>SREINFRA</t>
  </si>
  <si>
    <t>SRF</t>
  </si>
  <si>
    <t>SRTRANSFIN</t>
  </si>
  <si>
    <t>STAR</t>
  </si>
  <si>
    <t>SUNTV</t>
  </si>
  <si>
    <t>SUZLON</t>
  </si>
  <si>
    <t>SYNDIBANK</t>
  </si>
  <si>
    <t>TATACHEM</t>
  </si>
  <si>
    <t>TATACOMM</t>
  </si>
  <si>
    <t>TATAELXSI</t>
  </si>
  <si>
    <t>TATAGLOBAL</t>
  </si>
  <si>
    <t>TATAMTRDVR</t>
  </si>
  <si>
    <t>TITAN</t>
  </si>
  <si>
    <t>TORNTPHARM</t>
  </si>
  <si>
    <t>TORNTPOWER</t>
  </si>
  <si>
    <t>TV18BRDCST</t>
  </si>
  <si>
    <t>TVSMOTOR</t>
  </si>
  <si>
    <t>UBL</t>
  </si>
  <si>
    <t>UJJIVAN</t>
  </si>
  <si>
    <t>UNIONBANK</t>
  </si>
  <si>
    <t>VGUARD</t>
  </si>
  <si>
    <t>VOLTAS</t>
  </si>
  <si>
    <t>WOCKPHARMA</t>
  </si>
  <si>
    <t>N</t>
  </si>
  <si>
    <t>P1</t>
  </si>
  <si>
    <t>NT1</t>
  </si>
  <si>
    <t>NT2</t>
  </si>
  <si>
    <t>NT3</t>
  </si>
  <si>
    <t>DQ1</t>
  </si>
  <si>
    <t>DQ2</t>
  </si>
  <si>
    <t>DQ3</t>
  </si>
  <si>
    <t>COI1</t>
  </si>
  <si>
    <t>OIC1</t>
  </si>
  <si>
    <t>OIC2</t>
  </si>
  <si>
    <t>OIC3</t>
  </si>
  <si>
    <t>TV3</t>
  </si>
  <si>
    <t>P2</t>
  </si>
  <si>
    <t>NTC1</t>
  </si>
  <si>
    <t>NTC2</t>
  </si>
  <si>
    <t>NT%C1</t>
  </si>
  <si>
    <t>NT%C2</t>
  </si>
  <si>
    <t>TV1</t>
  </si>
  <si>
    <t>TV2</t>
  </si>
  <si>
    <t>TVC1</t>
  </si>
  <si>
    <t>TVC2</t>
  </si>
  <si>
    <t>TV%C1</t>
  </si>
  <si>
    <t>Symbol</t>
  </si>
  <si>
    <t>TV%C2</t>
  </si>
  <si>
    <t>DQC1</t>
  </si>
  <si>
    <t>DQC2</t>
  </si>
  <si>
    <t>DQ%C1</t>
  </si>
  <si>
    <t>DQ%C2</t>
  </si>
  <si>
    <t>COI2</t>
  </si>
  <si>
    <t>OICC1</t>
  </si>
  <si>
    <t>OICC2</t>
  </si>
  <si>
    <t>OIC%C1</t>
  </si>
  <si>
    <t>OIC%C2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</si>
</sst>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2" fontId="0" fillId="35" borderId="0" xfId="0" applyNumberFormat="1" applyFill="1"/>
    <xf numFmtId="0" fontId="18" fillId="0" borderId="0" xfId="0" applyFont="1" applyFill="1"/>
    <xf numFmtId="1" fontId="0" fillId="35" borderId="0" xfId="42" applyNumberFormat="1" applyFont="1" applyFill="1"/>
    <xf numFmtId="0" fontId="0" fillId="36" borderId="0" xfId="0" applyFill="1"/>
    <xf numFmtId="2" fontId="0" fillId="33" borderId="0" xfId="0" applyNumberFormat="1" applyFill="1"/>
    <xf numFmtId="0" fontId="0" fillId="0" borderId="10" xfId="0" applyBorder="1"/>
    <xf numFmtId="0" fontId="0" fillId="35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e/videos/EXCEL1/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</sheetNames>
    <sheetDataSet>
      <sheetData sheetId="0" refreshError="1">
        <row r="2">
          <cell r="A2" t="str">
            <v>ACC</v>
          </cell>
          <cell r="B2" t="str">
            <v>Y</v>
          </cell>
        </row>
        <row r="3">
          <cell r="A3" t="str">
            <v>ADANIENT</v>
          </cell>
          <cell r="B3" t="str">
            <v>Y</v>
          </cell>
        </row>
        <row r="4">
          <cell r="A4" t="str">
            <v>ADANIPORTS</v>
          </cell>
          <cell r="B4" t="str">
            <v>Y</v>
          </cell>
        </row>
        <row r="5">
          <cell r="A5" t="str">
            <v>ADANIPOWER</v>
          </cell>
          <cell r="B5" t="str">
            <v>Y</v>
          </cell>
        </row>
        <row r="6">
          <cell r="A6" t="str">
            <v>AJANTPHARM</v>
          </cell>
          <cell r="B6" t="str">
            <v>Y</v>
          </cell>
        </row>
        <row r="7">
          <cell r="A7" t="str">
            <v>ALBK</v>
          </cell>
          <cell r="B7" t="str">
            <v>Y</v>
          </cell>
        </row>
        <row r="8">
          <cell r="A8" t="str">
            <v>AMARAJABAT</v>
          </cell>
          <cell r="B8" t="str">
            <v>Y</v>
          </cell>
        </row>
        <row r="9">
          <cell r="A9" t="str">
            <v>AMBUJACEM</v>
          </cell>
          <cell r="B9" t="str">
            <v>Y</v>
          </cell>
        </row>
        <row r="10">
          <cell r="A10" t="str">
            <v>ANDHRABANK</v>
          </cell>
          <cell r="B10" t="str">
            <v>Y</v>
          </cell>
        </row>
        <row r="11">
          <cell r="A11" t="str">
            <v>APOLLOHOSP</v>
          </cell>
          <cell r="B11" t="str">
            <v>Y</v>
          </cell>
        </row>
        <row r="12">
          <cell r="A12" t="str">
            <v>APOLLOTYRE</v>
          </cell>
          <cell r="B12" t="str">
            <v>Y</v>
          </cell>
        </row>
        <row r="13">
          <cell r="A13" t="str">
            <v>ARVIND</v>
          </cell>
          <cell r="B13" t="str">
            <v>Y</v>
          </cell>
        </row>
        <row r="14">
          <cell r="A14" t="str">
            <v>ASHOKLEY</v>
          </cell>
          <cell r="B14" t="str">
            <v>Y</v>
          </cell>
        </row>
        <row r="15">
          <cell r="A15" t="str">
            <v>ASIANPAINT</v>
          </cell>
          <cell r="B15" t="str">
            <v>Y</v>
          </cell>
        </row>
        <row r="16">
          <cell r="A16" t="str">
            <v>AUROPHARMA</v>
          </cell>
          <cell r="B16" t="str">
            <v>Y</v>
          </cell>
        </row>
        <row r="17">
          <cell r="A17" t="str">
            <v>AXISBANK</v>
          </cell>
          <cell r="B17" t="str">
            <v>Y</v>
          </cell>
        </row>
        <row r="18">
          <cell r="A18" t="str">
            <v>BAJAJ-AUTO</v>
          </cell>
          <cell r="B18" t="str">
            <v>Y</v>
          </cell>
        </row>
        <row r="19">
          <cell r="A19" t="str">
            <v>BAJAJFINSV</v>
          </cell>
          <cell r="B19" t="str">
            <v>Y</v>
          </cell>
        </row>
        <row r="20">
          <cell r="A20" t="str">
            <v>BAJFINANCE</v>
          </cell>
          <cell r="B20" t="str">
            <v>Y</v>
          </cell>
        </row>
        <row r="21">
          <cell r="A21" t="str">
            <v>BALKRISIND</v>
          </cell>
          <cell r="B21" t="str">
            <v>Y</v>
          </cell>
        </row>
        <row r="22">
          <cell r="A22" t="str">
            <v>BALRAMCHIN</v>
          </cell>
          <cell r="B22" t="str">
            <v>Y</v>
          </cell>
        </row>
        <row r="23">
          <cell r="A23" t="str">
            <v>BANKBARODA</v>
          </cell>
          <cell r="B23" t="str">
            <v>Y</v>
          </cell>
        </row>
        <row r="24">
          <cell r="A24" t="str">
            <v>BANKINDIA</v>
          </cell>
          <cell r="B24" t="str">
            <v>Y</v>
          </cell>
        </row>
        <row r="25">
          <cell r="A25" t="str">
            <v>BATAINDIA</v>
          </cell>
          <cell r="B25" t="str">
            <v>Y</v>
          </cell>
        </row>
        <row r="26">
          <cell r="A26" t="str">
            <v>BEL</v>
          </cell>
          <cell r="B26" t="str">
            <v>Y</v>
          </cell>
        </row>
        <row r="27">
          <cell r="A27" t="str">
            <v>BEML</v>
          </cell>
          <cell r="B27" t="str">
            <v>Y</v>
          </cell>
        </row>
        <row r="28">
          <cell r="A28" t="str">
            <v>BERGEPAINT</v>
          </cell>
          <cell r="B28" t="str">
            <v>Y</v>
          </cell>
        </row>
        <row r="29">
          <cell r="A29" t="str">
            <v>BHARATFIN</v>
          </cell>
          <cell r="B29" t="str">
            <v>Y</v>
          </cell>
        </row>
        <row r="30">
          <cell r="A30" t="str">
            <v>BHARATFORG</v>
          </cell>
          <cell r="B30" t="str">
            <v>Y</v>
          </cell>
        </row>
        <row r="31">
          <cell r="A31" t="str">
            <v>BHARTIARTL</v>
          </cell>
          <cell r="B31" t="str">
            <v>Y</v>
          </cell>
        </row>
        <row r="32">
          <cell r="A32" t="str">
            <v>BHEL</v>
          </cell>
          <cell r="B32" t="str">
            <v>Y</v>
          </cell>
        </row>
        <row r="33">
          <cell r="A33" t="str">
            <v>BIOCON</v>
          </cell>
          <cell r="B33" t="str">
            <v>Y</v>
          </cell>
        </row>
        <row r="34">
          <cell r="A34" t="str">
            <v>BOSCHLTD</v>
          </cell>
          <cell r="B34" t="str">
            <v>Y</v>
          </cell>
        </row>
        <row r="35">
          <cell r="A35" t="str">
            <v>BPCL</v>
          </cell>
          <cell r="B35" t="str">
            <v>Y</v>
          </cell>
        </row>
        <row r="36">
          <cell r="A36" t="str">
            <v>BRITANNIA</v>
          </cell>
          <cell r="B36" t="str">
            <v>Y</v>
          </cell>
        </row>
        <row r="37">
          <cell r="A37" t="str">
            <v>CADILAHC</v>
          </cell>
          <cell r="B37" t="str">
            <v>Y</v>
          </cell>
        </row>
        <row r="38">
          <cell r="A38" t="str">
            <v>CANBK</v>
          </cell>
          <cell r="B38" t="str">
            <v>Y</v>
          </cell>
        </row>
        <row r="39">
          <cell r="A39" t="str">
            <v>CANFINHOME</v>
          </cell>
          <cell r="B39" t="str">
            <v>Y</v>
          </cell>
        </row>
        <row r="40">
          <cell r="A40" t="str">
            <v>CAPF</v>
          </cell>
          <cell r="B40" t="str">
            <v>Y</v>
          </cell>
        </row>
        <row r="41">
          <cell r="A41" t="str">
            <v>CASTROLIND</v>
          </cell>
          <cell r="B41" t="str">
            <v>Y</v>
          </cell>
        </row>
        <row r="42">
          <cell r="A42" t="str">
            <v>CEATLTD</v>
          </cell>
          <cell r="B42" t="str">
            <v>Y</v>
          </cell>
        </row>
        <row r="43">
          <cell r="A43" t="str">
            <v>CENTURYTEX</v>
          </cell>
          <cell r="B43" t="str">
            <v>Y</v>
          </cell>
        </row>
        <row r="44">
          <cell r="A44" t="str">
            <v>CESC</v>
          </cell>
          <cell r="B44" t="str">
            <v>Y</v>
          </cell>
        </row>
        <row r="45">
          <cell r="A45" t="str">
            <v>CGPOWER</v>
          </cell>
          <cell r="B45" t="str">
            <v>Y</v>
          </cell>
        </row>
        <row r="46">
          <cell r="A46" t="str">
            <v>CHENNPETRO</v>
          </cell>
          <cell r="B46" t="str">
            <v>Y</v>
          </cell>
        </row>
        <row r="47">
          <cell r="A47" t="str">
            <v>CHOLAFIN</v>
          </cell>
          <cell r="B47" t="str">
            <v>Y</v>
          </cell>
        </row>
        <row r="48">
          <cell r="A48" t="str">
            <v>CIPLA</v>
          </cell>
          <cell r="B48" t="str">
            <v>Y</v>
          </cell>
        </row>
        <row r="49">
          <cell r="A49" t="str">
            <v>COALINDIA</v>
          </cell>
          <cell r="B49" t="str">
            <v>Y</v>
          </cell>
        </row>
        <row r="50">
          <cell r="A50" t="str">
            <v>COLPAL</v>
          </cell>
          <cell r="B50" t="str">
            <v>Y</v>
          </cell>
        </row>
        <row r="51">
          <cell r="A51" t="str">
            <v>CONCOR</v>
          </cell>
          <cell r="B51" t="str">
            <v>Y</v>
          </cell>
        </row>
        <row r="52">
          <cell r="A52" t="str">
            <v>CUMMINSIND</v>
          </cell>
          <cell r="B52" t="str">
            <v>Y</v>
          </cell>
        </row>
        <row r="53">
          <cell r="A53" t="str">
            <v>DABUR</v>
          </cell>
          <cell r="B53" t="str">
            <v>Y</v>
          </cell>
        </row>
        <row r="54">
          <cell r="A54" t="str">
            <v>DALMIABHA</v>
          </cell>
          <cell r="B54" t="str">
            <v>Y</v>
          </cell>
        </row>
        <row r="55">
          <cell r="A55" t="str">
            <v>DCBBANK</v>
          </cell>
          <cell r="B55" t="str">
            <v>Y</v>
          </cell>
        </row>
        <row r="56">
          <cell r="A56" t="str">
            <v>DHFL</v>
          </cell>
          <cell r="B56" t="str">
            <v>Y</v>
          </cell>
        </row>
        <row r="57">
          <cell r="A57" t="str">
            <v>DISHTV</v>
          </cell>
          <cell r="B57" t="str">
            <v>Y</v>
          </cell>
        </row>
        <row r="58">
          <cell r="A58" t="str">
            <v>DIVISLAB</v>
          </cell>
          <cell r="B58" t="str">
            <v>Y</v>
          </cell>
        </row>
        <row r="59">
          <cell r="A59" t="str">
            <v>DLF</v>
          </cell>
          <cell r="B59" t="str">
            <v>Y</v>
          </cell>
        </row>
        <row r="60">
          <cell r="A60" t="str">
            <v>DRREDDY</v>
          </cell>
          <cell r="B60" t="str">
            <v>Y</v>
          </cell>
        </row>
        <row r="61">
          <cell r="A61" t="str">
            <v>EICHERMOT</v>
          </cell>
          <cell r="B61" t="str">
            <v>Y</v>
          </cell>
        </row>
        <row r="62">
          <cell r="A62" t="str">
            <v>ENGINERSIN</v>
          </cell>
          <cell r="B62" t="str">
            <v>Y</v>
          </cell>
        </row>
        <row r="63">
          <cell r="A63" t="str">
            <v>EQUITAS</v>
          </cell>
          <cell r="B63" t="str">
            <v>Y</v>
          </cell>
        </row>
        <row r="64">
          <cell r="A64" t="str">
            <v>ESCORTS</v>
          </cell>
          <cell r="B64" t="str">
            <v>Y</v>
          </cell>
        </row>
        <row r="65">
          <cell r="A65" t="str">
            <v>EXIDEIND</v>
          </cell>
          <cell r="B65" t="str">
            <v>Y</v>
          </cell>
        </row>
        <row r="66">
          <cell r="A66" t="str">
            <v>FEDERALBNK</v>
          </cell>
          <cell r="B66" t="str">
            <v>Y</v>
          </cell>
        </row>
        <row r="67">
          <cell r="A67" t="str">
            <v>FORTIS</v>
          </cell>
          <cell r="B67" t="str">
            <v>Y</v>
          </cell>
        </row>
        <row r="68">
          <cell r="A68" t="str">
            <v>GAIL</v>
          </cell>
          <cell r="B68" t="str">
            <v>Y</v>
          </cell>
        </row>
        <row r="69">
          <cell r="A69" t="str">
            <v>GLENMARK</v>
          </cell>
          <cell r="B69" t="str">
            <v>Y</v>
          </cell>
        </row>
        <row r="70">
          <cell r="A70" t="str">
            <v>GMRINFRA</v>
          </cell>
          <cell r="B70" t="str">
            <v>Y</v>
          </cell>
        </row>
        <row r="71">
          <cell r="A71" t="str">
            <v>GODFRYPHLP</v>
          </cell>
          <cell r="B71" t="str">
            <v>Y</v>
          </cell>
        </row>
        <row r="72">
          <cell r="A72" t="str">
            <v>GODREJCP</v>
          </cell>
          <cell r="B72" t="str">
            <v>Y</v>
          </cell>
        </row>
        <row r="73">
          <cell r="A73" t="str">
            <v>GODREJIND</v>
          </cell>
          <cell r="B73" t="str">
            <v>Y</v>
          </cell>
        </row>
        <row r="74">
          <cell r="A74" t="str">
            <v>GRANULES</v>
          </cell>
          <cell r="B74" t="str">
            <v>Y</v>
          </cell>
        </row>
        <row r="75">
          <cell r="A75" t="str">
            <v>GRASIM</v>
          </cell>
          <cell r="B75" t="str">
            <v>Y</v>
          </cell>
        </row>
        <row r="76">
          <cell r="A76" t="str">
            <v>GSFC</v>
          </cell>
          <cell r="B76" t="str">
            <v>Y</v>
          </cell>
        </row>
        <row r="77">
          <cell r="A77" t="str">
            <v>HAVELLS</v>
          </cell>
          <cell r="B77" t="str">
            <v>Y</v>
          </cell>
        </row>
        <row r="78">
          <cell r="A78" t="str">
            <v>HCC</v>
          </cell>
          <cell r="B78" t="str">
            <v>Y</v>
          </cell>
        </row>
        <row r="79">
          <cell r="A79" t="str">
            <v>HCLTECH</v>
          </cell>
          <cell r="B79" t="str">
            <v>Y</v>
          </cell>
        </row>
        <row r="80">
          <cell r="A80" t="str">
            <v>HDFC</v>
          </cell>
          <cell r="B80" t="str">
            <v>Y</v>
          </cell>
        </row>
        <row r="81">
          <cell r="A81" t="str">
            <v>HDFCBANK</v>
          </cell>
          <cell r="B81" t="str">
            <v>Y</v>
          </cell>
        </row>
        <row r="82">
          <cell r="A82" t="str">
            <v>HDIL</v>
          </cell>
          <cell r="B82" t="str">
            <v>Y</v>
          </cell>
        </row>
        <row r="83">
          <cell r="A83" t="str">
            <v>HEROMOTOCO</v>
          </cell>
          <cell r="B83" t="str">
            <v>Y</v>
          </cell>
        </row>
        <row r="84">
          <cell r="A84" t="str">
            <v>HEXAWARE</v>
          </cell>
          <cell r="B84" t="str">
            <v>Y</v>
          </cell>
        </row>
        <row r="85">
          <cell r="A85" t="str">
            <v>HINDALCO</v>
          </cell>
          <cell r="B85" t="str">
            <v>Y</v>
          </cell>
        </row>
        <row r="86">
          <cell r="A86" t="str">
            <v>HINDPETRO</v>
          </cell>
          <cell r="B86" t="str">
            <v>Y</v>
          </cell>
        </row>
        <row r="87">
          <cell r="A87" t="str">
            <v>HINDUNILVR</v>
          </cell>
          <cell r="B87" t="str">
            <v>Y</v>
          </cell>
        </row>
        <row r="88">
          <cell r="A88" t="str">
            <v>HINDZINC</v>
          </cell>
          <cell r="B88" t="str">
            <v>Y</v>
          </cell>
        </row>
        <row r="89">
          <cell r="A89" t="str">
            <v>IBREALEST</v>
          </cell>
          <cell r="B89" t="str">
            <v>Y</v>
          </cell>
        </row>
        <row r="90">
          <cell r="A90" t="str">
            <v>IBULHSGFIN</v>
          </cell>
          <cell r="B90" t="str">
            <v>Y</v>
          </cell>
        </row>
        <row r="91">
          <cell r="A91" t="str">
            <v>ICICIBANK</v>
          </cell>
          <cell r="B91" t="str">
            <v>Y</v>
          </cell>
        </row>
        <row r="92">
          <cell r="A92" t="str">
            <v>ICICIPRULI</v>
          </cell>
          <cell r="B92" t="str">
            <v>Y</v>
          </cell>
        </row>
        <row r="93">
          <cell r="A93" t="str">
            <v>ICIL</v>
          </cell>
          <cell r="B93" t="str">
            <v>Y</v>
          </cell>
        </row>
        <row r="94">
          <cell r="A94" t="str">
            <v>IDBI</v>
          </cell>
          <cell r="B94" t="str">
            <v>Y</v>
          </cell>
        </row>
        <row r="95">
          <cell r="A95" t="str">
            <v>IDEA</v>
          </cell>
          <cell r="B95" t="str">
            <v>Y</v>
          </cell>
        </row>
        <row r="96">
          <cell r="A96" t="str">
            <v>IDFC</v>
          </cell>
          <cell r="B96" t="str">
            <v>Y</v>
          </cell>
        </row>
        <row r="97">
          <cell r="A97" t="str">
            <v>IDFCBANK</v>
          </cell>
          <cell r="B97" t="str">
            <v>Y</v>
          </cell>
        </row>
        <row r="98">
          <cell r="A98" t="str">
            <v>IFCI</v>
          </cell>
          <cell r="B98" t="str">
            <v>Y</v>
          </cell>
        </row>
        <row r="99">
          <cell r="A99" t="str">
            <v>IGL</v>
          </cell>
          <cell r="B99" t="str">
            <v>Y</v>
          </cell>
        </row>
        <row r="100">
          <cell r="A100" t="str">
            <v>INDIACEM</v>
          </cell>
          <cell r="B100" t="str">
            <v>Y</v>
          </cell>
        </row>
        <row r="101">
          <cell r="A101" t="str">
            <v>INDIANB</v>
          </cell>
          <cell r="B101" t="str">
            <v>Y</v>
          </cell>
        </row>
        <row r="102">
          <cell r="A102" t="str">
            <v>INDIGO</v>
          </cell>
          <cell r="B102" t="str">
            <v>Y</v>
          </cell>
        </row>
        <row r="103">
          <cell r="A103" t="str">
            <v>INDUSINDBK</v>
          </cell>
          <cell r="B103" t="str">
            <v>Y</v>
          </cell>
        </row>
        <row r="104">
          <cell r="A104" t="str">
            <v>INFIBEAM</v>
          </cell>
          <cell r="B104" t="str">
            <v>Y</v>
          </cell>
        </row>
        <row r="105">
          <cell r="A105" t="str">
            <v>INFRATEL</v>
          </cell>
          <cell r="B105" t="str">
            <v>Y</v>
          </cell>
        </row>
        <row r="106">
          <cell r="A106" t="str">
            <v>INFY</v>
          </cell>
          <cell r="B106" t="str">
            <v>Y</v>
          </cell>
        </row>
        <row r="107">
          <cell r="A107" t="str">
            <v>IOC</v>
          </cell>
          <cell r="B107" t="str">
            <v>Y</v>
          </cell>
        </row>
        <row r="108">
          <cell r="A108" t="str">
            <v>IRB</v>
          </cell>
          <cell r="B108" t="str">
            <v>Y</v>
          </cell>
        </row>
        <row r="109">
          <cell r="A109" t="str">
            <v>ITC</v>
          </cell>
          <cell r="B109" t="str">
            <v>Y</v>
          </cell>
        </row>
        <row r="110">
          <cell r="A110" t="str">
            <v>JETAIRWAYS</v>
          </cell>
          <cell r="B110" t="str">
            <v>Y</v>
          </cell>
        </row>
        <row r="111">
          <cell r="A111" t="str">
            <v>JINDALSTEL</v>
          </cell>
          <cell r="B111" t="str">
            <v>Y</v>
          </cell>
        </row>
        <row r="112">
          <cell r="A112" t="str">
            <v>JISLJALEQS</v>
          </cell>
          <cell r="B112" t="str">
            <v>Y</v>
          </cell>
        </row>
        <row r="113">
          <cell r="A113" t="str">
            <v>JPASSOCIAT</v>
          </cell>
          <cell r="B113" t="str">
            <v>Y</v>
          </cell>
        </row>
        <row r="114">
          <cell r="A114" t="str">
            <v>JSWENERGY</v>
          </cell>
          <cell r="B114" t="str">
            <v>Y</v>
          </cell>
        </row>
        <row r="115">
          <cell r="A115" t="str">
            <v>JSWSTEEL</v>
          </cell>
          <cell r="B115" t="str">
            <v>Y</v>
          </cell>
        </row>
        <row r="116">
          <cell r="A116" t="str">
            <v>JUBLFOOD</v>
          </cell>
          <cell r="B116" t="str">
            <v>Y</v>
          </cell>
        </row>
        <row r="117">
          <cell r="A117" t="str">
            <v>JUSTDIAL</v>
          </cell>
          <cell r="B117" t="str">
            <v>Y</v>
          </cell>
        </row>
        <row r="118">
          <cell r="A118" t="str">
            <v>KAJARIACER</v>
          </cell>
          <cell r="B118" t="str">
            <v>Y</v>
          </cell>
        </row>
        <row r="119">
          <cell r="A119" t="str">
            <v>KOTAKBANK</v>
          </cell>
          <cell r="B119" t="str">
            <v>Y</v>
          </cell>
        </row>
        <row r="120">
          <cell r="A120" t="str">
            <v>KPIT</v>
          </cell>
          <cell r="B120" t="str">
            <v>Y</v>
          </cell>
        </row>
        <row r="121">
          <cell r="A121" t="str">
            <v>KSCL</v>
          </cell>
          <cell r="B121" t="str">
            <v>Y</v>
          </cell>
        </row>
        <row r="122">
          <cell r="A122" t="str">
            <v>KTKBANK</v>
          </cell>
          <cell r="B122" t="str">
            <v>Y</v>
          </cell>
        </row>
        <row r="123">
          <cell r="A123" t="str">
            <v>L&amp;TFH</v>
          </cell>
          <cell r="B123" t="str">
            <v>Y</v>
          </cell>
        </row>
        <row r="124">
          <cell r="A124" t="str">
            <v>LICHSGFIN</v>
          </cell>
          <cell r="B124" t="str">
            <v>Y</v>
          </cell>
        </row>
        <row r="125">
          <cell r="A125" t="str">
            <v>LT</v>
          </cell>
          <cell r="B125" t="str">
            <v>Y</v>
          </cell>
        </row>
        <row r="126">
          <cell r="A126" t="str">
            <v>LUPIN</v>
          </cell>
          <cell r="B126" t="str">
            <v>Y</v>
          </cell>
        </row>
        <row r="127">
          <cell r="A127" t="str">
            <v>M&amp;M</v>
          </cell>
          <cell r="B127" t="str">
            <v>Y</v>
          </cell>
        </row>
        <row r="128">
          <cell r="A128" t="str">
            <v>M&amp;MFIN</v>
          </cell>
          <cell r="B128" t="str">
            <v>Y</v>
          </cell>
        </row>
        <row r="129">
          <cell r="A129" t="str">
            <v>MANAPPURAM</v>
          </cell>
          <cell r="B129" t="str">
            <v>Y</v>
          </cell>
        </row>
        <row r="130">
          <cell r="A130" t="str">
            <v>MARICO</v>
          </cell>
          <cell r="B130" t="str">
            <v>Y</v>
          </cell>
        </row>
        <row r="131">
          <cell r="A131" t="str">
            <v>MARUTI</v>
          </cell>
          <cell r="B131" t="str">
            <v>Y</v>
          </cell>
        </row>
        <row r="132">
          <cell r="A132" t="str">
            <v>MCDOWELL-N</v>
          </cell>
          <cell r="B132" t="str">
            <v>Y</v>
          </cell>
        </row>
        <row r="133">
          <cell r="A133" t="str">
            <v>MCX</v>
          </cell>
          <cell r="B133" t="str">
            <v>Y</v>
          </cell>
        </row>
        <row r="134">
          <cell r="A134" t="str">
            <v>MFSL</v>
          </cell>
          <cell r="B134" t="str">
            <v>Y</v>
          </cell>
        </row>
        <row r="135">
          <cell r="A135" t="str">
            <v>MGL</v>
          </cell>
          <cell r="B135" t="str">
            <v>Y</v>
          </cell>
        </row>
        <row r="136">
          <cell r="A136" t="str">
            <v>MINDTREE</v>
          </cell>
          <cell r="B136" t="str">
            <v>Y</v>
          </cell>
        </row>
        <row r="137">
          <cell r="A137" t="str">
            <v>MOTHERSUMI</v>
          </cell>
          <cell r="B137" t="str">
            <v>Y</v>
          </cell>
        </row>
        <row r="138">
          <cell r="A138" t="str">
            <v>MRF</v>
          </cell>
          <cell r="B138" t="str">
            <v>Y</v>
          </cell>
        </row>
        <row r="139">
          <cell r="A139" t="str">
            <v>MRPL</v>
          </cell>
          <cell r="B139" t="str">
            <v>Y</v>
          </cell>
        </row>
        <row r="140">
          <cell r="A140" t="str">
            <v>MUTHOOTFIN</v>
          </cell>
          <cell r="B140" t="str">
            <v>Y</v>
          </cell>
        </row>
        <row r="141">
          <cell r="A141" t="str">
            <v>NATIONALUM</v>
          </cell>
          <cell r="B141" t="str">
            <v>Y</v>
          </cell>
        </row>
        <row r="142">
          <cell r="A142" t="str">
            <v>NBCC</v>
          </cell>
          <cell r="B142" t="str">
            <v>Y</v>
          </cell>
        </row>
        <row r="143">
          <cell r="A143" t="str">
            <v>NCC</v>
          </cell>
          <cell r="B143" t="str">
            <v>Y</v>
          </cell>
        </row>
        <row r="144">
          <cell r="A144" t="str">
            <v>NESTLEIND</v>
          </cell>
          <cell r="B144" t="str">
            <v>Y</v>
          </cell>
        </row>
        <row r="145">
          <cell r="A145" t="str">
            <v>NHPC</v>
          </cell>
          <cell r="B145" t="str">
            <v>Y</v>
          </cell>
        </row>
        <row r="146">
          <cell r="A146" t="str">
            <v>NIITTECH</v>
          </cell>
          <cell r="B146" t="str">
            <v>Y</v>
          </cell>
        </row>
        <row r="147">
          <cell r="A147" t="str">
            <v>NMDC</v>
          </cell>
          <cell r="B147" t="str">
            <v>Y</v>
          </cell>
        </row>
        <row r="148">
          <cell r="A148" t="str">
            <v>NTPC</v>
          </cell>
          <cell r="B148" t="str">
            <v>Y</v>
          </cell>
        </row>
        <row r="149">
          <cell r="A149" t="str">
            <v>OFSS</v>
          </cell>
          <cell r="B149" t="str">
            <v>Y</v>
          </cell>
        </row>
        <row r="150">
          <cell r="A150" t="str">
            <v>OIL</v>
          </cell>
          <cell r="B150" t="str">
            <v>Y</v>
          </cell>
        </row>
        <row r="151">
          <cell r="A151" t="str">
            <v>ONGC</v>
          </cell>
          <cell r="B151" t="str">
            <v>Y</v>
          </cell>
        </row>
        <row r="152">
          <cell r="A152" t="str">
            <v>ORIENTBANK</v>
          </cell>
          <cell r="B152" t="str">
            <v>Y</v>
          </cell>
        </row>
        <row r="153">
          <cell r="A153" t="str">
            <v>PAGEIND</v>
          </cell>
          <cell r="B153" t="str">
            <v>Y</v>
          </cell>
        </row>
        <row r="154">
          <cell r="A154" t="str">
            <v>PCJEWELLER</v>
          </cell>
          <cell r="B154" t="str">
            <v>Y</v>
          </cell>
        </row>
        <row r="155">
          <cell r="A155" t="str">
            <v>PEL</v>
          </cell>
          <cell r="B155" t="str">
            <v>Y</v>
          </cell>
        </row>
        <row r="156">
          <cell r="A156" t="str">
            <v>PETRONET</v>
          </cell>
          <cell r="B156" t="str">
            <v>Y</v>
          </cell>
        </row>
        <row r="157">
          <cell r="A157" t="str">
            <v>PFC</v>
          </cell>
          <cell r="B157" t="str">
            <v>Y</v>
          </cell>
        </row>
        <row r="158">
          <cell r="A158" t="str">
            <v>PIDILITIND</v>
          </cell>
          <cell r="B158" t="str">
            <v>Y</v>
          </cell>
        </row>
        <row r="159">
          <cell r="A159" t="str">
            <v>PNB</v>
          </cell>
          <cell r="B159" t="str">
            <v>Y</v>
          </cell>
        </row>
        <row r="160">
          <cell r="A160" t="str">
            <v>POWERGRID</v>
          </cell>
          <cell r="B160" t="str">
            <v>Y</v>
          </cell>
        </row>
        <row r="161">
          <cell r="A161" t="str">
            <v>PTC</v>
          </cell>
          <cell r="B161" t="str">
            <v>Y</v>
          </cell>
        </row>
        <row r="162">
          <cell r="A162" t="str">
            <v>PVR</v>
          </cell>
          <cell r="B162" t="str">
            <v>Y</v>
          </cell>
        </row>
        <row r="163">
          <cell r="A163" t="str">
            <v>RAMCOCEM</v>
          </cell>
          <cell r="B163" t="str">
            <v>Y</v>
          </cell>
        </row>
        <row r="164">
          <cell r="A164" t="str">
            <v>RAYMOND</v>
          </cell>
          <cell r="B164" t="str">
            <v>Y</v>
          </cell>
        </row>
        <row r="165">
          <cell r="A165" t="str">
            <v>RBLBANK</v>
          </cell>
          <cell r="B165" t="str">
            <v>Y</v>
          </cell>
        </row>
        <row r="166">
          <cell r="A166" t="str">
            <v>RCOM</v>
          </cell>
          <cell r="B166" t="str">
            <v>Y</v>
          </cell>
        </row>
        <row r="167">
          <cell r="A167" t="str">
            <v>RECLTD</v>
          </cell>
          <cell r="B167" t="str">
            <v>Y</v>
          </cell>
        </row>
        <row r="168">
          <cell r="A168" t="str">
            <v>RELCAPITAL</v>
          </cell>
          <cell r="B168" t="str">
            <v>Y</v>
          </cell>
        </row>
        <row r="169">
          <cell r="A169" t="str">
            <v>RELIANCE</v>
          </cell>
          <cell r="B169" t="str">
            <v>Y</v>
          </cell>
        </row>
        <row r="170">
          <cell r="A170" t="str">
            <v>RELINFRA</v>
          </cell>
          <cell r="B170" t="str">
            <v>Y</v>
          </cell>
        </row>
        <row r="171">
          <cell r="A171" t="str">
            <v>REPCOHOME</v>
          </cell>
          <cell r="B171" t="str">
            <v>Y</v>
          </cell>
        </row>
        <row r="172">
          <cell r="A172" t="str">
            <v>RNAVAL</v>
          </cell>
          <cell r="B172" t="str">
            <v>Y</v>
          </cell>
        </row>
        <row r="173">
          <cell r="A173" t="str">
            <v>RPOWER</v>
          </cell>
          <cell r="B173" t="str">
            <v>Y</v>
          </cell>
        </row>
        <row r="174">
          <cell r="A174" t="str">
            <v>SAIL</v>
          </cell>
          <cell r="B174" t="str">
            <v>Y</v>
          </cell>
        </row>
        <row r="175">
          <cell r="A175" t="str">
            <v>SBIN</v>
          </cell>
          <cell r="B175" t="str">
            <v>Y</v>
          </cell>
        </row>
        <row r="176">
          <cell r="A176" t="str">
            <v>SHREECEM</v>
          </cell>
          <cell r="B176" t="str">
            <v>Y</v>
          </cell>
        </row>
        <row r="177">
          <cell r="A177" t="str">
            <v>SIEMENS</v>
          </cell>
          <cell r="B177" t="str">
            <v>Y</v>
          </cell>
        </row>
        <row r="178">
          <cell r="A178" t="str">
            <v>SOUTHBANK</v>
          </cell>
          <cell r="B178" t="str">
            <v>Y</v>
          </cell>
        </row>
        <row r="179">
          <cell r="A179" t="str">
            <v>SREINFRA</v>
          </cell>
          <cell r="B179" t="str">
            <v>Y</v>
          </cell>
        </row>
        <row r="180">
          <cell r="A180" t="str">
            <v>SRF</v>
          </cell>
          <cell r="B180" t="str">
            <v>Y</v>
          </cell>
        </row>
        <row r="181">
          <cell r="A181" t="str">
            <v>SRTRANSFIN</v>
          </cell>
          <cell r="B181" t="str">
            <v>Y</v>
          </cell>
        </row>
        <row r="182">
          <cell r="A182" t="str">
            <v>STAR</v>
          </cell>
          <cell r="B182" t="str">
            <v>Y</v>
          </cell>
        </row>
        <row r="183">
          <cell r="A183" t="str">
            <v>SUNPHARMA</v>
          </cell>
          <cell r="B183" t="str">
            <v>Y</v>
          </cell>
        </row>
        <row r="184">
          <cell r="A184" t="str">
            <v>SUNTV</v>
          </cell>
          <cell r="B184" t="str">
            <v>Y</v>
          </cell>
        </row>
        <row r="185">
          <cell r="A185" t="str">
            <v>SUZLON</v>
          </cell>
          <cell r="B185" t="str">
            <v>Y</v>
          </cell>
        </row>
        <row r="186">
          <cell r="A186" t="str">
            <v>SYNDIBANK</v>
          </cell>
          <cell r="B186" t="str">
            <v>Y</v>
          </cell>
        </row>
        <row r="187">
          <cell r="A187" t="str">
            <v>TATACHEM</v>
          </cell>
          <cell r="B187" t="str">
            <v>Y</v>
          </cell>
        </row>
        <row r="188">
          <cell r="A188" t="str">
            <v>TATACOMM</v>
          </cell>
          <cell r="B188" t="str">
            <v>Y</v>
          </cell>
        </row>
        <row r="189">
          <cell r="A189" t="str">
            <v>TATAELXSI</v>
          </cell>
          <cell r="B189" t="str">
            <v>Y</v>
          </cell>
        </row>
        <row r="190">
          <cell r="A190" t="str">
            <v>TATAGLOBAL</v>
          </cell>
          <cell r="B190" t="str">
            <v>Y</v>
          </cell>
        </row>
        <row r="191">
          <cell r="A191" t="str">
            <v>TATAMOTORS</v>
          </cell>
          <cell r="B191" t="str">
            <v>Y</v>
          </cell>
        </row>
        <row r="192">
          <cell r="A192" t="str">
            <v>TATAMTRDVR</v>
          </cell>
          <cell r="B192" t="str">
            <v>Y</v>
          </cell>
        </row>
        <row r="193">
          <cell r="A193" t="str">
            <v>TATAPOWER</v>
          </cell>
          <cell r="B193" t="str">
            <v>Y</v>
          </cell>
        </row>
        <row r="194">
          <cell r="A194" t="str">
            <v>TATASTEEL</v>
          </cell>
          <cell r="B194" t="str">
            <v>Y</v>
          </cell>
        </row>
        <row r="195">
          <cell r="A195" t="str">
            <v>TCS</v>
          </cell>
          <cell r="B195" t="str">
            <v>Y</v>
          </cell>
        </row>
        <row r="196">
          <cell r="A196" t="str">
            <v>TECHM</v>
          </cell>
          <cell r="B196" t="str">
            <v>Y</v>
          </cell>
        </row>
        <row r="197">
          <cell r="A197" t="str">
            <v>TITAN</v>
          </cell>
          <cell r="B197" t="str">
            <v>Y</v>
          </cell>
        </row>
        <row r="198">
          <cell r="A198" t="str">
            <v>TORNTPHARM</v>
          </cell>
          <cell r="B198" t="str">
            <v>Y</v>
          </cell>
        </row>
        <row r="199">
          <cell r="A199" t="str">
            <v>TORNTPOWER</v>
          </cell>
          <cell r="B199" t="str">
            <v>Y</v>
          </cell>
        </row>
        <row r="200">
          <cell r="A200" t="str">
            <v>TV18BRDCST</v>
          </cell>
          <cell r="B200" t="str">
            <v>Y</v>
          </cell>
        </row>
        <row r="201">
          <cell r="A201" t="str">
            <v>TVSMOTOR</v>
          </cell>
          <cell r="B201" t="str">
            <v>Y</v>
          </cell>
        </row>
        <row r="202">
          <cell r="A202" t="str">
            <v>UBL</v>
          </cell>
          <cell r="B202" t="str">
            <v>Y</v>
          </cell>
        </row>
        <row r="203">
          <cell r="A203" t="str">
            <v>UJJIVAN</v>
          </cell>
          <cell r="B203" t="str">
            <v>Y</v>
          </cell>
        </row>
        <row r="204">
          <cell r="A204" t="str">
            <v>ULTRACEMCO</v>
          </cell>
          <cell r="B204" t="str">
            <v>Y</v>
          </cell>
        </row>
        <row r="205">
          <cell r="A205" t="str">
            <v>UNIONBANK</v>
          </cell>
          <cell r="B205" t="str">
            <v>Y</v>
          </cell>
        </row>
        <row r="206">
          <cell r="A206" t="str">
            <v>UPL</v>
          </cell>
          <cell r="B206" t="str">
            <v>Y</v>
          </cell>
        </row>
        <row r="207">
          <cell r="A207" t="str">
            <v>VEDL</v>
          </cell>
          <cell r="B207" t="str">
            <v>Y</v>
          </cell>
        </row>
        <row r="208">
          <cell r="A208" t="str">
            <v>VGUARD</v>
          </cell>
          <cell r="B208" t="str">
            <v>Y</v>
          </cell>
        </row>
        <row r="209">
          <cell r="A209" t="str">
            <v>VOLTAS</v>
          </cell>
          <cell r="B209" t="str">
            <v>Y</v>
          </cell>
        </row>
        <row r="210">
          <cell r="A210" t="str">
            <v>WIPRO</v>
          </cell>
          <cell r="B210" t="str">
            <v>Y</v>
          </cell>
        </row>
        <row r="211">
          <cell r="A211" t="str">
            <v>WOCKPHARMA</v>
          </cell>
          <cell r="B211" t="str">
            <v>Y</v>
          </cell>
        </row>
        <row r="212">
          <cell r="A212" t="str">
            <v>YESBANK</v>
          </cell>
          <cell r="B212" t="str">
            <v>Y</v>
          </cell>
        </row>
        <row r="213">
          <cell r="A213" t="str">
            <v>ZEEL</v>
          </cell>
          <cell r="B213" t="str">
            <v>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26"/>
  <sheetViews>
    <sheetView tabSelected="1" zoomScale="85" zoomScaleNormal="85" workbookViewId="0">
      <selection activeCell="J12" sqref="J12"/>
    </sheetView>
  </sheetViews>
  <sheetFormatPr defaultRowHeight="14.4" x14ac:dyDescent="0.3"/>
  <cols>
    <col min="1" max="1" width="13.33203125" style="2" customWidth="1"/>
    <col min="2" max="2" width="7.88671875" bestFit="1" customWidth="1"/>
    <col min="3" max="3" width="3.44140625" bestFit="1" customWidth="1"/>
    <col min="4" max="4" width="7" bestFit="1" customWidth="1"/>
    <col min="5" max="5" width="8.44140625" bestFit="1" customWidth="1"/>
    <col min="6" max="8" width="7.6640625" bestFit="1" customWidth="1"/>
    <col min="9" max="10" width="7.6640625" customWidth="1"/>
    <col min="11" max="11" width="8.6640625" bestFit="1" customWidth="1"/>
    <col min="12" max="12" width="9.6640625" bestFit="1" customWidth="1"/>
    <col min="13" max="13" width="8.33203125" bestFit="1" customWidth="1"/>
    <col min="14" max="15" width="8" bestFit="1" customWidth="1"/>
    <col min="16" max="16" width="8.33203125" customWidth="1"/>
    <col min="17" max="17" width="7.5546875" customWidth="1"/>
    <col min="18" max="18" width="7" bestFit="1" customWidth="1"/>
    <col min="19" max="19" width="7.33203125" bestFit="1" customWidth="1"/>
    <col min="20" max="21" width="9.88671875" bestFit="1" customWidth="1"/>
    <col min="22" max="22" width="10" bestFit="1" customWidth="1"/>
    <col min="23" max="23" width="9.6640625" customWidth="1"/>
    <col min="24" max="24" width="10.5546875" customWidth="1"/>
    <col min="25" max="25" width="7" bestFit="1" customWidth="1"/>
    <col min="26" max="26" width="7.33203125" bestFit="1" customWidth="1"/>
    <col min="27" max="27" width="10.5546875" bestFit="1" customWidth="1"/>
    <col min="28" max="28" width="9.5546875" bestFit="1" customWidth="1"/>
    <col min="32" max="33" width="9.109375" customWidth="1"/>
    <col min="34" max="34" width="7.6640625" bestFit="1" customWidth="1"/>
    <col min="35" max="35" width="6.44140625" bestFit="1" customWidth="1"/>
  </cols>
  <sheetData>
    <row r="2" spans="1:35" x14ac:dyDescent="0.3">
      <c r="A2" t="s">
        <v>237</v>
      </c>
      <c r="B2" s="12" t="s">
        <v>53</v>
      </c>
      <c r="C2" s="12" t="s">
        <v>55</v>
      </c>
      <c r="D2" s="12" t="s">
        <v>215</v>
      </c>
      <c r="E2" s="12" t="s">
        <v>227</v>
      </c>
      <c r="F2" s="12" t="s">
        <v>216</v>
      </c>
      <c r="G2" s="12" t="s">
        <v>217</v>
      </c>
      <c r="H2" s="12" t="s">
        <v>218</v>
      </c>
      <c r="I2" s="12" t="s">
        <v>228</v>
      </c>
      <c r="J2" s="12" t="s">
        <v>229</v>
      </c>
      <c r="K2" s="12" t="s">
        <v>230</v>
      </c>
      <c r="L2" s="12" t="s">
        <v>231</v>
      </c>
      <c r="M2" s="12" t="s">
        <v>232</v>
      </c>
      <c r="N2" s="12" t="s">
        <v>233</v>
      </c>
      <c r="O2" s="12" t="s">
        <v>226</v>
      </c>
      <c r="P2" s="12" t="s">
        <v>234</v>
      </c>
      <c r="Q2" s="12" t="s">
        <v>235</v>
      </c>
      <c r="R2" s="12" t="s">
        <v>236</v>
      </c>
      <c r="S2" s="12" t="s">
        <v>238</v>
      </c>
      <c r="T2" s="12" t="s">
        <v>219</v>
      </c>
      <c r="U2" s="12" t="s">
        <v>220</v>
      </c>
      <c r="V2" s="12" t="s">
        <v>221</v>
      </c>
      <c r="W2" s="13" t="s">
        <v>239</v>
      </c>
      <c r="X2" s="13" t="s">
        <v>240</v>
      </c>
      <c r="Y2" s="12" t="s">
        <v>241</v>
      </c>
      <c r="Z2" s="12" t="s">
        <v>242</v>
      </c>
      <c r="AA2" s="12" t="s">
        <v>222</v>
      </c>
      <c r="AB2" s="12" t="s">
        <v>243</v>
      </c>
      <c r="AC2" s="12" t="s">
        <v>223</v>
      </c>
      <c r="AD2" s="12" t="s">
        <v>224</v>
      </c>
      <c r="AE2" s="12" t="s">
        <v>225</v>
      </c>
      <c r="AF2" s="12" t="s">
        <v>244</v>
      </c>
      <c r="AG2" s="12" t="s">
        <v>245</v>
      </c>
      <c r="AH2" s="12" t="s">
        <v>246</v>
      </c>
      <c r="AI2" s="12" t="s">
        <v>247</v>
      </c>
    </row>
    <row r="3" spans="1:35" x14ac:dyDescent="0.3">
      <c r="A3" s="2" t="s">
        <v>1</v>
      </c>
      <c r="B3" t="s">
        <v>51</v>
      </c>
      <c r="C3" t="str">
        <f>VLOOKUP(A3,[1]FO!$A$2:$B$213,2,0)</f>
        <v>Y</v>
      </c>
      <c r="D3" s="4">
        <v>-3.3</v>
      </c>
      <c r="E3" s="10"/>
      <c r="F3">
        <v>58246</v>
      </c>
      <c r="G3">
        <v>36455</v>
      </c>
      <c r="H3" s="1"/>
      <c r="I3" s="6">
        <f>G3-F3</f>
        <v>-21791</v>
      </c>
      <c r="J3" s="6">
        <f>H3-G3</f>
        <v>-36455</v>
      </c>
      <c r="K3" s="5">
        <f t="shared" ref="K3:K66" si="0">I3/F3</f>
        <v>-0.37412011125227485</v>
      </c>
      <c r="L3" s="5">
        <f t="shared" ref="L3:L66" si="1">J3/G3</f>
        <v>-1</v>
      </c>
      <c r="M3" s="3">
        <v>187.86</v>
      </c>
      <c r="N3" s="3">
        <v>108.91</v>
      </c>
      <c r="O3" s="11"/>
      <c r="P3" s="7">
        <f>N3-M3</f>
        <v>-78.950000000000017</v>
      </c>
      <c r="Q3" s="7">
        <f>O3-N3</f>
        <v>-108.91</v>
      </c>
      <c r="R3" s="5">
        <f t="shared" ref="R3:R66" si="2">P3/M3</f>
        <v>-0.42025976791227515</v>
      </c>
      <c r="S3" s="5">
        <f t="shared" ref="S3:S66" si="3">Q3/N3</f>
        <v>-1</v>
      </c>
      <c r="T3">
        <v>2315410</v>
      </c>
      <c r="U3">
        <v>966797</v>
      </c>
      <c r="V3" s="1"/>
      <c r="W3" s="6">
        <f>U3-T3</f>
        <v>-1348613</v>
      </c>
      <c r="X3" s="6">
        <f>V3-U3</f>
        <v>-966797</v>
      </c>
      <c r="Y3" s="5">
        <f t="shared" ref="Y3:Y66" si="4">W3/T3</f>
        <v>-0.58245105618443382</v>
      </c>
      <c r="Z3" s="5">
        <f t="shared" ref="Z3:Z66" si="5">X3/U3</f>
        <v>-1</v>
      </c>
      <c r="AA3" s="9">
        <v>-1090000</v>
      </c>
      <c r="AB3" s="10"/>
      <c r="AC3">
        <v>6483</v>
      </c>
      <c r="AD3">
        <v>5546</v>
      </c>
      <c r="AE3" s="1"/>
      <c r="AF3" s="6">
        <f>AD3-AC3</f>
        <v>-937</v>
      </c>
      <c r="AG3" s="6">
        <f>AE3-AD3</f>
        <v>-5546</v>
      </c>
      <c r="AH3" s="5">
        <f>AF3/AC3</f>
        <v>-0.14453185253740553</v>
      </c>
      <c r="AI3" s="5">
        <f>AG3/AD3</f>
        <v>-1</v>
      </c>
    </row>
    <row r="4" spans="1:35" x14ac:dyDescent="0.3">
      <c r="A4" s="2" t="s">
        <v>2</v>
      </c>
      <c r="B4" t="s">
        <v>51</v>
      </c>
      <c r="C4" t="str">
        <f>VLOOKUP(A4,[1]FO!$A$2:$B$213,2,0)</f>
        <v>Y</v>
      </c>
      <c r="D4" s="4">
        <v>-2.75</v>
      </c>
      <c r="E4" s="10"/>
      <c r="F4">
        <v>39085</v>
      </c>
      <c r="G4">
        <v>27237</v>
      </c>
      <c r="H4" s="1"/>
      <c r="I4" s="6">
        <f t="shared" ref="I4:I67" si="6">G4-F4</f>
        <v>-11848</v>
      </c>
      <c r="J4" s="6">
        <f t="shared" ref="J4:J67" si="7">H4-G4</f>
        <v>-27237</v>
      </c>
      <c r="K4" s="5">
        <f t="shared" si="0"/>
        <v>-0.30313419470385056</v>
      </c>
      <c r="L4" s="5">
        <f t="shared" si="1"/>
        <v>-1</v>
      </c>
      <c r="M4" s="3">
        <v>78.510000000000005</v>
      </c>
      <c r="N4" s="3">
        <v>57.7</v>
      </c>
      <c r="O4" s="11"/>
      <c r="P4" s="7">
        <f t="shared" ref="P4:P67" si="8">N4-M4</f>
        <v>-20.810000000000002</v>
      </c>
      <c r="Q4" s="7">
        <f t="shared" ref="Q4:Q67" si="9">O4-N4</f>
        <v>-57.7</v>
      </c>
      <c r="R4" s="5">
        <f t="shared" si="2"/>
        <v>-0.26506177556999111</v>
      </c>
      <c r="S4" s="5">
        <f t="shared" si="3"/>
        <v>-1</v>
      </c>
      <c r="T4">
        <v>1030638</v>
      </c>
      <c r="U4">
        <v>894447</v>
      </c>
      <c r="V4" s="1"/>
      <c r="W4" s="6">
        <f t="shared" ref="W4:W67" si="10">U4-T4</f>
        <v>-136191</v>
      </c>
      <c r="X4" s="6">
        <f t="shared" ref="X4:X67" si="11">V4-U4</f>
        <v>-894447</v>
      </c>
      <c r="Y4" s="5">
        <f t="shared" si="4"/>
        <v>-0.13214242052010503</v>
      </c>
      <c r="Z4" s="5">
        <f t="shared" si="5"/>
        <v>-1</v>
      </c>
      <c r="AA4" s="9">
        <v>327500</v>
      </c>
      <c r="AB4" s="10"/>
      <c r="AC4">
        <v>2088</v>
      </c>
      <c r="AD4">
        <v>1746</v>
      </c>
      <c r="AE4" s="1"/>
      <c r="AF4" s="6">
        <f t="shared" ref="AF4:AF67" si="12">AD4-AC4</f>
        <v>-342</v>
      </c>
      <c r="AG4" s="6">
        <f t="shared" ref="AG4:AG67" si="13">AE4-AD4</f>
        <v>-1746</v>
      </c>
      <c r="AH4" s="5">
        <f t="shared" ref="AH4:AH67" si="14">AF4/AC4</f>
        <v>-0.16379310344827586</v>
      </c>
      <c r="AI4" s="5">
        <f t="shared" ref="AI4:AI67" si="15">AG4/AD4</f>
        <v>-1</v>
      </c>
    </row>
    <row r="5" spans="1:35" x14ac:dyDescent="0.3">
      <c r="A5" s="2" t="s">
        <v>3</v>
      </c>
      <c r="B5" t="s">
        <v>51</v>
      </c>
      <c r="C5" t="str">
        <f>VLOOKUP(A5,[1]FO!$A$2:$B$213,2,0)</f>
        <v>Y</v>
      </c>
      <c r="D5" s="4">
        <v>-0.4</v>
      </c>
      <c r="E5" s="10"/>
      <c r="F5">
        <v>26091</v>
      </c>
      <c r="G5">
        <v>19840</v>
      </c>
      <c r="H5" s="1"/>
      <c r="I5" s="6">
        <f t="shared" si="6"/>
        <v>-6251</v>
      </c>
      <c r="J5" s="6">
        <f t="shared" si="7"/>
        <v>-19840</v>
      </c>
      <c r="K5" s="5">
        <f t="shared" si="0"/>
        <v>-0.23958453106435168</v>
      </c>
      <c r="L5" s="5">
        <f t="shared" si="1"/>
        <v>-1</v>
      </c>
      <c r="M5" s="3">
        <v>56.24</v>
      </c>
      <c r="N5" s="3">
        <v>46.35</v>
      </c>
      <c r="O5" s="11"/>
      <c r="P5" s="7">
        <f t="shared" si="8"/>
        <v>-9.89</v>
      </c>
      <c r="Q5" s="7">
        <f t="shared" si="9"/>
        <v>-46.35</v>
      </c>
      <c r="R5" s="5">
        <f t="shared" si="2"/>
        <v>-0.17585348506401138</v>
      </c>
      <c r="S5" s="5">
        <f t="shared" si="3"/>
        <v>-1</v>
      </c>
      <c r="T5">
        <v>259202</v>
      </c>
      <c r="U5">
        <v>203237</v>
      </c>
      <c r="V5" s="1"/>
      <c r="W5" s="6">
        <f t="shared" si="10"/>
        <v>-55965</v>
      </c>
      <c r="X5" s="6">
        <f t="shared" si="11"/>
        <v>-203237</v>
      </c>
      <c r="Y5" s="5">
        <f t="shared" si="4"/>
        <v>-0.21591268585890541</v>
      </c>
      <c r="Z5" s="5">
        <f t="shared" si="5"/>
        <v>-1</v>
      </c>
      <c r="AA5" s="9">
        <v>1200</v>
      </c>
      <c r="AB5" s="10"/>
      <c r="AC5">
        <v>1903</v>
      </c>
      <c r="AD5">
        <v>1890</v>
      </c>
      <c r="AE5" s="1"/>
      <c r="AF5" s="6">
        <f t="shared" si="12"/>
        <v>-13</v>
      </c>
      <c r="AG5" s="6">
        <f t="shared" si="13"/>
        <v>-1890</v>
      </c>
      <c r="AH5" s="5">
        <f t="shared" si="14"/>
        <v>-6.8313189700472936E-3</v>
      </c>
      <c r="AI5" s="5">
        <f t="shared" si="15"/>
        <v>-1</v>
      </c>
    </row>
    <row r="6" spans="1:35" x14ac:dyDescent="0.3">
      <c r="A6" s="2" t="s">
        <v>4</v>
      </c>
      <c r="B6" t="s">
        <v>51</v>
      </c>
      <c r="C6" t="str">
        <f>VLOOKUP(A6,[1]FO!$A$2:$B$213,2,0)</f>
        <v>Y</v>
      </c>
      <c r="D6" s="4">
        <v>-6.65</v>
      </c>
      <c r="E6" s="10"/>
      <c r="F6">
        <v>29832</v>
      </c>
      <c r="G6">
        <v>34677</v>
      </c>
      <c r="H6" s="1"/>
      <c r="I6" s="6">
        <f t="shared" si="6"/>
        <v>4845</v>
      </c>
      <c r="J6" s="6">
        <f t="shared" si="7"/>
        <v>-34677</v>
      </c>
      <c r="K6" s="5">
        <f t="shared" si="0"/>
        <v>0.16240949316170555</v>
      </c>
      <c r="L6" s="5">
        <f t="shared" si="1"/>
        <v>-1</v>
      </c>
      <c r="M6" s="3">
        <v>97.98</v>
      </c>
      <c r="N6" s="3">
        <v>99.74</v>
      </c>
      <c r="O6" s="11"/>
      <c r="P6" s="7">
        <f t="shared" si="8"/>
        <v>1.7599999999999909</v>
      </c>
      <c r="Q6" s="7">
        <f t="shared" si="9"/>
        <v>-99.74</v>
      </c>
      <c r="R6" s="5">
        <f t="shared" si="2"/>
        <v>1.7962849561134833E-2</v>
      </c>
      <c r="S6" s="5">
        <f t="shared" si="3"/>
        <v>-1</v>
      </c>
      <c r="T6">
        <v>251940</v>
      </c>
      <c r="U6">
        <v>545039</v>
      </c>
      <c r="V6" s="1"/>
      <c r="W6" s="6">
        <f t="shared" si="10"/>
        <v>293099</v>
      </c>
      <c r="X6" s="6">
        <f t="shared" si="11"/>
        <v>-545039</v>
      </c>
      <c r="Y6" s="5">
        <f t="shared" si="4"/>
        <v>1.1633682622846711</v>
      </c>
      <c r="Z6" s="5">
        <f t="shared" si="5"/>
        <v>-1</v>
      </c>
      <c r="AA6" s="9">
        <v>147200</v>
      </c>
      <c r="AB6" s="10"/>
      <c r="AC6">
        <v>6340</v>
      </c>
      <c r="AD6">
        <v>5645</v>
      </c>
      <c r="AE6" s="1"/>
      <c r="AF6" s="6">
        <f t="shared" si="12"/>
        <v>-695</v>
      </c>
      <c r="AG6" s="6">
        <f t="shared" si="13"/>
        <v>-5645</v>
      </c>
      <c r="AH6" s="5">
        <f t="shared" si="14"/>
        <v>-0.10962145110410094</v>
      </c>
      <c r="AI6" s="5">
        <f t="shared" si="15"/>
        <v>-1</v>
      </c>
    </row>
    <row r="7" spans="1:35" x14ac:dyDescent="0.3">
      <c r="A7" s="2" t="s">
        <v>5</v>
      </c>
      <c r="B7" t="s">
        <v>51</v>
      </c>
      <c r="C7" t="str">
        <f>VLOOKUP(A7,[1]FO!$A$2:$B$213,2,0)</f>
        <v>Y</v>
      </c>
      <c r="D7" s="4">
        <v>-2.25</v>
      </c>
      <c r="E7" s="10"/>
      <c r="F7">
        <v>56560</v>
      </c>
      <c r="G7">
        <v>64648</v>
      </c>
      <c r="H7" s="1"/>
      <c r="I7" s="6">
        <f t="shared" si="6"/>
        <v>8088</v>
      </c>
      <c r="J7" s="6">
        <f t="shared" si="7"/>
        <v>-64648</v>
      </c>
      <c r="K7" s="5">
        <f t="shared" si="0"/>
        <v>0.14299858557284301</v>
      </c>
      <c r="L7" s="5">
        <f t="shared" si="1"/>
        <v>-1</v>
      </c>
      <c r="M7" s="3">
        <v>157.79</v>
      </c>
      <c r="N7" s="3">
        <v>334.65</v>
      </c>
      <c r="O7" s="11"/>
      <c r="P7" s="7">
        <f t="shared" si="8"/>
        <v>176.85999999999999</v>
      </c>
      <c r="Q7" s="7">
        <f t="shared" si="9"/>
        <v>-334.65</v>
      </c>
      <c r="R7" s="5">
        <f t="shared" si="2"/>
        <v>1.1208568350339059</v>
      </c>
      <c r="S7" s="5">
        <f t="shared" si="3"/>
        <v>-1</v>
      </c>
      <c r="T7">
        <v>999239</v>
      </c>
      <c r="U7">
        <v>3734806</v>
      </c>
      <c r="V7" s="1"/>
      <c r="W7" s="6">
        <f t="shared" si="10"/>
        <v>2735567</v>
      </c>
      <c r="X7" s="6">
        <f t="shared" si="11"/>
        <v>-3734806</v>
      </c>
      <c r="Y7" s="5">
        <f t="shared" si="4"/>
        <v>2.7376503519178095</v>
      </c>
      <c r="Z7" s="5">
        <f t="shared" si="5"/>
        <v>-1</v>
      </c>
      <c r="AA7" s="9">
        <v>464400</v>
      </c>
      <c r="AB7" s="10"/>
      <c r="AC7">
        <v>9923</v>
      </c>
      <c r="AD7">
        <v>10373</v>
      </c>
      <c r="AE7" s="1"/>
      <c r="AF7" s="6">
        <f t="shared" si="12"/>
        <v>450</v>
      </c>
      <c r="AG7" s="6">
        <f t="shared" si="13"/>
        <v>-10373</v>
      </c>
      <c r="AH7" s="5">
        <f t="shared" si="14"/>
        <v>4.5349188753401187E-2</v>
      </c>
      <c r="AI7" s="5">
        <f t="shared" si="15"/>
        <v>-1</v>
      </c>
    </row>
    <row r="8" spans="1:35" x14ac:dyDescent="0.3">
      <c r="A8" s="2" t="s">
        <v>6</v>
      </c>
      <c r="B8" t="s">
        <v>51</v>
      </c>
      <c r="C8" t="str">
        <f>VLOOKUP(A8,[1]FO!$A$2:$B$213,2,0)</f>
        <v>Y</v>
      </c>
      <c r="D8" s="4">
        <v>-18.399999999999999</v>
      </c>
      <c r="E8" s="10"/>
      <c r="F8">
        <v>27867</v>
      </c>
      <c r="G8">
        <v>16070</v>
      </c>
      <c r="H8" s="1"/>
      <c r="I8" s="6">
        <f t="shared" si="6"/>
        <v>-11797</v>
      </c>
      <c r="J8" s="6">
        <f t="shared" si="7"/>
        <v>-16070</v>
      </c>
      <c r="K8" s="5">
        <f t="shared" si="0"/>
        <v>-0.42333225679118669</v>
      </c>
      <c r="L8" s="5">
        <f t="shared" si="1"/>
        <v>-1</v>
      </c>
      <c r="M8" s="3">
        <v>103.62</v>
      </c>
      <c r="N8" s="3">
        <v>61.51</v>
      </c>
      <c r="O8" s="11"/>
      <c r="P8" s="7">
        <f t="shared" si="8"/>
        <v>-42.110000000000007</v>
      </c>
      <c r="Q8" s="7">
        <f t="shared" si="9"/>
        <v>-61.51</v>
      </c>
      <c r="R8" s="5">
        <f t="shared" si="2"/>
        <v>-0.40638872804477905</v>
      </c>
      <c r="S8" s="5">
        <f t="shared" si="3"/>
        <v>-1</v>
      </c>
      <c r="T8">
        <v>216431</v>
      </c>
      <c r="U8">
        <v>89372</v>
      </c>
      <c r="V8" s="1"/>
      <c r="W8" s="6">
        <f t="shared" si="10"/>
        <v>-127059</v>
      </c>
      <c r="X8" s="6">
        <f t="shared" si="11"/>
        <v>-89372</v>
      </c>
      <c r="Y8" s="5">
        <f t="shared" si="4"/>
        <v>-0.58706469960403085</v>
      </c>
      <c r="Z8" s="5">
        <f t="shared" si="5"/>
        <v>-1</v>
      </c>
      <c r="AA8" s="9">
        <v>-40250</v>
      </c>
      <c r="AB8" s="10"/>
      <c r="AC8">
        <v>2083</v>
      </c>
      <c r="AD8">
        <v>2674</v>
      </c>
      <c r="AE8" s="1"/>
      <c r="AF8" s="6">
        <f t="shared" si="12"/>
        <v>591</v>
      </c>
      <c r="AG8" s="6">
        <f t="shared" si="13"/>
        <v>-2674</v>
      </c>
      <c r="AH8" s="5">
        <f t="shared" si="14"/>
        <v>0.28372539606337016</v>
      </c>
      <c r="AI8" s="5">
        <f t="shared" si="15"/>
        <v>-1</v>
      </c>
    </row>
    <row r="9" spans="1:35" x14ac:dyDescent="0.3">
      <c r="A9" s="2" t="s">
        <v>52</v>
      </c>
      <c r="B9" t="s">
        <v>51</v>
      </c>
      <c r="C9" t="str">
        <f>VLOOKUP(A9,[1]FO!$A$2:$B$213,2,0)</f>
        <v>Y</v>
      </c>
      <c r="D9" s="4">
        <v>-16.149999999999999</v>
      </c>
      <c r="E9" s="10"/>
      <c r="F9">
        <v>34719</v>
      </c>
      <c r="G9">
        <v>30809</v>
      </c>
      <c r="H9" s="1"/>
      <c r="I9" s="6">
        <f t="shared" si="6"/>
        <v>-3910</v>
      </c>
      <c r="J9" s="6">
        <f t="shared" si="7"/>
        <v>-30809</v>
      </c>
      <c r="K9" s="5">
        <f t="shared" si="0"/>
        <v>-0.11261845099225208</v>
      </c>
      <c r="L9" s="5">
        <f t="shared" si="1"/>
        <v>-1</v>
      </c>
      <c r="M9" s="3">
        <v>146.03</v>
      </c>
      <c r="N9" s="3">
        <v>107.64</v>
      </c>
      <c r="O9" s="11"/>
      <c r="P9" s="7">
        <f t="shared" si="8"/>
        <v>-38.39</v>
      </c>
      <c r="Q9" s="7">
        <f t="shared" si="9"/>
        <v>-107.64</v>
      </c>
      <c r="R9" s="5">
        <f t="shared" si="2"/>
        <v>-0.26289118674245016</v>
      </c>
      <c r="S9" s="5">
        <f t="shared" si="3"/>
        <v>-1</v>
      </c>
      <c r="T9">
        <v>567851</v>
      </c>
      <c r="U9">
        <v>283428</v>
      </c>
      <c r="V9" s="1"/>
      <c r="W9" s="6">
        <f t="shared" si="10"/>
        <v>-284423</v>
      </c>
      <c r="X9" s="6">
        <f t="shared" si="11"/>
        <v>-283428</v>
      </c>
      <c r="Y9" s="5">
        <f t="shared" si="4"/>
        <v>-0.50087611010634836</v>
      </c>
      <c r="Z9" s="5">
        <f t="shared" si="5"/>
        <v>-1</v>
      </c>
      <c r="AA9" s="9">
        <v>85500</v>
      </c>
      <c r="AB9" s="10"/>
      <c r="AC9">
        <v>3551</v>
      </c>
      <c r="AD9">
        <v>4473</v>
      </c>
      <c r="AE9" s="1"/>
      <c r="AF9" s="6">
        <f t="shared" si="12"/>
        <v>922</v>
      </c>
      <c r="AG9" s="6">
        <f t="shared" si="13"/>
        <v>-4473</v>
      </c>
      <c r="AH9" s="5">
        <f t="shared" si="14"/>
        <v>0.25964517037454238</v>
      </c>
      <c r="AI9" s="5">
        <f t="shared" si="15"/>
        <v>-1</v>
      </c>
    </row>
    <row r="10" spans="1:35" x14ac:dyDescent="0.3">
      <c r="A10" s="2" t="s">
        <v>8</v>
      </c>
      <c r="B10" t="s">
        <v>51</v>
      </c>
      <c r="C10" t="str">
        <f>VLOOKUP(A10,[1]FO!$A$2:$B$213,2,0)</f>
        <v>Y</v>
      </c>
      <c r="D10" s="4">
        <v>-6.35</v>
      </c>
      <c r="E10" s="10"/>
      <c r="F10">
        <v>64500</v>
      </c>
      <c r="G10">
        <v>52454</v>
      </c>
      <c r="H10" s="1"/>
      <c r="I10" s="6">
        <f t="shared" si="6"/>
        <v>-12046</v>
      </c>
      <c r="J10" s="6">
        <f t="shared" si="7"/>
        <v>-52454</v>
      </c>
      <c r="K10" s="5">
        <f>I10/F10</f>
        <v>-0.18675968992248063</v>
      </c>
      <c r="L10" s="5">
        <f t="shared" si="1"/>
        <v>-1</v>
      </c>
      <c r="M10" s="3">
        <v>272.77999999999997</v>
      </c>
      <c r="N10" s="3">
        <v>222.81</v>
      </c>
      <c r="O10" s="11"/>
      <c r="P10" s="7">
        <f t="shared" si="8"/>
        <v>-49.96999999999997</v>
      </c>
      <c r="Q10" s="7">
        <f t="shared" si="9"/>
        <v>-222.81</v>
      </c>
      <c r="R10" s="5">
        <f t="shared" si="2"/>
        <v>-0.18318791700271272</v>
      </c>
      <c r="S10" s="5">
        <f t="shared" si="3"/>
        <v>-1</v>
      </c>
      <c r="T10">
        <v>1936550</v>
      </c>
      <c r="U10">
        <v>1752326</v>
      </c>
      <c r="V10" s="1"/>
      <c r="W10" s="6">
        <f t="shared" si="10"/>
        <v>-184224</v>
      </c>
      <c r="X10" s="6">
        <f t="shared" si="11"/>
        <v>-1752326</v>
      </c>
      <c r="Y10" s="5">
        <f t="shared" si="4"/>
        <v>-9.5129999225426656E-2</v>
      </c>
      <c r="Z10" s="5">
        <f t="shared" si="5"/>
        <v>-1</v>
      </c>
      <c r="AA10" s="9">
        <v>678300</v>
      </c>
      <c r="AB10" s="10"/>
      <c r="AC10">
        <v>8418</v>
      </c>
      <c r="AD10">
        <v>6417</v>
      </c>
      <c r="AE10" s="1"/>
      <c r="AF10" s="6">
        <f t="shared" si="12"/>
        <v>-2001</v>
      </c>
      <c r="AG10" s="6">
        <f t="shared" si="13"/>
        <v>-6417</v>
      </c>
      <c r="AH10" s="5">
        <f t="shared" si="14"/>
        <v>-0.23770491803278687</v>
      </c>
      <c r="AI10" s="5">
        <f t="shared" si="15"/>
        <v>-1</v>
      </c>
    </row>
    <row r="11" spans="1:35" x14ac:dyDescent="0.3">
      <c r="A11" s="2" t="s">
        <v>9</v>
      </c>
      <c r="B11" t="s">
        <v>51</v>
      </c>
      <c r="C11" t="str">
        <f>VLOOKUP(A11,[1]FO!$A$2:$B$213,2,0)</f>
        <v>Y</v>
      </c>
      <c r="D11" s="4">
        <v>-224.7</v>
      </c>
      <c r="E11" s="10"/>
      <c r="F11">
        <v>5289</v>
      </c>
      <c r="G11">
        <v>5350</v>
      </c>
      <c r="H11" s="1"/>
      <c r="I11" s="6">
        <f t="shared" si="6"/>
        <v>61</v>
      </c>
      <c r="J11" s="6">
        <f t="shared" si="7"/>
        <v>-5350</v>
      </c>
      <c r="K11" s="5">
        <f t="shared" si="0"/>
        <v>1.1533371147664964E-2</v>
      </c>
      <c r="L11" s="5">
        <f t="shared" si="1"/>
        <v>-1</v>
      </c>
      <c r="M11" s="3">
        <v>24.97</v>
      </c>
      <c r="N11" s="3">
        <v>39.29</v>
      </c>
      <c r="O11" s="11"/>
      <c r="P11" s="7">
        <f t="shared" si="8"/>
        <v>14.32</v>
      </c>
      <c r="Q11" s="7">
        <f t="shared" si="9"/>
        <v>-39.29</v>
      </c>
      <c r="R11" s="5">
        <f t="shared" si="2"/>
        <v>0.57348818582298766</v>
      </c>
      <c r="S11" s="5">
        <f>Q11/N11</f>
        <v>-1</v>
      </c>
      <c r="T11">
        <v>4895</v>
      </c>
      <c r="U11">
        <v>10816</v>
      </c>
      <c r="V11" s="1"/>
      <c r="W11" s="6">
        <f t="shared" si="10"/>
        <v>5921</v>
      </c>
      <c r="X11" s="6">
        <f t="shared" si="11"/>
        <v>-10816</v>
      </c>
      <c r="Y11" s="5">
        <f t="shared" si="4"/>
        <v>1.2096016343207354</v>
      </c>
      <c r="Z11" s="5">
        <f t="shared" si="5"/>
        <v>-1</v>
      </c>
      <c r="AA11" s="9">
        <v>-225</v>
      </c>
      <c r="AB11" s="10"/>
      <c r="AC11">
        <v>1245</v>
      </c>
      <c r="AD11">
        <v>1016</v>
      </c>
      <c r="AE11" s="1"/>
      <c r="AF11" s="6">
        <f t="shared" si="12"/>
        <v>-229</v>
      </c>
      <c r="AG11" s="6">
        <f t="shared" si="13"/>
        <v>-1016</v>
      </c>
      <c r="AH11" s="5">
        <f t="shared" si="14"/>
        <v>-0.18393574297188756</v>
      </c>
      <c r="AI11" s="5">
        <f t="shared" si="15"/>
        <v>-1</v>
      </c>
    </row>
    <row r="12" spans="1:35" x14ac:dyDescent="0.3">
      <c r="A12" s="2" t="s">
        <v>10</v>
      </c>
      <c r="B12" t="s">
        <v>51</v>
      </c>
      <c r="C12" t="str">
        <f>VLOOKUP(A12,[1]FO!$A$2:$B$213,2,0)</f>
        <v>Y</v>
      </c>
      <c r="D12" s="4">
        <v>-2.8</v>
      </c>
      <c r="E12" s="10"/>
      <c r="F12">
        <v>71437</v>
      </c>
      <c r="G12">
        <v>63496</v>
      </c>
      <c r="H12" s="1"/>
      <c r="I12" s="6">
        <f t="shared" si="6"/>
        <v>-7941</v>
      </c>
      <c r="J12" s="6">
        <f t="shared" si="7"/>
        <v>-63496</v>
      </c>
      <c r="K12" s="5">
        <f t="shared" si="0"/>
        <v>-0.11116088301580414</v>
      </c>
      <c r="L12" s="5">
        <f t="shared" si="1"/>
        <v>-1</v>
      </c>
      <c r="M12" s="3">
        <v>145.24</v>
      </c>
      <c r="N12" s="3">
        <v>137.77000000000001</v>
      </c>
      <c r="O12" s="11"/>
      <c r="P12" s="7">
        <f t="shared" si="8"/>
        <v>-7.4699999999999989</v>
      </c>
      <c r="Q12" s="7">
        <f t="shared" si="9"/>
        <v>-137.77000000000001</v>
      </c>
      <c r="R12" s="5">
        <f t="shared" si="2"/>
        <v>-5.1432112365739455E-2</v>
      </c>
      <c r="S12" s="5">
        <f>Q12/N12</f>
        <v>-1</v>
      </c>
      <c r="T12">
        <v>1623528</v>
      </c>
      <c r="U12">
        <v>1784219</v>
      </c>
      <c r="V12" s="1"/>
      <c r="W12" s="6">
        <f t="shared" si="10"/>
        <v>160691</v>
      </c>
      <c r="X12" s="6">
        <f t="shared" si="11"/>
        <v>-1784219</v>
      </c>
      <c r="Y12" s="5">
        <f t="shared" si="4"/>
        <v>9.8976426646168097E-2</v>
      </c>
      <c r="Z12" s="5">
        <f t="shared" si="5"/>
        <v>-1</v>
      </c>
      <c r="AA12" s="9">
        <v>-64800</v>
      </c>
      <c r="AB12" s="10"/>
      <c r="AC12">
        <v>1943</v>
      </c>
      <c r="AD12">
        <v>2726</v>
      </c>
      <c r="AE12" s="1"/>
      <c r="AF12" s="6">
        <f t="shared" si="12"/>
        <v>783</v>
      </c>
      <c r="AG12" s="6">
        <f t="shared" si="13"/>
        <v>-2726</v>
      </c>
      <c r="AH12" s="5">
        <f t="shared" si="14"/>
        <v>0.40298507462686567</v>
      </c>
      <c r="AI12" s="5">
        <f t="shared" si="15"/>
        <v>-1</v>
      </c>
    </row>
    <row r="13" spans="1:35" x14ac:dyDescent="0.3">
      <c r="A13" s="2" t="s">
        <v>11</v>
      </c>
      <c r="B13" t="s">
        <v>51</v>
      </c>
      <c r="C13" t="str">
        <f>VLOOKUP(A13,[1]FO!$A$2:$B$213,2,0)</f>
        <v>Y</v>
      </c>
      <c r="D13" s="4">
        <v>-0.35</v>
      </c>
      <c r="E13" s="10"/>
      <c r="F13">
        <v>27909</v>
      </c>
      <c r="G13">
        <v>17088</v>
      </c>
      <c r="H13" s="1"/>
      <c r="I13" s="6">
        <f t="shared" si="6"/>
        <v>-10821</v>
      </c>
      <c r="J13" s="6">
        <f t="shared" si="7"/>
        <v>-17088</v>
      </c>
      <c r="K13" s="5">
        <f t="shared" si="0"/>
        <v>-0.38772438998172631</v>
      </c>
      <c r="L13" s="5">
        <f t="shared" si="1"/>
        <v>-1</v>
      </c>
      <c r="M13" s="3">
        <v>66.849999999999994</v>
      </c>
      <c r="N13" s="3">
        <v>54.47</v>
      </c>
      <c r="O13" s="11"/>
      <c r="P13" s="7">
        <f t="shared" si="8"/>
        <v>-12.379999999999995</v>
      </c>
      <c r="Q13" s="7">
        <f t="shared" si="9"/>
        <v>-54.47</v>
      </c>
      <c r="R13" s="5">
        <f t="shared" si="2"/>
        <v>-0.18519072550486157</v>
      </c>
      <c r="S13" s="5">
        <f t="shared" si="3"/>
        <v>-1</v>
      </c>
      <c r="T13">
        <v>434770</v>
      </c>
      <c r="U13">
        <v>249497</v>
      </c>
      <c r="V13" s="1"/>
      <c r="W13" s="6">
        <f t="shared" si="10"/>
        <v>-185273</v>
      </c>
      <c r="X13" s="6">
        <f t="shared" si="11"/>
        <v>-249497</v>
      </c>
      <c r="Y13" s="5">
        <f t="shared" si="4"/>
        <v>-0.42614025806748396</v>
      </c>
      <c r="Z13" s="5">
        <f t="shared" si="5"/>
        <v>-1</v>
      </c>
      <c r="AA13" s="9">
        <v>249000</v>
      </c>
      <c r="AB13" s="10"/>
      <c r="AC13">
        <v>1635</v>
      </c>
      <c r="AD13">
        <v>2011</v>
      </c>
      <c r="AE13" s="1"/>
      <c r="AF13" s="6">
        <f t="shared" si="12"/>
        <v>376</v>
      </c>
      <c r="AG13" s="6">
        <f t="shared" si="13"/>
        <v>-2011</v>
      </c>
      <c r="AH13" s="5">
        <f t="shared" si="14"/>
        <v>0.22996941896024464</v>
      </c>
      <c r="AI13" s="5">
        <f t="shared" si="15"/>
        <v>-1</v>
      </c>
    </row>
    <row r="14" spans="1:35" x14ac:dyDescent="0.3">
      <c r="A14" s="2" t="s">
        <v>12</v>
      </c>
      <c r="B14" t="s">
        <v>51</v>
      </c>
      <c r="C14" t="str">
        <f>VLOOKUP(A14,[1]FO!$A$2:$B$213,2,0)</f>
        <v>Y</v>
      </c>
      <c r="D14" s="4">
        <v>0.65</v>
      </c>
      <c r="E14" s="10"/>
      <c r="F14">
        <v>64502</v>
      </c>
      <c r="G14">
        <v>49890</v>
      </c>
      <c r="H14" s="1"/>
      <c r="I14" s="6">
        <f t="shared" si="6"/>
        <v>-14612</v>
      </c>
      <c r="J14" s="6">
        <f t="shared" si="7"/>
        <v>-49890</v>
      </c>
      <c r="K14" s="5">
        <f t="shared" si="0"/>
        <v>-0.22653561129887445</v>
      </c>
      <c r="L14" s="5">
        <f t="shared" si="1"/>
        <v>-1</v>
      </c>
      <c r="M14" s="3">
        <v>143.83000000000001</v>
      </c>
      <c r="N14" s="3">
        <v>158.02000000000001</v>
      </c>
      <c r="O14" s="11"/>
      <c r="P14" s="7">
        <f t="shared" si="8"/>
        <v>14.189999999999998</v>
      </c>
      <c r="Q14" s="7">
        <f t="shared" si="9"/>
        <v>-158.02000000000001</v>
      </c>
      <c r="R14" s="5">
        <f t="shared" si="2"/>
        <v>9.8658138079677368E-2</v>
      </c>
      <c r="S14" s="5">
        <f t="shared" si="3"/>
        <v>-1</v>
      </c>
      <c r="T14">
        <v>1738575</v>
      </c>
      <c r="U14">
        <v>2980967</v>
      </c>
      <c r="V14" s="1"/>
      <c r="W14" s="6">
        <f t="shared" si="10"/>
        <v>1242392</v>
      </c>
      <c r="X14" s="6">
        <f t="shared" si="11"/>
        <v>-2980967</v>
      </c>
      <c r="Y14" s="5">
        <f t="shared" si="4"/>
        <v>0.71460362653322407</v>
      </c>
      <c r="Z14" s="5">
        <f t="shared" si="5"/>
        <v>-1</v>
      </c>
      <c r="AA14" s="9">
        <v>-149600</v>
      </c>
      <c r="AB14" s="10"/>
      <c r="AC14">
        <v>3846</v>
      </c>
      <c r="AD14">
        <v>2839</v>
      </c>
      <c r="AE14" s="1"/>
      <c r="AF14" s="6">
        <f t="shared" si="12"/>
        <v>-1007</v>
      </c>
      <c r="AG14" s="6">
        <f t="shared" si="13"/>
        <v>-2839</v>
      </c>
      <c r="AH14" s="5">
        <f t="shared" si="14"/>
        <v>-0.26183047321892877</v>
      </c>
      <c r="AI14" s="5">
        <f t="shared" si="15"/>
        <v>-1</v>
      </c>
    </row>
    <row r="15" spans="1:35" x14ac:dyDescent="0.3">
      <c r="A15" s="2" t="s">
        <v>13</v>
      </c>
      <c r="B15" t="s">
        <v>51</v>
      </c>
      <c r="C15" t="str">
        <f>VLOOKUP(A15,[1]FO!$A$2:$B$213,2,0)</f>
        <v>Y</v>
      </c>
      <c r="D15" s="4">
        <v>23.65</v>
      </c>
      <c r="E15" s="10"/>
      <c r="F15">
        <v>15411</v>
      </c>
      <c r="G15">
        <v>21392</v>
      </c>
      <c r="H15" s="1"/>
      <c r="I15" s="6">
        <f t="shared" si="6"/>
        <v>5981</v>
      </c>
      <c r="J15" s="6">
        <f t="shared" si="7"/>
        <v>-21392</v>
      </c>
      <c r="K15" s="5">
        <f t="shared" si="0"/>
        <v>0.38809940951268573</v>
      </c>
      <c r="L15" s="5">
        <f t="shared" si="1"/>
        <v>-1</v>
      </c>
      <c r="M15" s="3">
        <v>45.05</v>
      </c>
      <c r="N15" s="3">
        <v>86.66</v>
      </c>
      <c r="O15" s="11"/>
      <c r="P15" s="7">
        <f t="shared" si="8"/>
        <v>41.61</v>
      </c>
      <c r="Q15" s="7">
        <f t="shared" si="9"/>
        <v>-86.66</v>
      </c>
      <c r="R15" s="5">
        <f t="shared" si="2"/>
        <v>0.92364039955604893</v>
      </c>
      <c r="S15" s="5">
        <f t="shared" si="3"/>
        <v>-1</v>
      </c>
      <c r="T15">
        <v>58215</v>
      </c>
      <c r="U15">
        <v>129447</v>
      </c>
      <c r="V15" s="1"/>
      <c r="W15" s="6">
        <f t="shared" si="10"/>
        <v>71232</v>
      </c>
      <c r="X15" s="6">
        <f t="shared" si="11"/>
        <v>-129447</v>
      </c>
      <c r="Y15" s="5">
        <f t="shared" si="4"/>
        <v>1.223602164390621</v>
      </c>
      <c r="Z15" s="5">
        <f t="shared" si="5"/>
        <v>-1</v>
      </c>
      <c r="AA15" s="9">
        <v>-14750</v>
      </c>
      <c r="AB15" s="10"/>
      <c r="AC15">
        <v>2132</v>
      </c>
      <c r="AD15">
        <v>2882</v>
      </c>
      <c r="AE15" s="1"/>
      <c r="AF15" s="6">
        <f t="shared" si="12"/>
        <v>750</v>
      </c>
      <c r="AG15" s="6">
        <f t="shared" si="13"/>
        <v>-2882</v>
      </c>
      <c r="AH15" s="5">
        <f t="shared" si="14"/>
        <v>0.35178236397748591</v>
      </c>
      <c r="AI15" s="5">
        <f t="shared" si="15"/>
        <v>-1</v>
      </c>
    </row>
    <row r="16" spans="1:35" x14ac:dyDescent="0.3">
      <c r="A16" s="2" t="s">
        <v>14</v>
      </c>
      <c r="B16" t="s">
        <v>51</v>
      </c>
      <c r="C16" t="str">
        <f>VLOOKUP(A16,[1]FO!$A$2:$B$213,2,0)</f>
        <v>Y</v>
      </c>
      <c r="D16" s="4">
        <v>45.3</v>
      </c>
      <c r="E16" s="10"/>
      <c r="F16">
        <v>18105</v>
      </c>
      <c r="G16">
        <v>21201</v>
      </c>
      <c r="H16" s="1"/>
      <c r="I16" s="6">
        <f t="shared" si="6"/>
        <v>3096</v>
      </c>
      <c r="J16" s="6">
        <f t="shared" si="7"/>
        <v>-21201</v>
      </c>
      <c r="K16" s="5">
        <f t="shared" si="0"/>
        <v>0.17100248550124275</v>
      </c>
      <c r="L16" s="5">
        <f t="shared" si="1"/>
        <v>-1</v>
      </c>
      <c r="M16" s="3">
        <v>168.74</v>
      </c>
      <c r="N16" s="3">
        <v>170.31</v>
      </c>
      <c r="O16" s="11"/>
      <c r="P16" s="7">
        <f t="shared" si="8"/>
        <v>1.5699999999999932</v>
      </c>
      <c r="Q16" s="7">
        <f t="shared" si="9"/>
        <v>-170.31</v>
      </c>
      <c r="R16" s="5">
        <f t="shared" si="2"/>
        <v>9.3042550669668912E-3</v>
      </c>
      <c r="S16" s="5">
        <f t="shared" si="3"/>
        <v>-1</v>
      </c>
      <c r="T16">
        <v>36501</v>
      </c>
      <c r="U16">
        <v>31830</v>
      </c>
      <c r="V16" s="1"/>
      <c r="W16" s="6">
        <f t="shared" si="10"/>
        <v>-4671</v>
      </c>
      <c r="X16" s="6">
        <f t="shared" si="11"/>
        <v>-31830</v>
      </c>
      <c r="Y16" s="5">
        <f t="shared" si="4"/>
        <v>-0.12796909673707571</v>
      </c>
      <c r="Z16" s="5">
        <f t="shared" si="5"/>
        <v>-1</v>
      </c>
      <c r="AA16" s="9">
        <v>-10325</v>
      </c>
      <c r="AB16" s="10"/>
      <c r="AC16">
        <v>4409</v>
      </c>
      <c r="AD16">
        <v>3459</v>
      </c>
      <c r="AE16" s="1"/>
      <c r="AF16" s="6">
        <f t="shared" si="12"/>
        <v>-950</v>
      </c>
      <c r="AG16" s="6">
        <f t="shared" si="13"/>
        <v>-3459</v>
      </c>
      <c r="AH16" s="5">
        <f t="shared" si="14"/>
        <v>-0.2154683601723747</v>
      </c>
      <c r="AI16" s="5">
        <f t="shared" si="15"/>
        <v>-1</v>
      </c>
    </row>
    <row r="17" spans="1:35" x14ac:dyDescent="0.3">
      <c r="A17" s="2" t="s">
        <v>15</v>
      </c>
      <c r="B17" t="s">
        <v>51</v>
      </c>
      <c r="C17" t="str">
        <f>VLOOKUP(A17,[1]FO!$A$2:$B$213,2,0)</f>
        <v>Y</v>
      </c>
      <c r="D17" s="4">
        <v>4.75</v>
      </c>
      <c r="E17" s="10"/>
      <c r="F17">
        <v>26344</v>
      </c>
      <c r="G17">
        <v>30435</v>
      </c>
      <c r="H17" s="1"/>
      <c r="I17" s="6">
        <f t="shared" si="6"/>
        <v>4091</v>
      </c>
      <c r="J17" s="6">
        <f t="shared" si="7"/>
        <v>-30435</v>
      </c>
      <c r="K17" s="5">
        <f t="shared" si="0"/>
        <v>0.15529152748253872</v>
      </c>
      <c r="L17" s="5">
        <f t="shared" si="1"/>
        <v>-1</v>
      </c>
      <c r="M17" s="3">
        <v>60.76</v>
      </c>
      <c r="N17" s="3">
        <v>91.42</v>
      </c>
      <c r="O17" s="11"/>
      <c r="P17" s="7">
        <f t="shared" si="8"/>
        <v>30.660000000000004</v>
      </c>
      <c r="Q17" s="7">
        <f t="shared" si="9"/>
        <v>-91.42</v>
      </c>
      <c r="R17" s="5">
        <f t="shared" si="2"/>
        <v>0.50460829493087567</v>
      </c>
      <c r="S17" s="5">
        <f t="shared" si="3"/>
        <v>-1</v>
      </c>
      <c r="T17">
        <v>501965</v>
      </c>
      <c r="U17">
        <v>836283</v>
      </c>
      <c r="V17" s="1"/>
      <c r="W17" s="6">
        <f t="shared" si="10"/>
        <v>334318</v>
      </c>
      <c r="X17" s="6">
        <f t="shared" si="11"/>
        <v>-836283</v>
      </c>
      <c r="Y17" s="5">
        <f t="shared" si="4"/>
        <v>0.66601854710985831</v>
      </c>
      <c r="Z17" s="5">
        <f t="shared" si="5"/>
        <v>-1</v>
      </c>
      <c r="AA17" s="9">
        <v>-346000</v>
      </c>
      <c r="AB17" s="10"/>
      <c r="AC17">
        <v>1394</v>
      </c>
      <c r="AD17">
        <v>2268</v>
      </c>
      <c r="AE17" s="1"/>
      <c r="AF17" s="6">
        <f t="shared" si="12"/>
        <v>874</v>
      </c>
      <c r="AG17" s="6">
        <f t="shared" si="13"/>
        <v>-2268</v>
      </c>
      <c r="AH17" s="5">
        <f t="shared" si="14"/>
        <v>0.62697274031563843</v>
      </c>
      <c r="AI17" s="5">
        <f t="shared" si="15"/>
        <v>-1</v>
      </c>
    </row>
    <row r="18" spans="1:35" x14ac:dyDescent="0.3">
      <c r="A18" s="2" t="s">
        <v>16</v>
      </c>
      <c r="B18" t="s">
        <v>51</v>
      </c>
      <c r="C18" t="str">
        <f>VLOOKUP(A18,[1]FO!$A$2:$B$213,2,0)</f>
        <v>Y</v>
      </c>
      <c r="D18" s="4">
        <v>9.85</v>
      </c>
      <c r="E18" s="10"/>
      <c r="F18">
        <v>77416</v>
      </c>
      <c r="G18">
        <v>45381</v>
      </c>
      <c r="H18" s="1"/>
      <c r="I18" s="6">
        <f t="shared" si="6"/>
        <v>-32035</v>
      </c>
      <c r="J18" s="6">
        <f t="shared" si="7"/>
        <v>-45381</v>
      </c>
      <c r="K18" s="5">
        <f t="shared" si="0"/>
        <v>-0.41380334814508629</v>
      </c>
      <c r="L18" s="5">
        <f t="shared" si="1"/>
        <v>-1</v>
      </c>
      <c r="M18" s="3">
        <v>194.87</v>
      </c>
      <c r="N18" s="3">
        <v>91.26</v>
      </c>
      <c r="O18" s="11"/>
      <c r="P18" s="7">
        <f t="shared" si="8"/>
        <v>-103.61</v>
      </c>
      <c r="Q18" s="7">
        <f t="shared" si="9"/>
        <v>-91.26</v>
      </c>
      <c r="R18" s="5">
        <f t="shared" si="2"/>
        <v>-0.53168779186124082</v>
      </c>
      <c r="S18" s="5">
        <f t="shared" si="3"/>
        <v>-1</v>
      </c>
      <c r="T18">
        <v>1644978</v>
      </c>
      <c r="U18">
        <v>607549</v>
      </c>
      <c r="V18" s="1"/>
      <c r="W18" s="6">
        <f t="shared" si="10"/>
        <v>-1037429</v>
      </c>
      <c r="X18" s="6">
        <f t="shared" si="11"/>
        <v>-607549</v>
      </c>
      <c r="Y18" s="5">
        <f t="shared" si="4"/>
        <v>-0.630664361468664</v>
      </c>
      <c r="Z18" s="5">
        <f t="shared" si="5"/>
        <v>-1</v>
      </c>
      <c r="AA18" s="9">
        <v>46900</v>
      </c>
      <c r="AB18" s="10"/>
      <c r="AC18">
        <v>2845</v>
      </c>
      <c r="AD18">
        <v>2218</v>
      </c>
      <c r="AE18" s="1"/>
      <c r="AF18" s="6">
        <f t="shared" si="12"/>
        <v>-627</v>
      </c>
      <c r="AG18" s="6">
        <f t="shared" si="13"/>
        <v>-2218</v>
      </c>
      <c r="AH18" s="5">
        <f t="shared" si="14"/>
        <v>-0.22038664323374341</v>
      </c>
      <c r="AI18" s="5">
        <f t="shared" si="15"/>
        <v>-1</v>
      </c>
    </row>
    <row r="19" spans="1:35" x14ac:dyDescent="0.3">
      <c r="A19" s="2" t="s">
        <v>17</v>
      </c>
      <c r="B19" t="s">
        <v>51</v>
      </c>
      <c r="C19" t="str">
        <f>VLOOKUP(A19,[1]FO!$A$2:$B$213,2,0)</f>
        <v>Y</v>
      </c>
      <c r="D19" s="4">
        <v>11.75</v>
      </c>
      <c r="E19" s="10"/>
      <c r="F19">
        <v>80353</v>
      </c>
      <c r="G19">
        <v>79821</v>
      </c>
      <c r="H19" s="1"/>
      <c r="I19" s="6">
        <f t="shared" si="6"/>
        <v>-532</v>
      </c>
      <c r="J19" s="6">
        <f t="shared" si="7"/>
        <v>-79821</v>
      </c>
      <c r="K19" s="5">
        <f t="shared" si="0"/>
        <v>-6.6207857827336875E-3</v>
      </c>
      <c r="L19" s="5">
        <f t="shared" si="1"/>
        <v>-1</v>
      </c>
      <c r="M19" s="3">
        <v>291.57</v>
      </c>
      <c r="N19" s="3">
        <v>575.41999999999996</v>
      </c>
      <c r="O19" s="11"/>
      <c r="P19" s="7">
        <f t="shared" si="8"/>
        <v>283.84999999999997</v>
      </c>
      <c r="Q19" s="7">
        <f t="shared" si="9"/>
        <v>-575.41999999999996</v>
      </c>
      <c r="R19" s="5">
        <f t="shared" si="2"/>
        <v>0.97352265322221065</v>
      </c>
      <c r="S19" s="5">
        <f t="shared" si="3"/>
        <v>-1</v>
      </c>
      <c r="T19">
        <v>1318434</v>
      </c>
      <c r="U19">
        <v>2602507</v>
      </c>
      <c r="V19" s="1"/>
      <c r="W19" s="6">
        <f t="shared" si="10"/>
        <v>1284073</v>
      </c>
      <c r="X19" s="6">
        <f t="shared" si="11"/>
        <v>-2602507</v>
      </c>
      <c r="Y19" s="5">
        <f t="shared" si="4"/>
        <v>0.97393802040906108</v>
      </c>
      <c r="Z19" s="5">
        <f t="shared" si="5"/>
        <v>-1</v>
      </c>
      <c r="AA19" s="9">
        <v>385500</v>
      </c>
      <c r="AB19" s="10"/>
      <c r="AC19">
        <v>4347</v>
      </c>
      <c r="AD19">
        <v>8156</v>
      </c>
      <c r="AE19" s="1"/>
      <c r="AF19" s="6">
        <f t="shared" si="12"/>
        <v>3809</v>
      </c>
      <c r="AG19" s="6">
        <f t="shared" si="13"/>
        <v>-8156</v>
      </c>
      <c r="AH19" s="5">
        <f t="shared" si="14"/>
        <v>0.87623648493213713</v>
      </c>
      <c r="AI19" s="5">
        <f t="shared" si="15"/>
        <v>-1</v>
      </c>
    </row>
    <row r="20" spans="1:35" x14ac:dyDescent="0.3">
      <c r="A20" s="2" t="s">
        <v>18</v>
      </c>
      <c r="B20" t="s">
        <v>51</v>
      </c>
      <c r="C20" t="str">
        <f>VLOOKUP(A20,[1]FO!$A$2:$B$213,2,0)</f>
        <v>Y</v>
      </c>
      <c r="D20" s="4">
        <v>-7.55</v>
      </c>
      <c r="E20" s="10"/>
      <c r="F20">
        <v>26221</v>
      </c>
      <c r="G20">
        <v>29065</v>
      </c>
      <c r="H20" s="1"/>
      <c r="I20" s="6">
        <f t="shared" si="6"/>
        <v>2844</v>
      </c>
      <c r="J20" s="6">
        <f t="shared" si="7"/>
        <v>-29065</v>
      </c>
      <c r="K20" s="5">
        <f t="shared" si="0"/>
        <v>0.10846268258266276</v>
      </c>
      <c r="L20" s="5">
        <f t="shared" si="1"/>
        <v>-1</v>
      </c>
      <c r="M20" s="3">
        <v>189.63</v>
      </c>
      <c r="N20" s="3">
        <v>202.59</v>
      </c>
      <c r="O20" s="11"/>
      <c r="P20" s="7">
        <f t="shared" si="8"/>
        <v>12.960000000000008</v>
      </c>
      <c r="Q20" s="7">
        <f t="shared" si="9"/>
        <v>-202.59</v>
      </c>
      <c r="R20" s="5">
        <f t="shared" si="2"/>
        <v>6.8343616516374037E-2</v>
      </c>
      <c r="S20" s="5">
        <f t="shared" si="3"/>
        <v>-1</v>
      </c>
      <c r="T20">
        <v>622410</v>
      </c>
      <c r="U20">
        <v>566529</v>
      </c>
      <c r="V20" s="1"/>
      <c r="W20" s="6">
        <f t="shared" si="10"/>
        <v>-55881</v>
      </c>
      <c r="X20" s="6">
        <f t="shared" si="11"/>
        <v>-566529</v>
      </c>
      <c r="Y20" s="5">
        <f t="shared" si="4"/>
        <v>-8.9781655179062031E-2</v>
      </c>
      <c r="Z20" s="5">
        <f t="shared" si="5"/>
        <v>-1</v>
      </c>
      <c r="AA20" s="9">
        <v>939000</v>
      </c>
      <c r="AB20" s="10"/>
      <c r="AC20">
        <v>8951</v>
      </c>
      <c r="AD20">
        <v>11304</v>
      </c>
      <c r="AE20" s="1"/>
      <c r="AF20" s="6">
        <f t="shared" si="12"/>
        <v>2353</v>
      </c>
      <c r="AG20" s="6">
        <f t="shared" si="13"/>
        <v>-11304</v>
      </c>
      <c r="AH20" s="5">
        <f t="shared" si="14"/>
        <v>0.26287565635124566</v>
      </c>
      <c r="AI20" s="5">
        <f t="shared" si="15"/>
        <v>-1</v>
      </c>
    </row>
    <row r="21" spans="1:35" x14ac:dyDescent="0.3">
      <c r="A21" s="2" t="s">
        <v>19</v>
      </c>
      <c r="B21" t="s">
        <v>51</v>
      </c>
      <c r="C21" t="str">
        <f>VLOOKUP(A21,[1]FO!$A$2:$B$213,2,0)</f>
        <v>Y</v>
      </c>
      <c r="D21" s="4">
        <v>-26.55</v>
      </c>
      <c r="E21" s="10"/>
      <c r="F21">
        <v>26481</v>
      </c>
      <c r="G21">
        <v>22464</v>
      </c>
      <c r="H21" s="1"/>
      <c r="I21" s="6">
        <f t="shared" si="6"/>
        <v>-4017</v>
      </c>
      <c r="J21" s="6">
        <f t="shared" si="7"/>
        <v>-22464</v>
      </c>
      <c r="K21" s="5">
        <f t="shared" si="0"/>
        <v>-0.15169366715758467</v>
      </c>
      <c r="L21" s="5">
        <f t="shared" si="1"/>
        <v>-1</v>
      </c>
      <c r="M21" s="3">
        <v>135.94999999999999</v>
      </c>
      <c r="N21" s="3">
        <v>134.46</v>
      </c>
      <c r="O21" s="11"/>
      <c r="P21" s="7">
        <f t="shared" si="8"/>
        <v>-1.4899999999999807</v>
      </c>
      <c r="Q21" s="7">
        <f t="shared" si="9"/>
        <v>-134.46</v>
      </c>
      <c r="R21" s="5">
        <f t="shared" si="2"/>
        <v>-1.0959911732254364E-2</v>
      </c>
      <c r="S21" s="5">
        <f t="shared" si="3"/>
        <v>-1</v>
      </c>
      <c r="T21">
        <v>291103</v>
      </c>
      <c r="U21">
        <v>257506</v>
      </c>
      <c r="V21" s="1"/>
      <c r="W21" s="6">
        <f t="shared" si="10"/>
        <v>-33597</v>
      </c>
      <c r="X21" s="6">
        <f t="shared" si="11"/>
        <v>-257506</v>
      </c>
      <c r="Y21" s="5">
        <f t="shared" si="4"/>
        <v>-0.11541275768370646</v>
      </c>
      <c r="Z21" s="5">
        <f t="shared" si="5"/>
        <v>-1</v>
      </c>
      <c r="AA21" s="9">
        <v>131400</v>
      </c>
      <c r="AB21" s="10"/>
      <c r="AC21">
        <v>2047</v>
      </c>
      <c r="AD21">
        <v>2805</v>
      </c>
      <c r="AE21" s="1"/>
      <c r="AF21" s="6">
        <f t="shared" si="12"/>
        <v>758</v>
      </c>
      <c r="AG21" s="6">
        <f t="shared" si="13"/>
        <v>-2805</v>
      </c>
      <c r="AH21" s="5">
        <f t="shared" si="14"/>
        <v>0.37029799706888128</v>
      </c>
      <c r="AI21" s="5">
        <f t="shared" si="15"/>
        <v>-1</v>
      </c>
    </row>
    <row r="22" spans="1:35" x14ac:dyDescent="0.3">
      <c r="A22" s="2" t="s">
        <v>20</v>
      </c>
      <c r="B22" t="s">
        <v>51</v>
      </c>
      <c r="C22" t="str">
        <f>VLOOKUP(A22,[1]FO!$A$2:$B$213,2,0)</f>
        <v>Y</v>
      </c>
      <c r="D22" s="4">
        <v>0.7</v>
      </c>
      <c r="E22" s="10"/>
      <c r="F22">
        <v>51921</v>
      </c>
      <c r="G22">
        <v>36832</v>
      </c>
      <c r="H22" s="1"/>
      <c r="I22" s="6">
        <f t="shared" si="6"/>
        <v>-15089</v>
      </c>
      <c r="J22" s="6">
        <f t="shared" si="7"/>
        <v>-36832</v>
      </c>
      <c r="K22" s="5">
        <f t="shared" si="0"/>
        <v>-0.2906145875464648</v>
      </c>
      <c r="L22" s="5">
        <f t="shared" si="1"/>
        <v>-1</v>
      </c>
      <c r="M22" s="3">
        <v>174.67</v>
      </c>
      <c r="N22" s="3">
        <v>119.33</v>
      </c>
      <c r="O22" s="11"/>
      <c r="P22" s="7">
        <f t="shared" si="8"/>
        <v>-55.339999999999989</v>
      </c>
      <c r="Q22" s="7">
        <f t="shared" si="9"/>
        <v>-119.33</v>
      </c>
      <c r="R22" s="5">
        <f t="shared" si="2"/>
        <v>-0.31682601477071043</v>
      </c>
      <c r="S22" s="5">
        <f t="shared" si="3"/>
        <v>-1</v>
      </c>
      <c r="T22">
        <v>2986180</v>
      </c>
      <c r="U22">
        <v>1051685</v>
      </c>
      <c r="V22" s="1"/>
      <c r="W22" s="6">
        <f t="shared" si="10"/>
        <v>-1934495</v>
      </c>
      <c r="X22" s="6">
        <f t="shared" si="11"/>
        <v>-1051685</v>
      </c>
      <c r="Y22" s="5">
        <f t="shared" si="4"/>
        <v>-0.64781593875787791</v>
      </c>
      <c r="Z22" s="5">
        <f t="shared" si="5"/>
        <v>-1</v>
      </c>
      <c r="AA22" s="9">
        <v>-483000</v>
      </c>
      <c r="AB22" s="10"/>
      <c r="AC22">
        <v>4658</v>
      </c>
      <c r="AD22">
        <v>4849</v>
      </c>
      <c r="AE22" s="1"/>
      <c r="AF22" s="6">
        <f t="shared" si="12"/>
        <v>191</v>
      </c>
      <c r="AG22" s="6">
        <f t="shared" si="13"/>
        <v>-4849</v>
      </c>
      <c r="AH22" s="5">
        <f t="shared" si="14"/>
        <v>4.1004723057106056E-2</v>
      </c>
      <c r="AI22" s="5">
        <f t="shared" si="15"/>
        <v>-1</v>
      </c>
    </row>
    <row r="23" spans="1:35" x14ac:dyDescent="0.3">
      <c r="A23" s="2" t="s">
        <v>54</v>
      </c>
      <c r="B23" t="s">
        <v>51</v>
      </c>
      <c r="C23" t="str">
        <f>VLOOKUP(A23,[1]FO!$A$2:$B$213,2,0)</f>
        <v>Y</v>
      </c>
      <c r="D23" s="4">
        <v>5.05</v>
      </c>
      <c r="E23" s="10"/>
      <c r="F23">
        <v>48312</v>
      </c>
      <c r="G23">
        <v>65236</v>
      </c>
      <c r="H23" s="1"/>
      <c r="I23" s="6">
        <f t="shared" si="6"/>
        <v>16924</v>
      </c>
      <c r="J23" s="6">
        <f t="shared" si="7"/>
        <v>-65236</v>
      </c>
      <c r="K23" s="5">
        <f t="shared" si="0"/>
        <v>0.35030634210962081</v>
      </c>
      <c r="L23" s="5">
        <f t="shared" si="1"/>
        <v>-1</v>
      </c>
      <c r="M23" s="3">
        <v>90.98</v>
      </c>
      <c r="N23" s="3">
        <v>148.13999999999999</v>
      </c>
      <c r="O23" s="11"/>
      <c r="P23" s="7">
        <f t="shared" si="8"/>
        <v>57.159999999999982</v>
      </c>
      <c r="Q23" s="7">
        <f t="shared" si="9"/>
        <v>-148.13999999999999</v>
      </c>
      <c r="R23" s="5">
        <f t="shared" si="2"/>
        <v>0.62826994943943704</v>
      </c>
      <c r="S23" s="5">
        <f t="shared" si="3"/>
        <v>-1</v>
      </c>
      <c r="T23">
        <v>1266825</v>
      </c>
      <c r="U23">
        <v>1909565</v>
      </c>
      <c r="V23" s="1"/>
      <c r="W23" s="6">
        <f t="shared" si="10"/>
        <v>642740</v>
      </c>
      <c r="X23" s="6">
        <f t="shared" si="11"/>
        <v>-1909565</v>
      </c>
      <c r="Y23" s="5">
        <f t="shared" si="4"/>
        <v>0.5073628954275452</v>
      </c>
      <c r="Z23" s="5">
        <f t="shared" si="5"/>
        <v>-1</v>
      </c>
      <c r="AA23" s="9">
        <v>-231525</v>
      </c>
      <c r="AB23" s="10"/>
      <c r="AC23">
        <v>2179</v>
      </c>
      <c r="AD23">
        <v>4693</v>
      </c>
      <c r="AE23" s="1"/>
      <c r="AF23" s="6">
        <f t="shared" si="12"/>
        <v>2514</v>
      </c>
      <c r="AG23" s="6">
        <f t="shared" si="13"/>
        <v>-4693</v>
      </c>
      <c r="AH23" s="5">
        <f t="shared" si="14"/>
        <v>1.1537402478201009</v>
      </c>
      <c r="AI23" s="5">
        <f t="shared" si="15"/>
        <v>-1</v>
      </c>
    </row>
    <row r="24" spans="1:35" x14ac:dyDescent="0.3">
      <c r="A24" s="2" t="s">
        <v>21</v>
      </c>
      <c r="B24" t="s">
        <v>51</v>
      </c>
      <c r="C24" t="str">
        <f>VLOOKUP(A24,[1]FO!$A$2:$B$213,2,0)</f>
        <v>Y</v>
      </c>
      <c r="D24" s="4">
        <v>-7</v>
      </c>
      <c r="E24" s="10"/>
      <c r="F24">
        <v>50412</v>
      </c>
      <c r="G24">
        <v>55432</v>
      </c>
      <c r="H24" s="1"/>
      <c r="I24" s="6">
        <f t="shared" si="6"/>
        <v>5020</v>
      </c>
      <c r="J24" s="6">
        <f t="shared" si="7"/>
        <v>-55432</v>
      </c>
      <c r="K24" s="5">
        <f t="shared" si="0"/>
        <v>9.9579465206696818E-2</v>
      </c>
      <c r="L24" s="5">
        <f t="shared" si="1"/>
        <v>-1</v>
      </c>
      <c r="M24" s="3">
        <v>86.39</v>
      </c>
      <c r="N24" s="3">
        <v>119.62</v>
      </c>
      <c r="O24" s="11"/>
      <c r="P24" s="7">
        <f t="shared" si="8"/>
        <v>33.230000000000004</v>
      </c>
      <c r="Q24" s="7">
        <f t="shared" si="9"/>
        <v>-119.62</v>
      </c>
      <c r="R24" s="5">
        <f t="shared" si="2"/>
        <v>0.38465100127329555</v>
      </c>
      <c r="S24" s="5">
        <f t="shared" si="3"/>
        <v>-1</v>
      </c>
      <c r="T24">
        <v>347986</v>
      </c>
      <c r="U24">
        <v>557190</v>
      </c>
      <c r="V24" s="1"/>
      <c r="W24" s="6">
        <f t="shared" si="10"/>
        <v>209204</v>
      </c>
      <c r="X24" s="6">
        <f t="shared" si="11"/>
        <v>-557190</v>
      </c>
      <c r="Y24" s="5">
        <f t="shared" si="4"/>
        <v>0.60118510514790824</v>
      </c>
      <c r="Z24" s="5">
        <f t="shared" si="5"/>
        <v>-1</v>
      </c>
      <c r="AA24" s="9">
        <v>60600</v>
      </c>
      <c r="AB24" s="10"/>
      <c r="AC24">
        <v>3135</v>
      </c>
      <c r="AD24">
        <v>2778</v>
      </c>
      <c r="AE24" s="1"/>
      <c r="AF24" s="6">
        <f t="shared" si="12"/>
        <v>-357</v>
      </c>
      <c r="AG24" s="6">
        <f t="shared" si="13"/>
        <v>-2778</v>
      </c>
      <c r="AH24" s="5">
        <f t="shared" si="14"/>
        <v>-0.11387559808612441</v>
      </c>
      <c r="AI24" s="5">
        <f t="shared" si="15"/>
        <v>-1</v>
      </c>
    </row>
    <row r="25" spans="1:35" x14ac:dyDescent="0.3">
      <c r="A25" s="2" t="s">
        <v>22</v>
      </c>
      <c r="B25" t="s">
        <v>51</v>
      </c>
      <c r="C25" t="str">
        <f>VLOOKUP(A25,[1]FO!$A$2:$B$213,2,0)</f>
        <v>Y</v>
      </c>
      <c r="D25" s="4">
        <v>-0.65</v>
      </c>
      <c r="E25" s="10"/>
      <c r="F25">
        <v>78350</v>
      </c>
      <c r="G25">
        <v>39363</v>
      </c>
      <c r="H25" s="1"/>
      <c r="I25" s="6">
        <f t="shared" si="6"/>
        <v>-38987</v>
      </c>
      <c r="J25" s="6">
        <f t="shared" si="7"/>
        <v>-39363</v>
      </c>
      <c r="K25" s="5">
        <f t="shared" si="0"/>
        <v>-0.49760051052967452</v>
      </c>
      <c r="L25" s="5">
        <f t="shared" si="1"/>
        <v>-1</v>
      </c>
      <c r="M25" s="3">
        <v>340.41</v>
      </c>
      <c r="N25" s="3">
        <v>170.79</v>
      </c>
      <c r="O25" s="11"/>
      <c r="P25" s="7">
        <f t="shared" si="8"/>
        <v>-169.62000000000003</v>
      </c>
      <c r="Q25" s="7">
        <f t="shared" si="9"/>
        <v>-170.79</v>
      </c>
      <c r="R25" s="5">
        <f t="shared" si="2"/>
        <v>-0.49828148409271178</v>
      </c>
      <c r="S25" s="5">
        <f t="shared" si="3"/>
        <v>-1</v>
      </c>
      <c r="T25">
        <v>1580719</v>
      </c>
      <c r="U25">
        <v>584709</v>
      </c>
      <c r="V25" s="1"/>
      <c r="W25" s="6">
        <f t="shared" si="10"/>
        <v>-996010</v>
      </c>
      <c r="X25" s="6">
        <f t="shared" si="11"/>
        <v>-584709</v>
      </c>
      <c r="Y25" s="5">
        <f t="shared" si="4"/>
        <v>-0.63009934086956632</v>
      </c>
      <c r="Z25" s="5">
        <f t="shared" si="5"/>
        <v>-1</v>
      </c>
      <c r="AA25" s="9">
        <v>458400</v>
      </c>
      <c r="AB25" s="10"/>
      <c r="AC25">
        <v>13628</v>
      </c>
      <c r="AD25">
        <v>12148</v>
      </c>
      <c r="AE25" s="1"/>
      <c r="AF25" s="6">
        <f t="shared" si="12"/>
        <v>-1480</v>
      </c>
      <c r="AG25" s="6">
        <f t="shared" si="13"/>
        <v>-12148</v>
      </c>
      <c r="AH25" s="5">
        <f t="shared" si="14"/>
        <v>-0.10859994129732903</v>
      </c>
      <c r="AI25" s="5">
        <f t="shared" si="15"/>
        <v>-1</v>
      </c>
    </row>
    <row r="26" spans="1:35" x14ac:dyDescent="0.3">
      <c r="A26" s="2" t="s">
        <v>23</v>
      </c>
      <c r="B26" t="s">
        <v>51</v>
      </c>
      <c r="C26" t="str">
        <f>VLOOKUP(A26,[1]FO!$A$2:$B$213,2,0)</f>
        <v>Y</v>
      </c>
      <c r="D26" s="4">
        <v>7.75</v>
      </c>
      <c r="E26" s="10"/>
      <c r="F26">
        <v>93735</v>
      </c>
      <c r="G26">
        <v>94793</v>
      </c>
      <c r="H26" s="1"/>
      <c r="I26" s="6">
        <f t="shared" si="6"/>
        <v>1058</v>
      </c>
      <c r="J26" s="6">
        <f t="shared" si="7"/>
        <v>-94793</v>
      </c>
      <c r="K26" s="5">
        <f t="shared" si="0"/>
        <v>1.1287139275617432E-2</v>
      </c>
      <c r="L26" s="5">
        <f t="shared" si="1"/>
        <v>-1</v>
      </c>
      <c r="M26" s="3">
        <v>258.93</v>
      </c>
      <c r="N26" s="3">
        <v>368.59</v>
      </c>
      <c r="O26" s="11"/>
      <c r="P26" s="7">
        <f t="shared" si="8"/>
        <v>109.65999999999997</v>
      </c>
      <c r="Q26" s="7">
        <f t="shared" si="9"/>
        <v>-368.59</v>
      </c>
      <c r="R26" s="5">
        <f t="shared" si="2"/>
        <v>0.42351214613988325</v>
      </c>
      <c r="S26" s="5">
        <f t="shared" si="3"/>
        <v>-1</v>
      </c>
      <c r="T26">
        <v>5307345</v>
      </c>
      <c r="U26">
        <v>4489040</v>
      </c>
      <c r="V26" s="1"/>
      <c r="W26" s="6">
        <f t="shared" si="10"/>
        <v>-818305</v>
      </c>
      <c r="X26" s="6">
        <f t="shared" si="11"/>
        <v>-4489040</v>
      </c>
      <c r="Y26" s="5">
        <f t="shared" si="4"/>
        <v>-0.15418349476056295</v>
      </c>
      <c r="Z26" s="5">
        <f t="shared" si="5"/>
        <v>-1</v>
      </c>
      <c r="AA26" s="9">
        <v>6998750</v>
      </c>
      <c r="AB26" s="10"/>
      <c r="AC26">
        <v>5469</v>
      </c>
      <c r="AD26">
        <v>17071</v>
      </c>
      <c r="AE26" s="1"/>
      <c r="AF26" s="6">
        <f t="shared" si="12"/>
        <v>11602</v>
      </c>
      <c r="AG26" s="6">
        <f t="shared" si="13"/>
        <v>-17071</v>
      </c>
      <c r="AH26" s="5">
        <f t="shared" si="14"/>
        <v>2.1214115926129091</v>
      </c>
      <c r="AI26" s="5">
        <f t="shared" si="15"/>
        <v>-1</v>
      </c>
    </row>
    <row r="27" spans="1:35" x14ac:dyDescent="0.3">
      <c r="A27" s="2" t="s">
        <v>24</v>
      </c>
      <c r="B27" t="s">
        <v>51</v>
      </c>
      <c r="C27" t="str">
        <f>VLOOKUP(A27,[1]FO!$A$2:$B$213,2,0)</f>
        <v>Y</v>
      </c>
      <c r="D27" s="4">
        <v>1.2</v>
      </c>
      <c r="E27" s="10"/>
      <c r="F27">
        <v>131857</v>
      </c>
      <c r="G27">
        <v>68243</v>
      </c>
      <c r="H27" s="1"/>
      <c r="I27" s="6">
        <f t="shared" si="6"/>
        <v>-63614</v>
      </c>
      <c r="J27" s="6">
        <f t="shared" si="7"/>
        <v>-68243</v>
      </c>
      <c r="K27" s="5">
        <f t="shared" si="0"/>
        <v>-0.48244689322523643</v>
      </c>
      <c r="L27" s="5">
        <f t="shared" si="1"/>
        <v>-1</v>
      </c>
      <c r="M27" s="3">
        <v>713.29</v>
      </c>
      <c r="N27" s="3">
        <v>350.64</v>
      </c>
      <c r="O27" s="11"/>
      <c r="P27" s="7">
        <f t="shared" si="8"/>
        <v>-362.65</v>
      </c>
      <c r="Q27" s="7">
        <f t="shared" si="9"/>
        <v>-350.64</v>
      </c>
      <c r="R27" s="5">
        <f t="shared" si="2"/>
        <v>-0.50841873571759033</v>
      </c>
      <c r="S27" s="5">
        <f t="shared" si="3"/>
        <v>-1</v>
      </c>
      <c r="T27">
        <v>1379878</v>
      </c>
      <c r="U27">
        <v>1038660</v>
      </c>
      <c r="V27" s="1"/>
      <c r="W27" s="6">
        <f t="shared" si="10"/>
        <v>-341218</v>
      </c>
      <c r="X27" s="6">
        <f t="shared" si="11"/>
        <v>-1038660</v>
      </c>
      <c r="Y27" s="5">
        <f t="shared" si="4"/>
        <v>-0.2472812813886445</v>
      </c>
      <c r="Z27" s="5">
        <f t="shared" si="5"/>
        <v>-1</v>
      </c>
      <c r="AA27" s="9">
        <v>-135900</v>
      </c>
      <c r="AB27" s="10"/>
      <c r="AC27">
        <v>31046</v>
      </c>
      <c r="AD27">
        <v>13028</v>
      </c>
      <c r="AE27" s="1"/>
      <c r="AF27" s="6">
        <f t="shared" si="12"/>
        <v>-18018</v>
      </c>
      <c r="AG27" s="6">
        <f t="shared" si="13"/>
        <v>-13028</v>
      </c>
      <c r="AH27" s="5">
        <f t="shared" si="14"/>
        <v>-0.58036462024093283</v>
      </c>
      <c r="AI27" s="5">
        <f t="shared" si="15"/>
        <v>-1</v>
      </c>
    </row>
    <row r="28" spans="1:35" x14ac:dyDescent="0.3">
      <c r="A28" s="2" t="s">
        <v>25</v>
      </c>
      <c r="B28" t="s">
        <v>51</v>
      </c>
      <c r="C28" t="str">
        <f>VLOOKUP(A28,[1]FO!$A$2:$B$213,2,0)</f>
        <v>Y</v>
      </c>
      <c r="D28" s="4">
        <v>7.15</v>
      </c>
      <c r="E28" s="10"/>
      <c r="F28">
        <v>84726</v>
      </c>
      <c r="G28">
        <v>106929</v>
      </c>
      <c r="H28" s="1"/>
      <c r="I28" s="6">
        <f t="shared" si="6"/>
        <v>22203</v>
      </c>
      <c r="J28" s="6">
        <f t="shared" si="7"/>
        <v>-106929</v>
      </c>
      <c r="K28" s="5">
        <f t="shared" si="0"/>
        <v>0.26205651157850013</v>
      </c>
      <c r="L28" s="5">
        <f t="shared" si="1"/>
        <v>-1</v>
      </c>
      <c r="M28" s="3">
        <v>87.09</v>
      </c>
      <c r="N28" s="3">
        <v>105.13</v>
      </c>
      <c r="O28" s="11"/>
      <c r="P28" s="7">
        <f t="shared" si="8"/>
        <v>18.039999999999992</v>
      </c>
      <c r="Q28" s="7">
        <f t="shared" si="9"/>
        <v>-105.13</v>
      </c>
      <c r="R28" s="5">
        <f t="shared" si="2"/>
        <v>0.20714203697324596</v>
      </c>
      <c r="S28" s="5">
        <f t="shared" si="3"/>
        <v>-1</v>
      </c>
      <c r="T28">
        <v>1502157</v>
      </c>
      <c r="U28">
        <v>1703598</v>
      </c>
      <c r="V28" s="1"/>
      <c r="W28" s="6">
        <f t="shared" si="10"/>
        <v>201441</v>
      </c>
      <c r="X28" s="6">
        <f t="shared" si="11"/>
        <v>-1703598</v>
      </c>
      <c r="Y28" s="5">
        <f t="shared" si="4"/>
        <v>0.13410116252828433</v>
      </c>
      <c r="Z28" s="5">
        <f t="shared" si="5"/>
        <v>-1</v>
      </c>
      <c r="AA28" s="9">
        <v>-278800</v>
      </c>
      <c r="AB28" s="10"/>
      <c r="AC28">
        <v>1410</v>
      </c>
      <c r="AD28">
        <v>2101</v>
      </c>
      <c r="AE28" s="1"/>
      <c r="AF28" s="6">
        <f t="shared" si="12"/>
        <v>691</v>
      </c>
      <c r="AG28" s="6">
        <f t="shared" si="13"/>
        <v>-2101</v>
      </c>
      <c r="AH28" s="5">
        <f t="shared" si="14"/>
        <v>0.49007092198581559</v>
      </c>
      <c r="AI28" s="5">
        <f t="shared" si="15"/>
        <v>-1</v>
      </c>
    </row>
    <row r="29" spans="1:35" x14ac:dyDescent="0.3">
      <c r="A29" s="2" t="s">
        <v>26</v>
      </c>
      <c r="B29" t="s">
        <v>51</v>
      </c>
      <c r="C29" t="str">
        <f>VLOOKUP(A29,[1]FO!$A$2:$B$213,2,0)</f>
        <v>Y</v>
      </c>
      <c r="D29" s="4">
        <v>2.85</v>
      </c>
      <c r="E29" s="10"/>
      <c r="F29">
        <v>134085</v>
      </c>
      <c r="G29">
        <v>138377</v>
      </c>
      <c r="H29" s="1"/>
      <c r="I29" s="6">
        <f t="shared" si="6"/>
        <v>4292</v>
      </c>
      <c r="J29" s="6">
        <f t="shared" si="7"/>
        <v>-138377</v>
      </c>
      <c r="K29" s="5">
        <f t="shared" si="0"/>
        <v>3.2009546183391135E-2</v>
      </c>
      <c r="L29" s="5">
        <f t="shared" si="1"/>
        <v>-1</v>
      </c>
      <c r="M29" s="3">
        <v>897.36</v>
      </c>
      <c r="N29" s="3">
        <v>970.2</v>
      </c>
      <c r="O29" s="11"/>
      <c r="P29" s="7">
        <f t="shared" si="8"/>
        <v>72.840000000000032</v>
      </c>
      <c r="Q29" s="7">
        <f t="shared" si="9"/>
        <v>-970.2</v>
      </c>
      <c r="R29" s="5">
        <f t="shared" si="2"/>
        <v>8.1171436212891176E-2</v>
      </c>
      <c r="S29" s="5">
        <f t="shared" si="3"/>
        <v>-1</v>
      </c>
      <c r="T29">
        <v>5432620</v>
      </c>
      <c r="U29">
        <v>6331013</v>
      </c>
      <c r="V29" s="1"/>
      <c r="W29" s="6">
        <f t="shared" si="10"/>
        <v>898393</v>
      </c>
      <c r="X29" s="6">
        <f t="shared" si="11"/>
        <v>-6331013</v>
      </c>
      <c r="Y29" s="5">
        <f t="shared" si="4"/>
        <v>0.16537011607658919</v>
      </c>
      <c r="Z29" s="5">
        <f t="shared" si="5"/>
        <v>-1</v>
      </c>
      <c r="AA29" s="9">
        <v>-736200</v>
      </c>
      <c r="AB29" s="10"/>
      <c r="AC29">
        <v>21186</v>
      </c>
      <c r="AD29">
        <v>18139</v>
      </c>
      <c r="AE29" s="1"/>
      <c r="AF29" s="6">
        <f t="shared" si="12"/>
        <v>-3047</v>
      </c>
      <c r="AG29" s="6">
        <f t="shared" si="13"/>
        <v>-18139</v>
      </c>
      <c r="AH29" s="5">
        <f t="shared" si="14"/>
        <v>-0.14382139148494288</v>
      </c>
      <c r="AI29" s="5">
        <f t="shared" si="15"/>
        <v>-1</v>
      </c>
    </row>
    <row r="30" spans="1:35" x14ac:dyDescent="0.3">
      <c r="A30" s="2" t="s">
        <v>27</v>
      </c>
      <c r="B30" t="s">
        <v>51</v>
      </c>
      <c r="C30" t="str">
        <f>VLOOKUP(A30,[1]FO!$A$2:$B$213,2,0)</f>
        <v>Y</v>
      </c>
      <c r="D30" s="4">
        <v>-0.15</v>
      </c>
      <c r="E30" s="10"/>
      <c r="F30">
        <v>47135</v>
      </c>
      <c r="G30">
        <v>67334</v>
      </c>
      <c r="H30" s="1"/>
      <c r="I30" s="6">
        <f t="shared" si="6"/>
        <v>20199</v>
      </c>
      <c r="J30" s="6">
        <f t="shared" si="7"/>
        <v>-67334</v>
      </c>
      <c r="K30" s="5">
        <f t="shared" si="0"/>
        <v>0.42853505887344862</v>
      </c>
      <c r="L30" s="5">
        <f t="shared" si="1"/>
        <v>-1</v>
      </c>
      <c r="M30" s="3">
        <v>51.12</v>
      </c>
      <c r="N30" s="3">
        <v>133.09</v>
      </c>
      <c r="O30" s="11"/>
      <c r="P30" s="7">
        <f t="shared" si="8"/>
        <v>81.97</v>
      </c>
      <c r="Q30" s="7">
        <f t="shared" si="9"/>
        <v>-133.09</v>
      </c>
      <c r="R30" s="5">
        <f t="shared" si="2"/>
        <v>1.6034820031298904</v>
      </c>
      <c r="S30" s="5">
        <f t="shared" si="3"/>
        <v>-1</v>
      </c>
      <c r="T30">
        <v>816027</v>
      </c>
      <c r="U30">
        <v>2182453</v>
      </c>
      <c r="V30" s="1"/>
      <c r="W30" s="6">
        <f t="shared" si="10"/>
        <v>1366426</v>
      </c>
      <c r="X30" s="6">
        <f t="shared" si="11"/>
        <v>-2182453</v>
      </c>
      <c r="Y30" s="5">
        <f t="shared" si="4"/>
        <v>1.6744862608712703</v>
      </c>
      <c r="Z30" s="5">
        <f t="shared" si="5"/>
        <v>-1</v>
      </c>
      <c r="AA30" s="9">
        <v>-10500</v>
      </c>
      <c r="AB30" s="10"/>
      <c r="AC30">
        <v>1485</v>
      </c>
      <c r="AD30">
        <v>2549</v>
      </c>
      <c r="AE30" s="1"/>
      <c r="AF30" s="6">
        <f t="shared" si="12"/>
        <v>1064</v>
      </c>
      <c r="AG30" s="6">
        <f t="shared" si="13"/>
        <v>-2549</v>
      </c>
      <c r="AH30" s="5">
        <f t="shared" si="14"/>
        <v>0.71649831649831652</v>
      </c>
      <c r="AI30" s="5">
        <f t="shared" si="15"/>
        <v>-1</v>
      </c>
    </row>
    <row r="31" spans="1:35" x14ac:dyDescent="0.3">
      <c r="A31" s="2" t="s">
        <v>28</v>
      </c>
      <c r="B31" t="s">
        <v>51</v>
      </c>
      <c r="C31" t="str">
        <f>VLOOKUP(A31,[1]FO!$A$2:$B$213,2,0)</f>
        <v>Y</v>
      </c>
      <c r="D31" s="4">
        <v>-2.65</v>
      </c>
      <c r="E31" s="10"/>
      <c r="F31">
        <v>82350</v>
      </c>
      <c r="G31">
        <v>66960</v>
      </c>
      <c r="H31" s="1"/>
      <c r="I31" s="6">
        <f t="shared" si="6"/>
        <v>-15390</v>
      </c>
      <c r="J31" s="6">
        <f t="shared" si="7"/>
        <v>-66960</v>
      </c>
      <c r="K31" s="5">
        <f t="shared" si="0"/>
        <v>-0.18688524590163935</v>
      </c>
      <c r="L31" s="5">
        <f t="shared" si="1"/>
        <v>-1</v>
      </c>
      <c r="M31" s="3">
        <v>304.56</v>
      </c>
      <c r="N31" s="3">
        <v>219.68</v>
      </c>
      <c r="O31" s="11"/>
      <c r="P31" s="7">
        <f t="shared" si="8"/>
        <v>-84.88</v>
      </c>
      <c r="Q31" s="7">
        <f t="shared" si="9"/>
        <v>-219.68</v>
      </c>
      <c r="R31" s="5">
        <f t="shared" si="2"/>
        <v>-0.27869713685316522</v>
      </c>
      <c r="S31" s="5">
        <f t="shared" si="3"/>
        <v>-1</v>
      </c>
      <c r="T31">
        <v>8107309</v>
      </c>
      <c r="U31">
        <v>5036314</v>
      </c>
      <c r="V31" s="1"/>
      <c r="W31" s="6">
        <f t="shared" si="10"/>
        <v>-3070995</v>
      </c>
      <c r="X31" s="6">
        <f t="shared" si="11"/>
        <v>-5036314</v>
      </c>
      <c r="Y31" s="5">
        <f t="shared" si="4"/>
        <v>-0.37879338261314577</v>
      </c>
      <c r="Z31" s="5">
        <f t="shared" si="5"/>
        <v>-1</v>
      </c>
      <c r="AA31" s="9">
        <v>276000</v>
      </c>
      <c r="AB31" s="10"/>
      <c r="AC31">
        <v>7792</v>
      </c>
      <c r="AD31">
        <v>6945</v>
      </c>
      <c r="AE31" s="1"/>
      <c r="AF31" s="6">
        <f t="shared" si="12"/>
        <v>-847</v>
      </c>
      <c r="AG31" s="6">
        <f t="shared" si="13"/>
        <v>-6945</v>
      </c>
      <c r="AH31" s="5">
        <f t="shared" si="14"/>
        <v>-0.10870123203285421</v>
      </c>
      <c r="AI31" s="5">
        <f t="shared" si="15"/>
        <v>-1</v>
      </c>
    </row>
    <row r="32" spans="1:35" x14ac:dyDescent="0.3">
      <c r="A32" s="2" t="s">
        <v>29</v>
      </c>
      <c r="B32" t="s">
        <v>51</v>
      </c>
      <c r="C32" t="str">
        <f>VLOOKUP(A32,[1]FO!$A$2:$B$213,2,0)</f>
        <v>Y</v>
      </c>
      <c r="D32" s="4">
        <v>-0.15</v>
      </c>
      <c r="E32" s="10"/>
      <c r="F32">
        <v>42890</v>
      </c>
      <c r="G32">
        <v>24922</v>
      </c>
      <c r="H32" s="1"/>
      <c r="I32" s="6">
        <f t="shared" si="6"/>
        <v>-17968</v>
      </c>
      <c r="J32" s="6">
        <f t="shared" si="7"/>
        <v>-24922</v>
      </c>
      <c r="K32" s="5">
        <f t="shared" si="0"/>
        <v>-0.41893215201678713</v>
      </c>
      <c r="L32" s="5">
        <f t="shared" si="1"/>
        <v>-1</v>
      </c>
      <c r="M32" s="3">
        <v>210.76</v>
      </c>
      <c r="N32" s="3">
        <v>237.09</v>
      </c>
      <c r="O32" s="11"/>
      <c r="P32" s="7">
        <f t="shared" si="8"/>
        <v>26.330000000000013</v>
      </c>
      <c r="Q32" s="7">
        <f t="shared" si="9"/>
        <v>-237.09</v>
      </c>
      <c r="R32" s="5">
        <f t="shared" si="2"/>
        <v>0.12492882899981028</v>
      </c>
      <c r="S32" s="5">
        <f t="shared" si="3"/>
        <v>-1</v>
      </c>
      <c r="T32">
        <v>1517964</v>
      </c>
      <c r="U32">
        <v>1822590</v>
      </c>
      <c r="V32" s="1"/>
      <c r="W32" s="6">
        <f t="shared" si="10"/>
        <v>304626</v>
      </c>
      <c r="X32" s="6">
        <f t="shared" si="11"/>
        <v>-1822590</v>
      </c>
      <c r="Y32" s="5">
        <f t="shared" si="4"/>
        <v>0.20068064855293011</v>
      </c>
      <c r="Z32" s="5">
        <f t="shared" si="5"/>
        <v>-1</v>
      </c>
      <c r="AA32" s="9">
        <v>382400</v>
      </c>
      <c r="AB32" s="10"/>
      <c r="AC32">
        <v>7393</v>
      </c>
      <c r="AD32">
        <v>7143</v>
      </c>
      <c r="AE32" s="1"/>
      <c r="AF32" s="6">
        <f t="shared" si="12"/>
        <v>-250</v>
      </c>
      <c r="AG32" s="6">
        <f t="shared" si="13"/>
        <v>-7143</v>
      </c>
      <c r="AH32" s="5">
        <f t="shared" si="14"/>
        <v>-3.3815771675909642E-2</v>
      </c>
      <c r="AI32" s="5">
        <f t="shared" si="15"/>
        <v>-1</v>
      </c>
    </row>
    <row r="33" spans="1:35" x14ac:dyDescent="0.3">
      <c r="A33" s="2" t="s">
        <v>30</v>
      </c>
      <c r="B33" t="s">
        <v>51</v>
      </c>
      <c r="C33" t="str">
        <f>VLOOKUP(A33,[1]FO!$A$2:$B$213,2,0)</f>
        <v>Y</v>
      </c>
      <c r="D33" s="4">
        <v>6.45</v>
      </c>
      <c r="E33" s="10"/>
      <c r="F33">
        <v>75891</v>
      </c>
      <c r="G33">
        <v>80506</v>
      </c>
      <c r="H33" s="1"/>
      <c r="I33" s="6">
        <f t="shared" si="6"/>
        <v>4615</v>
      </c>
      <c r="J33" s="6">
        <f t="shared" si="7"/>
        <v>-80506</v>
      </c>
      <c r="K33" s="5">
        <f t="shared" si="0"/>
        <v>6.081089984319616E-2</v>
      </c>
      <c r="L33" s="5">
        <f t="shared" si="1"/>
        <v>-1</v>
      </c>
      <c r="M33" s="3">
        <v>162.86000000000001</v>
      </c>
      <c r="N33" s="3">
        <v>241.87</v>
      </c>
      <c r="O33" s="11"/>
      <c r="P33" s="7">
        <f t="shared" si="8"/>
        <v>79.009999999999991</v>
      </c>
      <c r="Q33" s="7">
        <f t="shared" si="9"/>
        <v>-241.87</v>
      </c>
      <c r="R33" s="5">
        <f t="shared" si="2"/>
        <v>0.48514061156821803</v>
      </c>
      <c r="S33" s="5">
        <f t="shared" si="3"/>
        <v>-1</v>
      </c>
      <c r="T33">
        <v>728234</v>
      </c>
      <c r="U33">
        <v>1040513</v>
      </c>
      <c r="V33" s="1"/>
      <c r="W33" s="6">
        <f t="shared" si="10"/>
        <v>312279</v>
      </c>
      <c r="X33" s="6">
        <f t="shared" si="11"/>
        <v>-1040513</v>
      </c>
      <c r="Y33" s="5">
        <f t="shared" si="4"/>
        <v>0.42881683634655893</v>
      </c>
      <c r="Z33" s="5">
        <f t="shared" si="5"/>
        <v>-1</v>
      </c>
      <c r="AA33" s="9">
        <v>69750</v>
      </c>
      <c r="AB33" s="10"/>
      <c r="AC33">
        <v>3634</v>
      </c>
      <c r="AD33">
        <v>4038</v>
      </c>
      <c r="AE33" s="1"/>
      <c r="AF33" s="6">
        <f t="shared" si="12"/>
        <v>404</v>
      </c>
      <c r="AG33" s="6">
        <f t="shared" si="13"/>
        <v>-4038</v>
      </c>
      <c r="AH33" s="5">
        <f t="shared" si="14"/>
        <v>0.11117226197028068</v>
      </c>
      <c r="AI33" s="5">
        <f t="shared" si="15"/>
        <v>-1</v>
      </c>
    </row>
    <row r="34" spans="1:35" x14ac:dyDescent="0.3">
      <c r="A34" s="2" t="s">
        <v>31</v>
      </c>
      <c r="B34" t="s">
        <v>51</v>
      </c>
      <c r="C34" t="str">
        <f>VLOOKUP(A34,[1]FO!$A$2:$B$213,2,0)</f>
        <v>Y</v>
      </c>
      <c r="D34" s="4">
        <v>-12.8</v>
      </c>
      <c r="E34" s="10"/>
      <c r="F34">
        <v>26750</v>
      </c>
      <c r="G34">
        <v>31877</v>
      </c>
      <c r="H34" s="1"/>
      <c r="I34" s="6">
        <f t="shared" si="6"/>
        <v>5127</v>
      </c>
      <c r="J34" s="6">
        <f t="shared" si="7"/>
        <v>-31877</v>
      </c>
      <c r="K34" s="5">
        <f t="shared" si="0"/>
        <v>0.19166355140186916</v>
      </c>
      <c r="L34" s="5">
        <f t="shared" si="1"/>
        <v>-1</v>
      </c>
      <c r="M34" s="3">
        <v>85.17</v>
      </c>
      <c r="N34" s="3">
        <v>119.22</v>
      </c>
      <c r="O34" s="11"/>
      <c r="P34" s="7">
        <f t="shared" si="8"/>
        <v>34.049999999999997</v>
      </c>
      <c r="Q34" s="7">
        <f t="shared" si="9"/>
        <v>-119.22</v>
      </c>
      <c r="R34" s="5">
        <f t="shared" si="2"/>
        <v>0.39978865797816127</v>
      </c>
      <c r="S34" s="5">
        <f t="shared" si="3"/>
        <v>-1</v>
      </c>
      <c r="T34">
        <v>303983</v>
      </c>
      <c r="U34">
        <v>395321</v>
      </c>
      <c r="V34" s="1"/>
      <c r="W34" s="6">
        <f t="shared" si="10"/>
        <v>91338</v>
      </c>
      <c r="X34" s="6">
        <f t="shared" si="11"/>
        <v>-395321</v>
      </c>
      <c r="Y34" s="5">
        <f t="shared" si="4"/>
        <v>0.30047075000904655</v>
      </c>
      <c r="Z34" s="5">
        <f t="shared" si="5"/>
        <v>-1</v>
      </c>
      <c r="AA34" s="9">
        <v>-63600</v>
      </c>
      <c r="AB34" s="10"/>
      <c r="AC34">
        <v>4140</v>
      </c>
      <c r="AD34">
        <v>5615</v>
      </c>
      <c r="AE34" s="1"/>
      <c r="AF34" s="6">
        <f t="shared" si="12"/>
        <v>1475</v>
      </c>
      <c r="AG34" s="6">
        <f t="shared" si="13"/>
        <v>-5615</v>
      </c>
      <c r="AH34" s="5">
        <f t="shared" si="14"/>
        <v>0.35628019323671495</v>
      </c>
      <c r="AI34" s="5">
        <f t="shared" si="15"/>
        <v>-1</v>
      </c>
    </row>
    <row r="35" spans="1:35" x14ac:dyDescent="0.3">
      <c r="A35" s="2" t="s">
        <v>32</v>
      </c>
      <c r="B35" t="s">
        <v>51</v>
      </c>
      <c r="C35" t="str">
        <f>VLOOKUP(A35,[1]FO!$A$2:$B$213,2,0)</f>
        <v>Y</v>
      </c>
      <c r="D35" s="4">
        <v>0.2</v>
      </c>
      <c r="E35" s="10"/>
      <c r="F35">
        <v>44186</v>
      </c>
      <c r="G35">
        <v>32787</v>
      </c>
      <c r="H35" s="1"/>
      <c r="I35" s="6">
        <f t="shared" si="6"/>
        <v>-11399</v>
      </c>
      <c r="J35" s="6">
        <f t="shared" si="7"/>
        <v>-32787</v>
      </c>
      <c r="K35" s="5">
        <f t="shared" si="0"/>
        <v>-0.25797763997646311</v>
      </c>
      <c r="L35" s="5">
        <f t="shared" si="1"/>
        <v>-1</v>
      </c>
      <c r="M35" s="3">
        <v>174.99</v>
      </c>
      <c r="N35" s="3">
        <v>104.36</v>
      </c>
      <c r="O35" s="11"/>
      <c r="P35" s="7">
        <f t="shared" si="8"/>
        <v>-70.63000000000001</v>
      </c>
      <c r="Q35" s="7">
        <f t="shared" si="9"/>
        <v>-104.36</v>
      </c>
      <c r="R35" s="5">
        <f t="shared" si="2"/>
        <v>-0.40362306417509575</v>
      </c>
      <c r="S35" s="5">
        <f t="shared" si="3"/>
        <v>-1</v>
      </c>
      <c r="T35">
        <v>1616494</v>
      </c>
      <c r="U35">
        <v>981802</v>
      </c>
      <c r="V35" s="1"/>
      <c r="W35" s="6">
        <f t="shared" si="10"/>
        <v>-634692</v>
      </c>
      <c r="X35" s="6">
        <f t="shared" si="11"/>
        <v>-981802</v>
      </c>
      <c r="Y35" s="5">
        <f t="shared" si="4"/>
        <v>-0.39263492471979483</v>
      </c>
      <c r="Z35" s="5">
        <f t="shared" si="5"/>
        <v>-1</v>
      </c>
      <c r="AA35" s="9">
        <v>-237000</v>
      </c>
      <c r="AB35" s="10"/>
      <c r="AC35">
        <v>2925</v>
      </c>
      <c r="AD35">
        <v>1981</v>
      </c>
      <c r="AE35" s="1"/>
      <c r="AF35" s="6">
        <f t="shared" si="12"/>
        <v>-944</v>
      </c>
      <c r="AG35" s="6">
        <f t="shared" si="13"/>
        <v>-1981</v>
      </c>
      <c r="AH35" s="5">
        <f t="shared" si="14"/>
        <v>-0.32273504273504272</v>
      </c>
      <c r="AI35" s="5">
        <f t="shared" si="15"/>
        <v>-1</v>
      </c>
    </row>
    <row r="36" spans="1:35" x14ac:dyDescent="0.3">
      <c r="A36" s="2" t="s">
        <v>33</v>
      </c>
      <c r="B36" t="s">
        <v>51</v>
      </c>
      <c r="C36" t="str">
        <f>VLOOKUP(A36,[1]FO!$A$2:$B$213,2,0)</f>
        <v>Y</v>
      </c>
      <c r="D36" s="4">
        <v>120.2</v>
      </c>
      <c r="E36" s="10"/>
      <c r="F36">
        <v>64488</v>
      </c>
      <c r="G36">
        <v>78642</v>
      </c>
      <c r="H36" s="1"/>
      <c r="I36" s="6">
        <f t="shared" si="6"/>
        <v>14154</v>
      </c>
      <c r="J36" s="6">
        <f t="shared" si="7"/>
        <v>-78642</v>
      </c>
      <c r="K36" s="5">
        <f t="shared" si="0"/>
        <v>0.21948269445478227</v>
      </c>
      <c r="L36" s="5">
        <f t="shared" si="1"/>
        <v>-1</v>
      </c>
      <c r="M36" s="3">
        <v>345.9</v>
      </c>
      <c r="N36" s="3">
        <v>646.38</v>
      </c>
      <c r="O36" s="11"/>
      <c r="P36" s="7">
        <f t="shared" si="8"/>
        <v>300.48</v>
      </c>
      <c r="Q36" s="7">
        <f t="shared" si="9"/>
        <v>-646.38</v>
      </c>
      <c r="R36" s="5">
        <f t="shared" si="2"/>
        <v>0.86869037294015627</v>
      </c>
      <c r="S36" s="5">
        <f t="shared" si="3"/>
        <v>-1</v>
      </c>
      <c r="T36">
        <v>171587</v>
      </c>
      <c r="U36">
        <v>219721</v>
      </c>
      <c r="V36" s="1"/>
      <c r="W36" s="6">
        <f t="shared" si="10"/>
        <v>48134</v>
      </c>
      <c r="X36" s="6">
        <f t="shared" si="11"/>
        <v>-219721</v>
      </c>
      <c r="Y36" s="5">
        <f t="shared" si="4"/>
        <v>0.28052241719943821</v>
      </c>
      <c r="Z36" s="5">
        <f t="shared" si="5"/>
        <v>-1</v>
      </c>
      <c r="AA36" s="9">
        <v>-44700</v>
      </c>
      <c r="AB36" s="10"/>
      <c r="AC36">
        <v>8723</v>
      </c>
      <c r="AD36">
        <v>17241</v>
      </c>
      <c r="AE36" s="1"/>
      <c r="AF36" s="6">
        <f t="shared" si="12"/>
        <v>8518</v>
      </c>
      <c r="AG36" s="6">
        <f t="shared" si="13"/>
        <v>-17241</v>
      </c>
      <c r="AH36" s="5">
        <f t="shared" si="14"/>
        <v>0.97649891092514041</v>
      </c>
      <c r="AI36" s="5">
        <f t="shared" si="15"/>
        <v>-1</v>
      </c>
    </row>
    <row r="37" spans="1:35" x14ac:dyDescent="0.3">
      <c r="A37" s="2" t="s">
        <v>34</v>
      </c>
      <c r="B37" t="s">
        <v>51</v>
      </c>
      <c r="C37" t="str">
        <f>VLOOKUP(A37,[1]FO!$A$2:$B$213,2,0)</f>
        <v>Y</v>
      </c>
      <c r="D37" s="4">
        <v>-1</v>
      </c>
      <c r="E37" s="10"/>
      <c r="F37">
        <v>58781</v>
      </c>
      <c r="G37">
        <v>28261</v>
      </c>
      <c r="H37" s="1"/>
      <c r="I37" s="6">
        <f t="shared" si="6"/>
        <v>-30520</v>
      </c>
      <c r="J37" s="6">
        <f t="shared" si="7"/>
        <v>-28261</v>
      </c>
      <c r="K37" s="5">
        <f t="shared" si="0"/>
        <v>-0.51921539272894301</v>
      </c>
      <c r="L37" s="5">
        <f t="shared" si="1"/>
        <v>-1</v>
      </c>
      <c r="M37" s="3">
        <v>96.15</v>
      </c>
      <c r="N37" s="3">
        <v>120.84</v>
      </c>
      <c r="O37" s="11"/>
      <c r="P37" s="7">
        <f t="shared" si="8"/>
        <v>24.689999999999998</v>
      </c>
      <c r="Q37" s="7">
        <f t="shared" si="9"/>
        <v>-120.84</v>
      </c>
      <c r="R37" s="5">
        <f t="shared" si="2"/>
        <v>0.25678627145085797</v>
      </c>
      <c r="S37" s="5">
        <f t="shared" si="3"/>
        <v>-1</v>
      </c>
      <c r="T37">
        <v>4082502</v>
      </c>
      <c r="U37">
        <v>5640039</v>
      </c>
      <c r="V37" s="1"/>
      <c r="W37" s="6">
        <f t="shared" si="10"/>
        <v>1557537</v>
      </c>
      <c r="X37" s="6">
        <f t="shared" si="11"/>
        <v>-5640039</v>
      </c>
      <c r="Y37" s="5">
        <f t="shared" si="4"/>
        <v>0.38151530605496337</v>
      </c>
      <c r="Z37" s="5">
        <f t="shared" si="5"/>
        <v>-1</v>
      </c>
      <c r="AA37" s="9">
        <v>172000</v>
      </c>
      <c r="AB37" s="10"/>
      <c r="AC37">
        <v>1400</v>
      </c>
      <c r="AD37">
        <v>1440</v>
      </c>
      <c r="AE37" s="1"/>
      <c r="AF37" s="6">
        <f t="shared" si="12"/>
        <v>40</v>
      </c>
      <c r="AG37" s="6">
        <f t="shared" si="13"/>
        <v>-1440</v>
      </c>
      <c r="AH37" s="5">
        <f t="shared" si="14"/>
        <v>2.8571428571428571E-2</v>
      </c>
      <c r="AI37" s="5">
        <f t="shared" si="15"/>
        <v>-1</v>
      </c>
    </row>
    <row r="38" spans="1:35" x14ac:dyDescent="0.3">
      <c r="A38" s="2" t="s">
        <v>35</v>
      </c>
      <c r="B38" t="s">
        <v>51</v>
      </c>
      <c r="C38" t="str">
        <f>VLOOKUP(A38,[1]FO!$A$2:$B$213,2,0)</f>
        <v>Y</v>
      </c>
      <c r="D38" s="4">
        <v>2.15</v>
      </c>
      <c r="E38" s="10"/>
      <c r="F38">
        <v>43980</v>
      </c>
      <c r="G38">
        <v>76986</v>
      </c>
      <c r="H38" s="1"/>
      <c r="I38" s="6">
        <f t="shared" si="6"/>
        <v>33006</v>
      </c>
      <c r="J38" s="6">
        <f t="shared" si="7"/>
        <v>-76986</v>
      </c>
      <c r="K38" s="5">
        <f t="shared" si="0"/>
        <v>0.75047748976807638</v>
      </c>
      <c r="L38" s="5">
        <f t="shared" si="1"/>
        <v>-1</v>
      </c>
      <c r="M38" s="3">
        <v>112.87</v>
      </c>
      <c r="N38" s="3">
        <v>185.66</v>
      </c>
      <c r="O38" s="11"/>
      <c r="P38" s="7">
        <f t="shared" si="8"/>
        <v>72.789999999999992</v>
      </c>
      <c r="Q38" s="7">
        <f t="shared" si="9"/>
        <v>-185.66</v>
      </c>
      <c r="R38" s="5">
        <f t="shared" si="2"/>
        <v>0.64490121378577114</v>
      </c>
      <c r="S38" s="5">
        <f t="shared" si="3"/>
        <v>-1</v>
      </c>
      <c r="T38">
        <v>3086195</v>
      </c>
      <c r="U38">
        <v>4660431</v>
      </c>
      <c r="V38" s="1"/>
      <c r="W38" s="6">
        <f t="shared" si="10"/>
        <v>1574236</v>
      </c>
      <c r="X38" s="6">
        <f t="shared" si="11"/>
        <v>-4660431</v>
      </c>
      <c r="Y38" s="5">
        <f t="shared" si="4"/>
        <v>0.5100896087253074</v>
      </c>
      <c r="Z38" s="5">
        <f t="shared" si="5"/>
        <v>-1</v>
      </c>
      <c r="AA38" s="9">
        <v>-337500</v>
      </c>
      <c r="AB38" s="10"/>
      <c r="AC38">
        <v>2591</v>
      </c>
      <c r="AD38">
        <v>6166</v>
      </c>
      <c r="AE38" s="1"/>
      <c r="AF38" s="6">
        <f t="shared" si="12"/>
        <v>3575</v>
      </c>
      <c r="AG38" s="6">
        <f t="shared" si="13"/>
        <v>-6166</v>
      </c>
      <c r="AH38" s="5">
        <f t="shared" si="14"/>
        <v>1.3797761482053261</v>
      </c>
      <c r="AI38" s="5">
        <f t="shared" si="15"/>
        <v>-1</v>
      </c>
    </row>
    <row r="39" spans="1:35" x14ac:dyDescent="0.3">
      <c r="A39" s="2" t="s">
        <v>36</v>
      </c>
      <c r="B39" t="s">
        <v>51</v>
      </c>
      <c r="C39" t="str">
        <f>VLOOKUP(A39,[1]FO!$A$2:$B$213,2,0)</f>
        <v>Y</v>
      </c>
      <c r="D39" s="4">
        <v>-1.65</v>
      </c>
      <c r="E39" s="10"/>
      <c r="F39">
        <v>77669</v>
      </c>
      <c r="G39">
        <v>38461</v>
      </c>
      <c r="H39" s="1"/>
      <c r="I39" s="6">
        <f t="shared" si="6"/>
        <v>-39208</v>
      </c>
      <c r="J39" s="6">
        <f t="shared" si="7"/>
        <v>-38461</v>
      </c>
      <c r="K39" s="5">
        <f t="shared" si="0"/>
        <v>-0.50480886840309513</v>
      </c>
      <c r="L39" s="5">
        <f t="shared" si="1"/>
        <v>-1</v>
      </c>
      <c r="M39" s="3">
        <v>137.30000000000001</v>
      </c>
      <c r="N39" s="3">
        <v>104.36</v>
      </c>
      <c r="O39" s="11"/>
      <c r="P39" s="7">
        <f t="shared" si="8"/>
        <v>-32.940000000000012</v>
      </c>
      <c r="Q39" s="7">
        <f t="shared" si="9"/>
        <v>-104.36</v>
      </c>
      <c r="R39" s="5">
        <f t="shared" si="2"/>
        <v>-0.23991260014566648</v>
      </c>
      <c r="S39" s="5">
        <f t="shared" si="3"/>
        <v>-1</v>
      </c>
      <c r="T39">
        <v>5595968</v>
      </c>
      <c r="U39">
        <v>3641816</v>
      </c>
      <c r="V39" s="1"/>
      <c r="W39" s="6">
        <f t="shared" si="10"/>
        <v>-1954152</v>
      </c>
      <c r="X39" s="6">
        <f t="shared" si="11"/>
        <v>-3641816</v>
      </c>
      <c r="Y39" s="5">
        <f t="shared" si="4"/>
        <v>-0.34920714342898318</v>
      </c>
      <c r="Z39" s="5">
        <f t="shared" si="5"/>
        <v>-1</v>
      </c>
      <c r="AA39" s="9">
        <v>276000</v>
      </c>
      <c r="AB39" s="10"/>
      <c r="AC39">
        <v>1383</v>
      </c>
      <c r="AD39">
        <v>1592</v>
      </c>
      <c r="AE39" s="1"/>
      <c r="AF39" s="6">
        <f t="shared" si="12"/>
        <v>209</v>
      </c>
      <c r="AG39" s="6">
        <f t="shared" si="13"/>
        <v>-1592</v>
      </c>
      <c r="AH39" s="5">
        <f t="shared" si="14"/>
        <v>0.15112075198843095</v>
      </c>
      <c r="AI39" s="5">
        <f t="shared" si="15"/>
        <v>-1</v>
      </c>
    </row>
    <row r="40" spans="1:35" x14ac:dyDescent="0.3">
      <c r="A40" s="2" t="s">
        <v>37</v>
      </c>
      <c r="B40" t="s">
        <v>51</v>
      </c>
      <c r="C40" t="str">
        <f>VLOOKUP(A40,[1]FO!$A$2:$B$213,2,0)</f>
        <v>Y</v>
      </c>
      <c r="D40" s="4">
        <v>8.85</v>
      </c>
      <c r="E40" s="10"/>
      <c r="F40">
        <v>61745</v>
      </c>
      <c r="G40">
        <v>120871</v>
      </c>
      <c r="H40" s="1"/>
      <c r="I40" s="6">
        <f t="shared" si="6"/>
        <v>59126</v>
      </c>
      <c r="J40" s="6">
        <f t="shared" si="7"/>
        <v>-120871</v>
      </c>
      <c r="K40" s="5">
        <f t="shared" si="0"/>
        <v>0.95758361000890757</v>
      </c>
      <c r="L40" s="5">
        <f t="shared" si="1"/>
        <v>-1</v>
      </c>
      <c r="M40" s="3">
        <v>337.23</v>
      </c>
      <c r="N40" s="3">
        <v>652.35</v>
      </c>
      <c r="O40" s="11"/>
      <c r="P40" s="7">
        <f t="shared" si="8"/>
        <v>315.12</v>
      </c>
      <c r="Q40" s="7">
        <f t="shared" si="9"/>
        <v>-652.35</v>
      </c>
      <c r="R40" s="5">
        <f t="shared" si="2"/>
        <v>0.93443643803932031</v>
      </c>
      <c r="S40" s="5">
        <f t="shared" si="3"/>
        <v>-1</v>
      </c>
      <c r="T40">
        <v>2236859</v>
      </c>
      <c r="U40">
        <v>3367729</v>
      </c>
      <c r="V40" s="1"/>
      <c r="W40" s="6">
        <f t="shared" si="10"/>
        <v>1130870</v>
      </c>
      <c r="X40" s="6">
        <f t="shared" si="11"/>
        <v>-3367729</v>
      </c>
      <c r="Y40" s="5">
        <f t="shared" si="4"/>
        <v>0.50556159328773065</v>
      </c>
      <c r="Z40" s="5">
        <f t="shared" si="5"/>
        <v>-1</v>
      </c>
      <c r="AA40" s="9">
        <v>-1495000</v>
      </c>
      <c r="AB40" s="10"/>
      <c r="AC40">
        <v>8663</v>
      </c>
      <c r="AD40">
        <v>21499</v>
      </c>
      <c r="AE40" s="1"/>
      <c r="AF40" s="6">
        <f t="shared" si="12"/>
        <v>12836</v>
      </c>
      <c r="AG40" s="6">
        <f t="shared" si="13"/>
        <v>-21499</v>
      </c>
      <c r="AH40" s="5">
        <f t="shared" si="14"/>
        <v>1.4817037977605909</v>
      </c>
      <c r="AI40" s="5">
        <f t="shared" si="15"/>
        <v>-1</v>
      </c>
    </row>
    <row r="41" spans="1:35" x14ac:dyDescent="0.3">
      <c r="A41" s="2" t="s">
        <v>38</v>
      </c>
      <c r="B41" t="s">
        <v>51</v>
      </c>
      <c r="C41" t="str">
        <f>VLOOKUP(A41,[1]FO!$A$2:$B$213,2,0)</f>
        <v>Y</v>
      </c>
      <c r="D41" s="4">
        <v>0.3</v>
      </c>
      <c r="E41" s="10"/>
      <c r="F41">
        <v>93067</v>
      </c>
      <c r="G41">
        <v>101812</v>
      </c>
      <c r="H41" s="1"/>
      <c r="I41" s="6">
        <f t="shared" si="6"/>
        <v>8745</v>
      </c>
      <c r="J41" s="6">
        <f t="shared" si="7"/>
        <v>-101812</v>
      </c>
      <c r="K41" s="5">
        <f t="shared" si="0"/>
        <v>9.3964563164172052E-2</v>
      </c>
      <c r="L41" s="5">
        <f t="shared" si="1"/>
        <v>-1</v>
      </c>
      <c r="M41" s="3">
        <v>371.4</v>
      </c>
      <c r="N41" s="3">
        <v>532.28</v>
      </c>
      <c r="O41" s="11"/>
      <c r="P41" s="7">
        <f t="shared" si="8"/>
        <v>160.88</v>
      </c>
      <c r="Q41" s="7">
        <f t="shared" si="9"/>
        <v>-532.28</v>
      </c>
      <c r="R41" s="5">
        <f t="shared" si="2"/>
        <v>0.43317178244480348</v>
      </c>
      <c r="S41" s="5">
        <f t="shared" si="3"/>
        <v>-1</v>
      </c>
      <c r="T41">
        <v>5685528</v>
      </c>
      <c r="U41">
        <v>10646451</v>
      </c>
      <c r="V41" s="1"/>
      <c r="W41" s="6">
        <f t="shared" si="10"/>
        <v>4960923</v>
      </c>
      <c r="X41" s="6">
        <f t="shared" si="11"/>
        <v>-10646451</v>
      </c>
      <c r="Y41" s="5">
        <f t="shared" si="4"/>
        <v>0.87255273388856758</v>
      </c>
      <c r="Z41" s="5">
        <f t="shared" si="5"/>
        <v>-1</v>
      </c>
      <c r="AA41" s="9">
        <v>3000</v>
      </c>
      <c r="AB41" s="10"/>
      <c r="AC41">
        <v>9294</v>
      </c>
      <c r="AD41">
        <v>10412</v>
      </c>
      <c r="AE41" s="1"/>
      <c r="AF41" s="6">
        <f t="shared" si="12"/>
        <v>1118</v>
      </c>
      <c r="AG41" s="6">
        <f t="shared" si="13"/>
        <v>-10412</v>
      </c>
      <c r="AH41" s="5">
        <f t="shared" si="14"/>
        <v>0.12029266193242952</v>
      </c>
      <c r="AI41" s="5">
        <f t="shared" si="15"/>
        <v>-1</v>
      </c>
    </row>
    <row r="42" spans="1:35" x14ac:dyDescent="0.3">
      <c r="A42" s="2" t="s">
        <v>39</v>
      </c>
      <c r="B42" t="s">
        <v>51</v>
      </c>
      <c r="C42" t="str">
        <f>VLOOKUP(A42,[1]FO!$A$2:$B$213,2,0)</f>
        <v>Y</v>
      </c>
      <c r="D42" s="4">
        <v>-5.55</v>
      </c>
      <c r="E42" s="10"/>
      <c r="F42">
        <v>82696</v>
      </c>
      <c r="G42">
        <v>50936</v>
      </c>
      <c r="H42" s="1"/>
      <c r="I42" s="6">
        <f t="shared" si="6"/>
        <v>-31760</v>
      </c>
      <c r="J42" s="6">
        <f t="shared" si="7"/>
        <v>-50936</v>
      </c>
      <c r="K42" s="5">
        <f t="shared" si="0"/>
        <v>-0.3840572700009674</v>
      </c>
      <c r="L42" s="5">
        <f t="shared" si="1"/>
        <v>-1</v>
      </c>
      <c r="M42" s="3">
        <v>349.22</v>
      </c>
      <c r="N42" s="3">
        <v>166.13</v>
      </c>
      <c r="O42" s="11"/>
      <c r="P42" s="7">
        <f t="shared" si="8"/>
        <v>-183.09000000000003</v>
      </c>
      <c r="Q42" s="7">
        <f t="shared" si="9"/>
        <v>-166.13</v>
      </c>
      <c r="R42" s="5">
        <f t="shared" si="2"/>
        <v>-0.52428268713132131</v>
      </c>
      <c r="S42" s="5">
        <f t="shared" si="3"/>
        <v>-1</v>
      </c>
      <c r="T42">
        <v>1810767</v>
      </c>
      <c r="U42">
        <v>1115120</v>
      </c>
      <c r="V42" s="1"/>
      <c r="W42" s="6">
        <f t="shared" si="10"/>
        <v>-695647</v>
      </c>
      <c r="X42" s="6">
        <f t="shared" si="11"/>
        <v>-1115120</v>
      </c>
      <c r="Y42" s="5">
        <f t="shared" si="4"/>
        <v>-0.38417256333918171</v>
      </c>
      <c r="Z42" s="5">
        <f t="shared" si="5"/>
        <v>-1</v>
      </c>
      <c r="AA42" s="9">
        <v>419100</v>
      </c>
      <c r="AB42" s="10"/>
      <c r="AC42">
        <v>15250</v>
      </c>
      <c r="AD42">
        <v>7717</v>
      </c>
      <c r="AE42" s="1"/>
      <c r="AF42" s="6">
        <f t="shared" si="12"/>
        <v>-7533</v>
      </c>
      <c r="AG42" s="6">
        <f t="shared" si="13"/>
        <v>-7717</v>
      </c>
      <c r="AH42" s="5">
        <f t="shared" si="14"/>
        <v>-0.49396721311475411</v>
      </c>
      <c r="AI42" s="5">
        <f t="shared" si="15"/>
        <v>-1</v>
      </c>
    </row>
    <row r="43" spans="1:35" x14ac:dyDescent="0.3">
      <c r="A43" s="2" t="s">
        <v>40</v>
      </c>
      <c r="B43" t="s">
        <v>51</v>
      </c>
      <c r="C43" t="str">
        <f>VLOOKUP(A43,[1]FO!$A$2:$B$213,2,0)</f>
        <v>Y</v>
      </c>
      <c r="D43" s="4">
        <v>1.25</v>
      </c>
      <c r="E43" s="10"/>
      <c r="F43">
        <v>54034</v>
      </c>
      <c r="G43">
        <v>77270</v>
      </c>
      <c r="H43" s="1"/>
      <c r="I43" s="6">
        <f t="shared" si="6"/>
        <v>23236</v>
      </c>
      <c r="J43" s="6">
        <f t="shared" si="7"/>
        <v>-77270</v>
      </c>
      <c r="K43" s="5">
        <f t="shared" si="0"/>
        <v>0.43002553947514527</v>
      </c>
      <c r="L43" s="5">
        <f t="shared" si="1"/>
        <v>-1</v>
      </c>
      <c r="M43" s="3">
        <v>198.87</v>
      </c>
      <c r="N43" s="3">
        <v>323.8</v>
      </c>
      <c r="O43" s="11"/>
      <c r="P43" s="7">
        <f t="shared" si="8"/>
        <v>124.93</v>
      </c>
      <c r="Q43" s="7">
        <f t="shared" si="9"/>
        <v>-323.8</v>
      </c>
      <c r="R43" s="5">
        <f t="shared" si="2"/>
        <v>0.62819932619299046</v>
      </c>
      <c r="S43" s="5">
        <f t="shared" si="3"/>
        <v>-1</v>
      </c>
      <c r="T43">
        <v>2311492</v>
      </c>
      <c r="U43">
        <v>3053578</v>
      </c>
      <c r="V43" s="1"/>
      <c r="W43" s="6">
        <f t="shared" si="10"/>
        <v>742086</v>
      </c>
      <c r="X43" s="6">
        <f t="shared" si="11"/>
        <v>-3053578</v>
      </c>
      <c r="Y43" s="5">
        <f t="shared" si="4"/>
        <v>0.32104199365604552</v>
      </c>
      <c r="Z43" s="5">
        <f t="shared" si="5"/>
        <v>-1</v>
      </c>
      <c r="AA43" s="9">
        <v>-2182500</v>
      </c>
      <c r="AB43" s="10"/>
      <c r="AC43">
        <v>8262</v>
      </c>
      <c r="AD43">
        <v>16955</v>
      </c>
      <c r="AE43" s="1"/>
      <c r="AF43" s="6">
        <f t="shared" si="12"/>
        <v>8693</v>
      </c>
      <c r="AG43" s="6">
        <f t="shared" si="13"/>
        <v>-16955</v>
      </c>
      <c r="AH43" s="5">
        <f t="shared" si="14"/>
        <v>1.052166545630598</v>
      </c>
      <c r="AI43" s="5">
        <f t="shared" si="15"/>
        <v>-1</v>
      </c>
    </row>
    <row r="44" spans="1:35" x14ac:dyDescent="0.3">
      <c r="A44" s="2" t="s">
        <v>42</v>
      </c>
      <c r="B44" t="s">
        <v>51</v>
      </c>
      <c r="C44" t="str">
        <f>VLOOKUP(A44,[1]FO!$A$2:$B$213,2,0)</f>
        <v>Y</v>
      </c>
      <c r="D44" s="4">
        <v>-2.85</v>
      </c>
      <c r="E44" s="10"/>
      <c r="F44">
        <v>54449</v>
      </c>
      <c r="G44">
        <v>33115</v>
      </c>
      <c r="H44" s="1"/>
      <c r="I44" s="6">
        <f t="shared" si="6"/>
        <v>-21334</v>
      </c>
      <c r="J44" s="6">
        <f t="shared" si="7"/>
        <v>-33115</v>
      </c>
      <c r="K44" s="5">
        <f t="shared" si="0"/>
        <v>-0.39181619497144116</v>
      </c>
      <c r="L44" s="5">
        <f t="shared" si="1"/>
        <v>-1</v>
      </c>
      <c r="M44" s="3">
        <v>149.63</v>
      </c>
      <c r="N44" s="3">
        <v>167.17</v>
      </c>
      <c r="O44" s="11"/>
      <c r="P44" s="7">
        <f t="shared" si="8"/>
        <v>17.539999999999992</v>
      </c>
      <c r="Q44" s="7">
        <f t="shared" si="9"/>
        <v>-167.17</v>
      </c>
      <c r="R44" s="5">
        <f t="shared" si="2"/>
        <v>0.11722248212256896</v>
      </c>
      <c r="S44" s="5">
        <f t="shared" si="3"/>
        <v>-1</v>
      </c>
      <c r="T44">
        <v>636527</v>
      </c>
      <c r="U44">
        <v>425581</v>
      </c>
      <c r="V44" s="1"/>
      <c r="W44" s="6">
        <f t="shared" si="10"/>
        <v>-210946</v>
      </c>
      <c r="X44" s="6">
        <f t="shared" si="11"/>
        <v>-425581</v>
      </c>
      <c r="Y44" s="5">
        <f t="shared" si="4"/>
        <v>-0.33140149593025903</v>
      </c>
      <c r="Z44" s="5">
        <f t="shared" si="5"/>
        <v>-1</v>
      </c>
      <c r="AA44" s="9">
        <v>-408000</v>
      </c>
      <c r="AB44" s="10"/>
      <c r="AC44">
        <v>9360</v>
      </c>
      <c r="AD44">
        <v>13044</v>
      </c>
      <c r="AE44" s="1"/>
      <c r="AF44" s="6">
        <f t="shared" si="12"/>
        <v>3684</v>
      </c>
      <c r="AG44" s="6">
        <f t="shared" si="13"/>
        <v>-13044</v>
      </c>
      <c r="AH44" s="5">
        <f t="shared" si="14"/>
        <v>0.39358974358974358</v>
      </c>
      <c r="AI44" s="5">
        <f t="shared" si="15"/>
        <v>-1</v>
      </c>
    </row>
    <row r="45" spans="1:35" x14ac:dyDescent="0.3">
      <c r="A45" s="2" t="s">
        <v>43</v>
      </c>
      <c r="B45" t="s">
        <v>51</v>
      </c>
      <c r="C45" t="str">
        <f>VLOOKUP(A45,[1]FO!$A$2:$B$213,2,0)</f>
        <v>Y</v>
      </c>
      <c r="D45" s="4">
        <v>-20.6</v>
      </c>
      <c r="E45" s="10"/>
      <c r="F45">
        <v>71604</v>
      </c>
      <c r="G45">
        <v>90884</v>
      </c>
      <c r="H45" s="1"/>
      <c r="I45" s="6">
        <f t="shared" si="6"/>
        <v>19280</v>
      </c>
      <c r="J45" s="6">
        <f t="shared" si="7"/>
        <v>-90884</v>
      </c>
      <c r="K45" s="5">
        <f t="shared" si="0"/>
        <v>0.26925870063124963</v>
      </c>
      <c r="L45" s="5">
        <f t="shared" si="1"/>
        <v>-1</v>
      </c>
      <c r="M45" s="3">
        <v>352.52</v>
      </c>
      <c r="N45" s="3">
        <v>464.44</v>
      </c>
      <c r="O45" s="11"/>
      <c r="P45" s="7">
        <f t="shared" si="8"/>
        <v>111.92000000000002</v>
      </c>
      <c r="Q45" s="7">
        <f t="shared" si="9"/>
        <v>-464.44</v>
      </c>
      <c r="R45" s="5">
        <f t="shared" si="2"/>
        <v>0.31748553273573138</v>
      </c>
      <c r="S45" s="5">
        <f t="shared" si="3"/>
        <v>-1</v>
      </c>
      <c r="T45">
        <v>578244</v>
      </c>
      <c r="U45">
        <v>472438</v>
      </c>
      <c r="V45" s="1"/>
      <c r="W45" s="6">
        <f t="shared" si="10"/>
        <v>-105806</v>
      </c>
      <c r="X45" s="6">
        <f t="shared" si="11"/>
        <v>-472438</v>
      </c>
      <c r="Y45" s="5">
        <f t="shared" si="4"/>
        <v>-0.18297811996319893</v>
      </c>
      <c r="Z45" s="5">
        <f t="shared" si="5"/>
        <v>-1</v>
      </c>
      <c r="AA45" s="9">
        <v>-107000</v>
      </c>
      <c r="AB45" s="10"/>
      <c r="AC45">
        <v>10860</v>
      </c>
      <c r="AD45">
        <v>15816</v>
      </c>
      <c r="AE45" s="1"/>
      <c r="AF45" s="6">
        <f t="shared" si="12"/>
        <v>4956</v>
      </c>
      <c r="AG45" s="6">
        <f t="shared" si="13"/>
        <v>-15816</v>
      </c>
      <c r="AH45" s="5">
        <f t="shared" si="14"/>
        <v>0.45635359116022101</v>
      </c>
      <c r="AI45" s="5">
        <f t="shared" si="15"/>
        <v>-1</v>
      </c>
    </row>
    <row r="46" spans="1:35" x14ac:dyDescent="0.3">
      <c r="A46" s="2" t="s">
        <v>46</v>
      </c>
      <c r="B46" t="s">
        <v>51</v>
      </c>
      <c r="C46" t="str">
        <f>VLOOKUP(A46,[1]FO!$A$2:$B$213,2,0)</f>
        <v>Y</v>
      </c>
      <c r="D46" s="4">
        <v>-10.199999999999999</v>
      </c>
      <c r="E46" s="10"/>
      <c r="F46">
        <v>20098</v>
      </c>
      <c r="G46">
        <v>40286</v>
      </c>
      <c r="H46" s="1"/>
      <c r="I46" s="6">
        <f t="shared" si="6"/>
        <v>20188</v>
      </c>
      <c r="J46" s="6">
        <f t="shared" si="7"/>
        <v>-40286</v>
      </c>
      <c r="K46" s="5">
        <f t="shared" si="0"/>
        <v>1.0044780575181611</v>
      </c>
      <c r="L46" s="5">
        <f t="shared" si="1"/>
        <v>-1</v>
      </c>
      <c r="M46" s="3">
        <v>54.7</v>
      </c>
      <c r="N46" s="3">
        <v>151.78</v>
      </c>
      <c r="O46" s="11"/>
      <c r="P46" s="7">
        <f t="shared" si="8"/>
        <v>97.08</v>
      </c>
      <c r="Q46" s="7">
        <f t="shared" si="9"/>
        <v>-151.78</v>
      </c>
      <c r="R46" s="5">
        <f t="shared" si="2"/>
        <v>1.7747714808043875</v>
      </c>
      <c r="S46" s="5">
        <f t="shared" si="3"/>
        <v>-1</v>
      </c>
      <c r="T46">
        <v>240502</v>
      </c>
      <c r="U46">
        <v>529337</v>
      </c>
      <c r="V46" s="1"/>
      <c r="W46" s="6">
        <f t="shared" si="10"/>
        <v>288835</v>
      </c>
      <c r="X46" s="6">
        <f t="shared" si="11"/>
        <v>-529337</v>
      </c>
      <c r="Y46" s="5">
        <f t="shared" si="4"/>
        <v>1.2009671437243765</v>
      </c>
      <c r="Z46" s="5">
        <f t="shared" si="5"/>
        <v>-1</v>
      </c>
      <c r="AA46" s="9">
        <v>-165600</v>
      </c>
      <c r="AB46" s="10"/>
      <c r="AC46">
        <v>2969</v>
      </c>
      <c r="AD46">
        <v>6280</v>
      </c>
      <c r="AE46" s="1"/>
      <c r="AF46" s="6">
        <f t="shared" si="12"/>
        <v>3311</v>
      </c>
      <c r="AG46" s="6">
        <f t="shared" si="13"/>
        <v>-6280</v>
      </c>
      <c r="AH46" s="5">
        <f t="shared" si="14"/>
        <v>1.1151902997642305</v>
      </c>
      <c r="AI46" s="5">
        <f t="shared" si="15"/>
        <v>-1</v>
      </c>
    </row>
    <row r="47" spans="1:35" x14ac:dyDescent="0.3">
      <c r="A47" s="2" t="s">
        <v>44</v>
      </c>
      <c r="B47" t="s">
        <v>51</v>
      </c>
      <c r="C47" t="str">
        <f>VLOOKUP(A47,[1]FO!$A$2:$B$213,2,0)</f>
        <v>Y</v>
      </c>
      <c r="D47" s="4">
        <v>-1.65</v>
      </c>
      <c r="E47" s="10"/>
      <c r="F47">
        <v>66629</v>
      </c>
      <c r="G47">
        <v>46248</v>
      </c>
      <c r="H47" s="1"/>
      <c r="I47" s="6">
        <f t="shared" si="6"/>
        <v>-20381</v>
      </c>
      <c r="J47" s="6">
        <f t="shared" si="7"/>
        <v>-46248</v>
      </c>
      <c r="K47" s="5">
        <f t="shared" si="0"/>
        <v>-0.30588782662204145</v>
      </c>
      <c r="L47" s="5">
        <f t="shared" si="1"/>
        <v>-1</v>
      </c>
      <c r="M47" s="3">
        <v>191.87</v>
      </c>
      <c r="N47" s="3">
        <v>154.05000000000001</v>
      </c>
      <c r="O47" s="11"/>
      <c r="P47" s="7">
        <f t="shared" si="8"/>
        <v>-37.819999999999993</v>
      </c>
      <c r="Q47" s="7">
        <f t="shared" si="9"/>
        <v>-154.05000000000001</v>
      </c>
      <c r="R47" s="5">
        <f t="shared" si="2"/>
        <v>-0.1971126283421066</v>
      </c>
      <c r="S47" s="5">
        <f t="shared" si="3"/>
        <v>-1</v>
      </c>
      <c r="T47">
        <v>1723787</v>
      </c>
      <c r="U47">
        <v>1766614</v>
      </c>
      <c r="V47" s="1"/>
      <c r="W47" s="6">
        <f t="shared" si="10"/>
        <v>42827</v>
      </c>
      <c r="X47" s="6">
        <f t="shared" si="11"/>
        <v>-1766614</v>
      </c>
      <c r="Y47" s="5">
        <f t="shared" si="4"/>
        <v>2.4844716893676538E-2</v>
      </c>
      <c r="Z47" s="5">
        <f t="shared" si="5"/>
        <v>-1</v>
      </c>
      <c r="AA47" s="9">
        <v>45600</v>
      </c>
      <c r="AB47" s="10"/>
      <c r="AC47">
        <v>4237</v>
      </c>
      <c r="AD47">
        <v>2666</v>
      </c>
      <c r="AE47" s="1"/>
      <c r="AF47" s="6">
        <f t="shared" si="12"/>
        <v>-1571</v>
      </c>
      <c r="AG47" s="6">
        <f t="shared" si="13"/>
        <v>-2666</v>
      </c>
      <c r="AH47" s="5">
        <f t="shared" si="14"/>
        <v>-0.37078121312249235</v>
      </c>
      <c r="AI47" s="5">
        <f t="shared" si="15"/>
        <v>-1</v>
      </c>
    </row>
    <row r="48" spans="1:35" x14ac:dyDescent="0.3">
      <c r="A48" s="2" t="s">
        <v>45</v>
      </c>
      <c r="B48" t="s">
        <v>51</v>
      </c>
      <c r="C48" t="str">
        <f>VLOOKUP(A48,[1]FO!$A$2:$B$213,2,0)</f>
        <v>Y</v>
      </c>
      <c r="D48" s="4">
        <v>9.1999999999999993</v>
      </c>
      <c r="E48" s="10"/>
      <c r="F48">
        <v>12121</v>
      </c>
      <c r="G48">
        <v>15741</v>
      </c>
      <c r="H48" s="1"/>
      <c r="I48" s="6">
        <f t="shared" si="6"/>
        <v>3620</v>
      </c>
      <c r="J48" s="6">
        <f t="shared" si="7"/>
        <v>-15741</v>
      </c>
      <c r="K48" s="5">
        <f t="shared" si="0"/>
        <v>0.29865522646646314</v>
      </c>
      <c r="L48" s="5">
        <f t="shared" si="1"/>
        <v>-1</v>
      </c>
      <c r="M48" s="3">
        <v>49.19</v>
      </c>
      <c r="N48" s="3">
        <v>34.090000000000003</v>
      </c>
      <c r="O48" s="11"/>
      <c r="P48" s="7">
        <f t="shared" si="8"/>
        <v>-15.099999999999994</v>
      </c>
      <c r="Q48" s="7">
        <f t="shared" si="9"/>
        <v>-34.090000000000003</v>
      </c>
      <c r="R48" s="5">
        <f t="shared" si="2"/>
        <v>-0.30697296198414303</v>
      </c>
      <c r="S48" s="5">
        <f t="shared" si="3"/>
        <v>-1</v>
      </c>
      <c r="T48">
        <v>70040</v>
      </c>
      <c r="U48">
        <v>39315</v>
      </c>
      <c r="V48" s="1"/>
      <c r="W48" s="6">
        <f t="shared" si="10"/>
        <v>-30725</v>
      </c>
      <c r="X48" s="6">
        <f t="shared" si="11"/>
        <v>-39315</v>
      </c>
      <c r="Y48" s="5">
        <f t="shared" si="4"/>
        <v>-0.43867789834380355</v>
      </c>
      <c r="Z48" s="5">
        <f t="shared" si="5"/>
        <v>-1</v>
      </c>
      <c r="AA48" s="9">
        <v>19400</v>
      </c>
      <c r="AB48" s="10"/>
      <c r="AC48">
        <v>1435</v>
      </c>
      <c r="AD48">
        <v>1490</v>
      </c>
      <c r="AE48" s="1"/>
      <c r="AF48" s="6">
        <f t="shared" si="12"/>
        <v>55</v>
      </c>
      <c r="AG48" s="6">
        <f t="shared" si="13"/>
        <v>-1490</v>
      </c>
      <c r="AH48" s="5">
        <f t="shared" si="14"/>
        <v>3.8327526132404179E-2</v>
      </c>
      <c r="AI48" s="5">
        <f t="shared" si="15"/>
        <v>-1</v>
      </c>
    </row>
    <row r="49" spans="1:35" x14ac:dyDescent="0.3">
      <c r="A49" s="2" t="s">
        <v>47</v>
      </c>
      <c r="B49" t="s">
        <v>51</v>
      </c>
      <c r="C49" t="str">
        <f>VLOOKUP(A49,[1]FO!$A$2:$B$213,2,0)</f>
        <v>Y</v>
      </c>
      <c r="D49" s="4">
        <v>4.9000000000000004</v>
      </c>
      <c r="E49" s="10"/>
      <c r="F49">
        <v>36719</v>
      </c>
      <c r="G49">
        <v>54203</v>
      </c>
      <c r="H49" s="1"/>
      <c r="I49" s="6">
        <f t="shared" si="6"/>
        <v>17484</v>
      </c>
      <c r="J49" s="6">
        <f t="shared" si="7"/>
        <v>-54203</v>
      </c>
      <c r="K49" s="5">
        <f t="shared" si="0"/>
        <v>0.47615675808164709</v>
      </c>
      <c r="L49" s="5">
        <f t="shared" si="1"/>
        <v>-1</v>
      </c>
      <c r="M49" s="3">
        <v>137.79</v>
      </c>
      <c r="N49" s="3">
        <v>275.95</v>
      </c>
      <c r="O49" s="11"/>
      <c r="P49" s="7">
        <f t="shared" si="8"/>
        <v>138.16</v>
      </c>
      <c r="Q49" s="7">
        <f t="shared" si="9"/>
        <v>-275.95</v>
      </c>
      <c r="R49" s="5">
        <f t="shared" si="2"/>
        <v>1.0026852456636912</v>
      </c>
      <c r="S49" s="5">
        <f t="shared" si="3"/>
        <v>-1</v>
      </c>
      <c r="T49">
        <v>958978</v>
      </c>
      <c r="U49">
        <v>1286004</v>
      </c>
      <c r="V49" s="1"/>
      <c r="W49" s="6">
        <f t="shared" si="10"/>
        <v>327026</v>
      </c>
      <c r="X49" s="6">
        <f t="shared" si="11"/>
        <v>-1286004</v>
      </c>
      <c r="Y49" s="5">
        <f t="shared" si="4"/>
        <v>0.34101512234900072</v>
      </c>
      <c r="Z49" s="5">
        <f t="shared" si="5"/>
        <v>-1</v>
      </c>
      <c r="AA49" s="9">
        <v>-269500</v>
      </c>
      <c r="AB49" s="10"/>
      <c r="AC49">
        <v>7306</v>
      </c>
      <c r="AD49">
        <v>13446</v>
      </c>
      <c r="AE49" s="1"/>
      <c r="AF49" s="6">
        <f t="shared" si="12"/>
        <v>6140</v>
      </c>
      <c r="AG49" s="6">
        <f t="shared" si="13"/>
        <v>-13446</v>
      </c>
      <c r="AH49" s="5">
        <f t="shared" si="14"/>
        <v>0.84040514645496855</v>
      </c>
      <c r="AI49" s="5">
        <f t="shared" si="15"/>
        <v>-1</v>
      </c>
    </row>
    <row r="50" spans="1:35" x14ac:dyDescent="0.3">
      <c r="A50" s="2" t="s">
        <v>48</v>
      </c>
      <c r="B50" t="s">
        <v>51</v>
      </c>
      <c r="C50" t="str">
        <f>VLOOKUP(A50,[1]FO!$A$2:$B$213,2,0)</f>
        <v>Y</v>
      </c>
      <c r="D50" s="4">
        <v>-1.1000000000000001</v>
      </c>
      <c r="E50" s="10"/>
      <c r="F50">
        <v>24600</v>
      </c>
      <c r="G50">
        <v>31980</v>
      </c>
      <c r="H50" s="1"/>
      <c r="I50" s="6">
        <f t="shared" si="6"/>
        <v>7380</v>
      </c>
      <c r="J50" s="6">
        <f t="shared" si="7"/>
        <v>-31980</v>
      </c>
      <c r="K50" s="5">
        <f t="shared" si="0"/>
        <v>0.3</v>
      </c>
      <c r="L50" s="5">
        <f t="shared" si="1"/>
        <v>-1</v>
      </c>
      <c r="M50" s="3">
        <v>68.319999999999993</v>
      </c>
      <c r="N50" s="3">
        <v>101</v>
      </c>
      <c r="O50" s="11"/>
      <c r="P50" s="7">
        <f t="shared" si="8"/>
        <v>32.680000000000007</v>
      </c>
      <c r="Q50" s="7">
        <f t="shared" si="9"/>
        <v>-101</v>
      </c>
      <c r="R50" s="5">
        <f t="shared" si="2"/>
        <v>0.47833723653395799</v>
      </c>
      <c r="S50" s="5">
        <f t="shared" si="3"/>
        <v>-1</v>
      </c>
      <c r="T50">
        <v>972596</v>
      </c>
      <c r="U50">
        <v>1784422</v>
      </c>
      <c r="V50" s="1"/>
      <c r="W50" s="6">
        <f t="shared" si="10"/>
        <v>811826</v>
      </c>
      <c r="X50" s="6">
        <f t="shared" si="11"/>
        <v>-1784422</v>
      </c>
      <c r="Y50" s="5">
        <f t="shared" si="4"/>
        <v>0.83470012214732525</v>
      </c>
      <c r="Z50" s="5">
        <f t="shared" si="5"/>
        <v>-1</v>
      </c>
      <c r="AA50" s="9">
        <v>-453600</v>
      </c>
      <c r="AB50" s="10"/>
      <c r="AC50">
        <v>2340</v>
      </c>
      <c r="AD50">
        <v>2088</v>
      </c>
      <c r="AE50" s="1"/>
      <c r="AF50" s="6">
        <f t="shared" si="12"/>
        <v>-252</v>
      </c>
      <c r="AG50" s="6">
        <f t="shared" si="13"/>
        <v>-2088</v>
      </c>
      <c r="AH50" s="5">
        <f t="shared" si="14"/>
        <v>-0.1076923076923077</v>
      </c>
      <c r="AI50" s="5">
        <f t="shared" si="15"/>
        <v>-1</v>
      </c>
    </row>
    <row r="51" spans="1:35" x14ac:dyDescent="0.3">
      <c r="A51" s="2" t="s">
        <v>49</v>
      </c>
      <c r="B51" t="s">
        <v>51</v>
      </c>
      <c r="C51" t="str">
        <f>VLOOKUP(A51,[1]FO!$A$2:$B$213,2,0)</f>
        <v>Y</v>
      </c>
      <c r="D51" s="4">
        <v>-3.1</v>
      </c>
      <c r="E51" s="10"/>
      <c r="F51">
        <v>78837</v>
      </c>
      <c r="G51">
        <v>62206</v>
      </c>
      <c r="H51" s="1"/>
      <c r="I51" s="6">
        <f t="shared" si="6"/>
        <v>-16631</v>
      </c>
      <c r="J51" s="6">
        <f t="shared" si="7"/>
        <v>-62206</v>
      </c>
      <c r="K51" s="5">
        <f t="shared" si="0"/>
        <v>-0.2109542473711582</v>
      </c>
      <c r="L51" s="5">
        <f t="shared" si="1"/>
        <v>-1</v>
      </c>
      <c r="M51" s="3">
        <v>281.76</v>
      </c>
      <c r="N51" s="3">
        <v>193.81</v>
      </c>
      <c r="O51" s="11"/>
      <c r="P51" s="7">
        <f t="shared" si="8"/>
        <v>-87.949999999999989</v>
      </c>
      <c r="Q51" s="7">
        <f t="shared" si="9"/>
        <v>-193.81</v>
      </c>
      <c r="R51" s="5">
        <f t="shared" si="2"/>
        <v>-0.31214508801817148</v>
      </c>
      <c r="S51" s="5">
        <f t="shared" si="3"/>
        <v>-1</v>
      </c>
      <c r="T51">
        <v>3766252</v>
      </c>
      <c r="U51">
        <v>2061848</v>
      </c>
      <c r="V51" s="1"/>
      <c r="W51" s="6">
        <f t="shared" si="10"/>
        <v>-1704404</v>
      </c>
      <c r="X51" s="6">
        <f t="shared" si="11"/>
        <v>-2061848</v>
      </c>
      <c r="Y51" s="5">
        <f t="shared" si="4"/>
        <v>-0.45254645732680659</v>
      </c>
      <c r="Z51" s="5">
        <f t="shared" si="5"/>
        <v>-1</v>
      </c>
      <c r="AA51" s="9">
        <v>-38500</v>
      </c>
      <c r="AB51" s="10"/>
      <c r="AC51">
        <v>10848</v>
      </c>
      <c r="AD51">
        <v>8364</v>
      </c>
      <c r="AE51" s="1"/>
      <c r="AF51" s="6">
        <f t="shared" si="12"/>
        <v>-2484</v>
      </c>
      <c r="AG51" s="6">
        <f t="shared" si="13"/>
        <v>-8364</v>
      </c>
      <c r="AH51" s="5">
        <f t="shared" si="14"/>
        <v>-0.22898230088495575</v>
      </c>
      <c r="AI51" s="5">
        <f t="shared" si="15"/>
        <v>-1</v>
      </c>
    </row>
    <row r="52" spans="1:35" x14ac:dyDescent="0.3">
      <c r="A52" s="2" t="s">
        <v>50</v>
      </c>
      <c r="B52" t="s">
        <v>51</v>
      </c>
      <c r="C52" t="str">
        <f>VLOOKUP(A52,[1]FO!$A$2:$B$213,2,0)</f>
        <v>Y</v>
      </c>
      <c r="D52" s="4">
        <v>15.75</v>
      </c>
      <c r="E52" s="10"/>
      <c r="F52">
        <v>32730</v>
      </c>
      <c r="G52">
        <v>81771</v>
      </c>
      <c r="H52" s="1"/>
      <c r="I52" s="6">
        <f t="shared" si="6"/>
        <v>49041</v>
      </c>
      <c r="J52" s="6">
        <f t="shared" si="7"/>
        <v>-81771</v>
      </c>
      <c r="K52" s="5">
        <f t="shared" si="0"/>
        <v>1.4983501374885426</v>
      </c>
      <c r="L52" s="5">
        <f t="shared" si="1"/>
        <v>-1</v>
      </c>
      <c r="M52" s="3">
        <v>193.4</v>
      </c>
      <c r="N52" s="3">
        <v>542.20000000000005</v>
      </c>
      <c r="O52" s="11"/>
      <c r="P52" s="7">
        <f t="shared" si="8"/>
        <v>348.80000000000007</v>
      </c>
      <c r="Q52" s="7">
        <f t="shared" si="9"/>
        <v>-542.20000000000005</v>
      </c>
      <c r="R52" s="5">
        <f t="shared" si="2"/>
        <v>1.803516028955533</v>
      </c>
      <c r="S52" s="5">
        <f t="shared" si="3"/>
        <v>-1</v>
      </c>
      <c r="T52">
        <v>2736837</v>
      </c>
      <c r="U52">
        <v>5635279</v>
      </c>
      <c r="V52" s="1"/>
      <c r="W52" s="6">
        <f t="shared" si="10"/>
        <v>2898442</v>
      </c>
      <c r="X52" s="6">
        <f t="shared" si="11"/>
        <v>-5635279</v>
      </c>
      <c r="Y52" s="5">
        <f t="shared" si="4"/>
        <v>1.0590480909166311</v>
      </c>
      <c r="Z52" s="5">
        <f t="shared" si="5"/>
        <v>-1</v>
      </c>
      <c r="AA52" s="9">
        <v>2076100</v>
      </c>
      <c r="AB52" s="10"/>
      <c r="AC52">
        <v>2550</v>
      </c>
      <c r="AD52">
        <v>11360</v>
      </c>
      <c r="AE52" s="1"/>
      <c r="AF52" s="6">
        <f t="shared" si="12"/>
        <v>8810</v>
      </c>
      <c r="AG52" s="6">
        <f t="shared" si="13"/>
        <v>-11360</v>
      </c>
      <c r="AH52" s="5">
        <f t="shared" si="14"/>
        <v>3.4549019607843139</v>
      </c>
      <c r="AI52" s="5">
        <f t="shared" si="15"/>
        <v>-1</v>
      </c>
    </row>
    <row r="53" spans="1:35" x14ac:dyDescent="0.3">
      <c r="A53" s="2" t="s">
        <v>0</v>
      </c>
      <c r="B53" t="s">
        <v>214</v>
      </c>
      <c r="C53" t="str">
        <f>VLOOKUP(A53,[1]FO!$A$2:$B$213,2,0)</f>
        <v>Y</v>
      </c>
      <c r="D53" s="4">
        <v>-0.75</v>
      </c>
      <c r="E53" s="10"/>
      <c r="F53">
        <v>6856</v>
      </c>
      <c r="G53">
        <v>9730</v>
      </c>
      <c r="H53" s="1"/>
      <c r="I53" s="6">
        <f t="shared" si="6"/>
        <v>2874</v>
      </c>
      <c r="J53" s="6">
        <f t="shared" si="7"/>
        <v>-9730</v>
      </c>
      <c r="K53" s="5">
        <f t="shared" si="0"/>
        <v>0.41919486581096849</v>
      </c>
      <c r="L53" s="5">
        <f t="shared" si="1"/>
        <v>-1</v>
      </c>
      <c r="M53" s="3">
        <v>25.06</v>
      </c>
      <c r="N53" s="3">
        <v>34.64</v>
      </c>
      <c r="O53" s="11"/>
      <c r="P53" s="7">
        <f t="shared" si="8"/>
        <v>9.5800000000000018</v>
      </c>
      <c r="Q53" s="7">
        <f t="shared" si="9"/>
        <v>-34.64</v>
      </c>
      <c r="R53" s="5">
        <f t="shared" si="2"/>
        <v>0.38228252194732654</v>
      </c>
      <c r="S53" s="5">
        <f t="shared" si="3"/>
        <v>-1</v>
      </c>
      <c r="T53">
        <v>39726</v>
      </c>
      <c r="U53">
        <v>80150</v>
      </c>
      <c r="V53" s="1"/>
      <c r="W53" s="6">
        <f t="shared" si="10"/>
        <v>40424</v>
      </c>
      <c r="X53" s="6">
        <f t="shared" si="11"/>
        <v>-80150</v>
      </c>
      <c r="Y53" s="5">
        <f t="shared" si="4"/>
        <v>1.0175703569450738</v>
      </c>
      <c r="Z53" s="5">
        <f t="shared" si="5"/>
        <v>-1</v>
      </c>
      <c r="AA53" s="9">
        <v>19200</v>
      </c>
      <c r="AB53" s="10"/>
      <c r="AC53">
        <v>1262</v>
      </c>
      <c r="AD53">
        <v>1691</v>
      </c>
      <c r="AE53" s="1"/>
      <c r="AF53" s="6">
        <f t="shared" si="12"/>
        <v>429</v>
      </c>
      <c r="AG53" s="6">
        <f t="shared" si="13"/>
        <v>-1691</v>
      </c>
      <c r="AH53" s="5">
        <f t="shared" si="14"/>
        <v>0.33993660855784469</v>
      </c>
      <c r="AI53" s="5">
        <f t="shared" si="15"/>
        <v>-1</v>
      </c>
    </row>
    <row r="54" spans="1:35" x14ac:dyDescent="0.3">
      <c r="A54" s="2" t="s">
        <v>7</v>
      </c>
      <c r="B54" t="s">
        <v>214</v>
      </c>
      <c r="C54" t="str">
        <f>VLOOKUP(A54,[1]FO!$A$2:$B$213,2,0)</f>
        <v>Y</v>
      </c>
      <c r="D54" s="4">
        <v>-0.95</v>
      </c>
      <c r="E54" s="10"/>
      <c r="F54">
        <v>36899</v>
      </c>
      <c r="G54">
        <v>41092</v>
      </c>
      <c r="H54" s="1"/>
      <c r="I54" s="6">
        <f t="shared" si="6"/>
        <v>4193</v>
      </c>
      <c r="J54" s="6">
        <f t="shared" si="7"/>
        <v>-41092</v>
      </c>
      <c r="K54" s="5">
        <f t="shared" si="0"/>
        <v>0.11363451584053769</v>
      </c>
      <c r="L54" s="5">
        <f t="shared" si="1"/>
        <v>-1</v>
      </c>
      <c r="M54" s="3">
        <v>111.94</v>
      </c>
      <c r="N54" s="3">
        <v>143.43</v>
      </c>
      <c r="O54" s="11"/>
      <c r="P54" s="7">
        <f t="shared" si="8"/>
        <v>31.490000000000009</v>
      </c>
      <c r="Q54" s="7">
        <f t="shared" si="9"/>
        <v>-143.43</v>
      </c>
      <c r="R54" s="5">
        <f t="shared" si="2"/>
        <v>0.28131141683044497</v>
      </c>
      <c r="S54" s="5">
        <f t="shared" si="3"/>
        <v>-1</v>
      </c>
      <c r="T54">
        <v>2084452</v>
      </c>
      <c r="U54">
        <v>3386463</v>
      </c>
      <c r="V54" s="1"/>
      <c r="W54" s="6">
        <f t="shared" si="10"/>
        <v>1302011</v>
      </c>
      <c r="X54" s="6">
        <f t="shared" si="11"/>
        <v>-3386463</v>
      </c>
      <c r="Y54" s="5">
        <f t="shared" si="4"/>
        <v>0.62462987874031162</v>
      </c>
      <c r="Z54" s="5">
        <f t="shared" si="5"/>
        <v>-1</v>
      </c>
      <c r="AA54" s="9">
        <v>-300000</v>
      </c>
      <c r="AB54" s="10"/>
      <c r="AC54">
        <v>3574</v>
      </c>
      <c r="AD54">
        <v>5132</v>
      </c>
      <c r="AE54" s="1"/>
      <c r="AF54" s="6">
        <f t="shared" si="12"/>
        <v>1558</v>
      </c>
      <c r="AG54" s="6">
        <f t="shared" si="13"/>
        <v>-5132</v>
      </c>
      <c r="AH54" s="5">
        <f t="shared" si="14"/>
        <v>0.43592613318410744</v>
      </c>
      <c r="AI54" s="5">
        <f t="shared" si="15"/>
        <v>-1</v>
      </c>
    </row>
    <row r="55" spans="1:35" x14ac:dyDescent="0.3">
      <c r="A55" s="2" t="s">
        <v>41</v>
      </c>
      <c r="B55" t="s">
        <v>214</v>
      </c>
      <c r="C55" t="str">
        <f>VLOOKUP(A55,[1]FO!$A$2:$B$213,2,0)</f>
        <v>Y</v>
      </c>
      <c r="D55" s="4">
        <v>-0.75</v>
      </c>
      <c r="E55" s="10"/>
      <c r="F55">
        <v>23308</v>
      </c>
      <c r="G55">
        <v>32955</v>
      </c>
      <c r="H55" s="1"/>
      <c r="I55" s="6">
        <f t="shared" si="6"/>
        <v>9647</v>
      </c>
      <c r="J55" s="6">
        <f t="shared" si="7"/>
        <v>-32955</v>
      </c>
      <c r="K55" s="5">
        <f t="shared" si="0"/>
        <v>0.41389222584520335</v>
      </c>
      <c r="L55" s="5">
        <f t="shared" si="1"/>
        <v>-1</v>
      </c>
      <c r="M55" s="3">
        <v>70.94</v>
      </c>
      <c r="N55" s="3">
        <v>83.25</v>
      </c>
      <c r="O55" s="11"/>
      <c r="P55" s="7">
        <f t="shared" si="8"/>
        <v>12.310000000000002</v>
      </c>
      <c r="Q55" s="7">
        <f t="shared" si="9"/>
        <v>-83.25</v>
      </c>
      <c r="R55" s="5">
        <f t="shared" si="2"/>
        <v>0.17352692416126309</v>
      </c>
      <c r="S55" s="5">
        <f t="shared" si="3"/>
        <v>-1</v>
      </c>
      <c r="T55">
        <v>2279388</v>
      </c>
      <c r="U55">
        <v>1616916</v>
      </c>
      <c r="V55" s="1"/>
      <c r="W55" s="6">
        <f t="shared" si="10"/>
        <v>-662472</v>
      </c>
      <c r="X55" s="6">
        <f t="shared" si="11"/>
        <v>-1616916</v>
      </c>
      <c r="Y55" s="5">
        <f t="shared" si="4"/>
        <v>-0.29063590753307467</v>
      </c>
      <c r="Z55" s="5">
        <f t="shared" si="5"/>
        <v>-1</v>
      </c>
      <c r="AA55" s="9">
        <v>-1017000</v>
      </c>
      <c r="AB55" s="10"/>
      <c r="AC55">
        <v>2946</v>
      </c>
      <c r="AD55">
        <v>3809</v>
      </c>
      <c r="AE55" s="1"/>
      <c r="AF55" s="6">
        <f t="shared" si="12"/>
        <v>863</v>
      </c>
      <c r="AG55" s="6">
        <f t="shared" si="13"/>
        <v>-3809</v>
      </c>
      <c r="AH55" s="5">
        <f t="shared" si="14"/>
        <v>0.29293957909029195</v>
      </c>
      <c r="AI55" s="5">
        <f t="shared" si="15"/>
        <v>-1</v>
      </c>
    </row>
    <row r="56" spans="1:35" x14ac:dyDescent="0.3">
      <c r="A56" s="2" t="s">
        <v>56</v>
      </c>
      <c r="B56" t="s">
        <v>214</v>
      </c>
      <c r="C56" t="str">
        <f>VLOOKUP(A56,[1]FO!$A$2:$B$213,2,0)</f>
        <v>Y</v>
      </c>
      <c r="D56" s="4">
        <v>-2.6</v>
      </c>
      <c r="E56" s="10"/>
      <c r="F56">
        <v>30514</v>
      </c>
      <c r="G56">
        <v>34984</v>
      </c>
      <c r="H56" s="1"/>
      <c r="I56" s="6">
        <f t="shared" si="6"/>
        <v>4470</v>
      </c>
      <c r="J56" s="6">
        <f t="shared" si="7"/>
        <v>-34984</v>
      </c>
      <c r="K56" s="5">
        <f t="shared" si="0"/>
        <v>0.14649013567542768</v>
      </c>
      <c r="L56" s="5">
        <f t="shared" si="1"/>
        <v>-1</v>
      </c>
      <c r="M56" s="3">
        <v>112.14</v>
      </c>
      <c r="N56" s="3">
        <v>103.98</v>
      </c>
      <c r="O56" s="11"/>
      <c r="P56" s="7">
        <f t="shared" si="8"/>
        <v>-8.1599999999999966</v>
      </c>
      <c r="Q56" s="7">
        <f t="shared" si="9"/>
        <v>-103.98</v>
      </c>
      <c r="R56" s="5">
        <f t="shared" si="2"/>
        <v>-7.2766185125735655E-2</v>
      </c>
      <c r="S56" s="5">
        <f t="shared" si="3"/>
        <v>-1</v>
      </c>
      <c r="T56">
        <v>497252</v>
      </c>
      <c r="U56">
        <v>407574</v>
      </c>
      <c r="V56" s="1"/>
      <c r="W56" s="6">
        <f t="shared" si="10"/>
        <v>-89678</v>
      </c>
      <c r="X56" s="6">
        <f t="shared" si="11"/>
        <v>-407574</v>
      </c>
      <c r="Y56" s="5">
        <f t="shared" si="4"/>
        <v>-0.18034718814605069</v>
      </c>
      <c r="Z56" s="5">
        <f t="shared" si="5"/>
        <v>-1</v>
      </c>
      <c r="AA56" s="9">
        <v>-868000</v>
      </c>
      <c r="AB56" s="10"/>
      <c r="AC56">
        <v>7054</v>
      </c>
      <c r="AD56">
        <v>7461</v>
      </c>
      <c r="AE56" s="1"/>
      <c r="AF56" s="6">
        <f t="shared" si="12"/>
        <v>407</v>
      </c>
      <c r="AG56" s="6">
        <f t="shared" si="13"/>
        <v>-7461</v>
      </c>
      <c r="AH56" s="5">
        <f t="shared" si="14"/>
        <v>5.7697760136092999E-2</v>
      </c>
      <c r="AI56" s="5">
        <f t="shared" si="15"/>
        <v>-1</v>
      </c>
    </row>
    <row r="57" spans="1:35" x14ac:dyDescent="0.3">
      <c r="A57" s="2" t="s">
        <v>57</v>
      </c>
      <c r="B57" t="s">
        <v>214</v>
      </c>
      <c r="C57" t="str">
        <f>VLOOKUP(A57,[1]FO!$A$2:$B$213,2,0)</f>
        <v>Y</v>
      </c>
      <c r="D57" s="4">
        <v>-1.4</v>
      </c>
      <c r="E57" s="10"/>
      <c r="F57">
        <v>18555</v>
      </c>
      <c r="G57">
        <v>23618</v>
      </c>
      <c r="H57" s="1"/>
      <c r="I57" s="6">
        <f t="shared" si="6"/>
        <v>5063</v>
      </c>
      <c r="J57" s="6">
        <f t="shared" si="7"/>
        <v>-23618</v>
      </c>
      <c r="K57" s="5">
        <f t="shared" si="0"/>
        <v>0.27286445701967127</v>
      </c>
      <c r="L57" s="5">
        <f t="shared" si="1"/>
        <v>-1</v>
      </c>
      <c r="M57" s="3">
        <v>49.4</v>
      </c>
      <c r="N57" s="3">
        <v>74.430000000000007</v>
      </c>
      <c r="O57" s="11"/>
      <c r="P57" s="7">
        <f t="shared" si="8"/>
        <v>25.030000000000008</v>
      </c>
      <c r="Q57" s="7">
        <f t="shared" si="9"/>
        <v>-74.430000000000007</v>
      </c>
      <c r="R57" s="5">
        <f t="shared" si="2"/>
        <v>0.50668016194332</v>
      </c>
      <c r="S57" s="5">
        <f t="shared" si="3"/>
        <v>-1</v>
      </c>
      <c r="T57">
        <v>1415080</v>
      </c>
      <c r="U57">
        <v>2533788</v>
      </c>
      <c r="V57" s="1"/>
      <c r="W57" s="6">
        <f t="shared" si="10"/>
        <v>1118708</v>
      </c>
      <c r="X57" s="6">
        <f t="shared" si="11"/>
        <v>-2533788</v>
      </c>
      <c r="Y57" s="5">
        <f t="shared" si="4"/>
        <v>0.79056166435819886</v>
      </c>
      <c r="Z57" s="5">
        <f t="shared" si="5"/>
        <v>-1</v>
      </c>
      <c r="AA57" s="9">
        <v>-1160000</v>
      </c>
      <c r="AB57" s="10"/>
      <c r="AC57">
        <v>1922</v>
      </c>
      <c r="AD57">
        <v>3869</v>
      </c>
      <c r="AE57" s="1"/>
      <c r="AF57" s="6">
        <f t="shared" si="12"/>
        <v>1947</v>
      </c>
      <c r="AG57" s="6">
        <f t="shared" si="13"/>
        <v>-3869</v>
      </c>
      <c r="AH57" s="5">
        <f t="shared" si="14"/>
        <v>1.0130072840790842</v>
      </c>
      <c r="AI57" s="5">
        <f t="shared" si="15"/>
        <v>-1</v>
      </c>
    </row>
    <row r="58" spans="1:35" x14ac:dyDescent="0.3">
      <c r="A58" s="2" t="s">
        <v>58</v>
      </c>
      <c r="B58" t="s">
        <v>214</v>
      </c>
      <c r="C58" t="str">
        <f>VLOOKUP(A58,[1]FO!$A$2:$B$213,2,0)</f>
        <v>Y</v>
      </c>
      <c r="D58" s="4">
        <v>-2.4500000000000002</v>
      </c>
      <c r="E58" s="10"/>
      <c r="F58">
        <v>4077</v>
      </c>
      <c r="G58">
        <v>8298</v>
      </c>
      <c r="H58" s="1"/>
      <c r="I58" s="6">
        <f t="shared" si="6"/>
        <v>4221</v>
      </c>
      <c r="J58" s="6">
        <f t="shared" si="7"/>
        <v>-8298</v>
      </c>
      <c r="K58" s="5">
        <f t="shared" si="0"/>
        <v>1.0353200883002207</v>
      </c>
      <c r="L58" s="5">
        <f t="shared" si="1"/>
        <v>-1</v>
      </c>
      <c r="M58" s="3">
        <v>13.13</v>
      </c>
      <c r="N58" s="3">
        <v>16.149999999999999</v>
      </c>
      <c r="O58" s="11"/>
      <c r="P58" s="7">
        <f t="shared" si="8"/>
        <v>3.0199999999999978</v>
      </c>
      <c r="Q58" s="7">
        <f t="shared" si="9"/>
        <v>-16.149999999999999</v>
      </c>
      <c r="R58" s="5">
        <f t="shared" si="2"/>
        <v>0.23000761614622983</v>
      </c>
      <c r="S58" s="5">
        <f t="shared" si="3"/>
        <v>-1</v>
      </c>
      <c r="T58">
        <v>13936</v>
      </c>
      <c r="U58">
        <v>23734</v>
      </c>
      <c r="V58" s="1"/>
      <c r="W58" s="6">
        <f t="shared" si="10"/>
        <v>9798</v>
      </c>
      <c r="X58" s="6">
        <f t="shared" si="11"/>
        <v>-23734</v>
      </c>
      <c r="Y58" s="5">
        <f t="shared" si="4"/>
        <v>0.70307118254879453</v>
      </c>
      <c r="Z58" s="5">
        <f t="shared" si="5"/>
        <v>-1</v>
      </c>
      <c r="AA58" s="9">
        <v>1500</v>
      </c>
      <c r="AB58" s="10"/>
      <c r="AC58">
        <v>633</v>
      </c>
      <c r="AD58">
        <v>707</v>
      </c>
      <c r="AE58" s="1"/>
      <c r="AF58" s="6">
        <f t="shared" si="12"/>
        <v>74</v>
      </c>
      <c r="AG58" s="6">
        <f t="shared" si="13"/>
        <v>-707</v>
      </c>
      <c r="AH58" s="5">
        <f t="shared" si="14"/>
        <v>0.11690363349131122</v>
      </c>
      <c r="AI58" s="5">
        <f t="shared" si="15"/>
        <v>-1</v>
      </c>
    </row>
    <row r="59" spans="1:35" x14ac:dyDescent="0.3">
      <c r="A59" s="2" t="s">
        <v>59</v>
      </c>
      <c r="B59" t="s">
        <v>214</v>
      </c>
      <c r="C59" t="str">
        <f>VLOOKUP(A59,[1]FO!$A$2:$B$213,2,0)</f>
        <v>Y</v>
      </c>
      <c r="D59" s="4">
        <v>-0.75</v>
      </c>
      <c r="E59" s="10"/>
      <c r="F59">
        <v>4214</v>
      </c>
      <c r="G59">
        <v>9065</v>
      </c>
      <c r="H59" s="1"/>
      <c r="I59" s="6">
        <f t="shared" si="6"/>
        <v>4851</v>
      </c>
      <c r="J59" s="6">
        <f t="shared" si="7"/>
        <v>-9065</v>
      </c>
      <c r="K59" s="5">
        <f t="shared" si="0"/>
        <v>1.1511627906976745</v>
      </c>
      <c r="L59" s="5">
        <f t="shared" si="1"/>
        <v>-1</v>
      </c>
      <c r="M59" s="3">
        <v>7.67</v>
      </c>
      <c r="N59" s="3">
        <v>13.23</v>
      </c>
      <c r="O59" s="11"/>
      <c r="P59" s="7">
        <f t="shared" si="8"/>
        <v>5.5600000000000005</v>
      </c>
      <c r="Q59" s="7">
        <f t="shared" si="9"/>
        <v>-13.23</v>
      </c>
      <c r="R59" s="5">
        <f t="shared" si="2"/>
        <v>0.72490221642764019</v>
      </c>
      <c r="S59" s="5">
        <f t="shared" si="3"/>
        <v>-1</v>
      </c>
      <c r="T59">
        <v>181311</v>
      </c>
      <c r="U59">
        <v>301146</v>
      </c>
      <c r="V59" s="1"/>
      <c r="W59" s="6">
        <f t="shared" si="10"/>
        <v>119835</v>
      </c>
      <c r="X59" s="6">
        <f t="shared" si="11"/>
        <v>-301146</v>
      </c>
      <c r="Y59" s="5">
        <f t="shared" si="4"/>
        <v>0.66093618147823352</v>
      </c>
      <c r="Z59" s="5">
        <f t="shared" si="5"/>
        <v>-1</v>
      </c>
      <c r="AA59" s="9">
        <v>270000</v>
      </c>
      <c r="AB59" s="10"/>
      <c r="AC59">
        <v>544</v>
      </c>
      <c r="AD59">
        <v>906</v>
      </c>
      <c r="AE59" s="1"/>
      <c r="AF59" s="6">
        <f t="shared" si="12"/>
        <v>362</v>
      </c>
      <c r="AG59" s="6">
        <f t="shared" si="13"/>
        <v>-906</v>
      </c>
      <c r="AH59" s="5">
        <f t="shared" si="14"/>
        <v>0.6654411764705882</v>
      </c>
      <c r="AI59" s="5">
        <f t="shared" si="15"/>
        <v>-1</v>
      </c>
    </row>
    <row r="60" spans="1:35" x14ac:dyDescent="0.3">
      <c r="A60" s="2" t="s">
        <v>60</v>
      </c>
      <c r="B60" t="s">
        <v>214</v>
      </c>
      <c r="C60" t="str">
        <f>VLOOKUP(A60,[1]FO!$A$2:$B$213,2,0)</f>
        <v>Y</v>
      </c>
      <c r="D60" s="4">
        <v>-6.9</v>
      </c>
      <c r="E60" s="10"/>
      <c r="F60">
        <v>11526</v>
      </c>
      <c r="G60">
        <v>11560</v>
      </c>
      <c r="H60" s="1"/>
      <c r="I60" s="6">
        <f t="shared" si="6"/>
        <v>34</v>
      </c>
      <c r="J60" s="6">
        <f t="shared" si="7"/>
        <v>-11560</v>
      </c>
      <c r="K60" s="5">
        <f t="shared" si="0"/>
        <v>2.9498525073746312E-3</v>
      </c>
      <c r="L60" s="5">
        <f t="shared" si="1"/>
        <v>-1</v>
      </c>
      <c r="M60" s="3">
        <v>50.31</v>
      </c>
      <c r="N60" s="3">
        <v>26.34</v>
      </c>
      <c r="O60" s="11"/>
      <c r="P60" s="7">
        <f t="shared" si="8"/>
        <v>-23.970000000000002</v>
      </c>
      <c r="Q60" s="7">
        <f t="shared" si="9"/>
        <v>-26.34</v>
      </c>
      <c r="R60" s="5">
        <f t="shared" si="2"/>
        <v>-0.4764460345855695</v>
      </c>
      <c r="S60" s="5">
        <f t="shared" si="3"/>
        <v>-1</v>
      </c>
      <c r="T60">
        <v>241470</v>
      </c>
      <c r="U60">
        <v>73411</v>
      </c>
      <c r="V60" s="1"/>
      <c r="W60" s="6">
        <f t="shared" si="10"/>
        <v>-168059</v>
      </c>
      <c r="X60" s="6">
        <f t="shared" si="11"/>
        <v>-73411</v>
      </c>
      <c r="Y60" s="5">
        <f t="shared" si="4"/>
        <v>-0.69598293783906906</v>
      </c>
      <c r="Z60" s="5">
        <f t="shared" si="5"/>
        <v>-1</v>
      </c>
      <c r="AA60" s="9">
        <v>-9100</v>
      </c>
      <c r="AB60" s="10"/>
      <c r="AC60">
        <v>1992</v>
      </c>
      <c r="AD60">
        <v>1233</v>
      </c>
      <c r="AE60" s="1"/>
      <c r="AF60" s="6">
        <f t="shared" si="12"/>
        <v>-759</v>
      </c>
      <c r="AG60" s="6">
        <f t="shared" si="13"/>
        <v>-1233</v>
      </c>
      <c r="AH60" s="5">
        <f t="shared" si="14"/>
        <v>-0.38102409638554219</v>
      </c>
      <c r="AI60" s="5">
        <f t="shared" si="15"/>
        <v>-1</v>
      </c>
    </row>
    <row r="61" spans="1:35" x14ac:dyDescent="0.3">
      <c r="A61" s="2" t="s">
        <v>61</v>
      </c>
      <c r="B61" t="s">
        <v>214</v>
      </c>
      <c r="C61" t="str">
        <f>VLOOKUP(A61,[1]FO!$A$2:$B$213,2,0)</f>
        <v>Y</v>
      </c>
      <c r="D61" s="4">
        <v>-0.25</v>
      </c>
      <c r="E61" s="10"/>
      <c r="F61">
        <v>9195</v>
      </c>
      <c r="G61">
        <v>11175</v>
      </c>
      <c r="H61" s="1"/>
      <c r="I61" s="6">
        <f t="shared" si="6"/>
        <v>1980</v>
      </c>
      <c r="J61" s="6">
        <f t="shared" si="7"/>
        <v>-11175</v>
      </c>
      <c r="K61" s="5">
        <f t="shared" si="0"/>
        <v>0.21533442088091354</v>
      </c>
      <c r="L61" s="5">
        <f t="shared" si="1"/>
        <v>-1</v>
      </c>
      <c r="M61" s="3">
        <v>8.4499999999999993</v>
      </c>
      <c r="N61" s="3">
        <v>9.52</v>
      </c>
      <c r="O61" s="11"/>
      <c r="P61" s="7">
        <f t="shared" si="8"/>
        <v>1.0700000000000003</v>
      </c>
      <c r="Q61" s="7">
        <f t="shared" si="9"/>
        <v>-9.52</v>
      </c>
      <c r="R61" s="5">
        <f t="shared" si="2"/>
        <v>0.12662721893491127</v>
      </c>
      <c r="S61" s="5">
        <f t="shared" si="3"/>
        <v>-1</v>
      </c>
      <c r="T61">
        <v>267922</v>
      </c>
      <c r="U61">
        <v>473139</v>
      </c>
      <c r="V61" s="1"/>
      <c r="W61" s="6">
        <f t="shared" si="10"/>
        <v>205217</v>
      </c>
      <c r="X61" s="6">
        <f t="shared" si="11"/>
        <v>-473139</v>
      </c>
      <c r="Y61" s="5">
        <f t="shared" si="4"/>
        <v>0.76595800270227898</v>
      </c>
      <c r="Z61" s="5">
        <f t="shared" si="5"/>
        <v>-1</v>
      </c>
      <c r="AA61" s="9">
        <v>0</v>
      </c>
      <c r="AB61" s="10"/>
      <c r="AC61">
        <v>700</v>
      </c>
      <c r="AD61">
        <v>800</v>
      </c>
      <c r="AE61" s="1"/>
      <c r="AF61" s="6">
        <f t="shared" si="12"/>
        <v>100</v>
      </c>
      <c r="AG61" s="6">
        <f t="shared" si="13"/>
        <v>-800</v>
      </c>
      <c r="AH61" s="5">
        <f t="shared" si="14"/>
        <v>0.14285714285714285</v>
      </c>
      <c r="AI61" s="5">
        <f t="shared" si="15"/>
        <v>-1</v>
      </c>
    </row>
    <row r="62" spans="1:35" x14ac:dyDescent="0.3">
      <c r="A62" s="2" t="s">
        <v>62</v>
      </c>
      <c r="B62" t="s">
        <v>214</v>
      </c>
      <c r="C62" t="str">
        <f>VLOOKUP(A62,[1]FO!$A$2:$B$213,2,0)</f>
        <v>Y</v>
      </c>
      <c r="D62" s="4">
        <v>-11.1</v>
      </c>
      <c r="E62" s="10"/>
      <c r="F62">
        <v>11529</v>
      </c>
      <c r="G62">
        <v>8077</v>
      </c>
      <c r="H62" s="1"/>
      <c r="I62" s="6">
        <f t="shared" si="6"/>
        <v>-3452</v>
      </c>
      <c r="J62" s="6">
        <f t="shared" si="7"/>
        <v>-8077</v>
      </c>
      <c r="K62" s="5">
        <f t="shared" si="0"/>
        <v>-0.29941885679590596</v>
      </c>
      <c r="L62" s="5">
        <f t="shared" si="1"/>
        <v>-1</v>
      </c>
      <c r="M62" s="3">
        <v>28.74</v>
      </c>
      <c r="N62" s="3">
        <v>17.079999999999998</v>
      </c>
      <c r="O62" s="11"/>
      <c r="P62" s="7">
        <f t="shared" si="8"/>
        <v>-11.66</v>
      </c>
      <c r="Q62" s="7">
        <f t="shared" si="9"/>
        <v>-17.079999999999998</v>
      </c>
      <c r="R62" s="5">
        <f t="shared" si="2"/>
        <v>-0.40570633263743916</v>
      </c>
      <c r="S62" s="5">
        <f t="shared" si="3"/>
        <v>-1</v>
      </c>
      <c r="T62">
        <v>96757</v>
      </c>
      <c r="U62">
        <v>43927</v>
      </c>
      <c r="V62" s="1"/>
      <c r="W62" s="6">
        <f t="shared" si="10"/>
        <v>-52830</v>
      </c>
      <c r="X62" s="6">
        <f t="shared" si="11"/>
        <v>-43927</v>
      </c>
      <c r="Y62" s="5">
        <f t="shared" si="4"/>
        <v>-0.54600700724495388</v>
      </c>
      <c r="Z62" s="5">
        <f t="shared" si="5"/>
        <v>-1</v>
      </c>
      <c r="AA62" s="9">
        <v>-5000</v>
      </c>
      <c r="AB62" s="10"/>
      <c r="AC62">
        <v>1142</v>
      </c>
      <c r="AD62">
        <v>604</v>
      </c>
      <c r="AE62" s="1"/>
      <c r="AF62" s="6">
        <f t="shared" si="12"/>
        <v>-538</v>
      </c>
      <c r="AG62" s="6">
        <f t="shared" si="13"/>
        <v>-604</v>
      </c>
      <c r="AH62" s="5">
        <f t="shared" si="14"/>
        <v>-0.47110332749562173</v>
      </c>
      <c r="AI62" s="5">
        <f t="shared" si="15"/>
        <v>-1</v>
      </c>
    </row>
    <row r="63" spans="1:35" x14ac:dyDescent="0.3">
      <c r="A63" s="2" t="s">
        <v>63</v>
      </c>
      <c r="B63" t="s">
        <v>214</v>
      </c>
      <c r="C63" t="str">
        <f>VLOOKUP(A63,[1]FO!$A$2:$B$213,2,0)</f>
        <v>Y</v>
      </c>
      <c r="D63" s="4">
        <v>1.1000000000000001</v>
      </c>
      <c r="E63" s="10"/>
      <c r="F63">
        <v>19037</v>
      </c>
      <c r="G63">
        <v>25955</v>
      </c>
      <c r="H63" s="1"/>
      <c r="I63" s="6">
        <f t="shared" si="6"/>
        <v>6918</v>
      </c>
      <c r="J63" s="6">
        <f t="shared" si="7"/>
        <v>-25955</v>
      </c>
      <c r="K63" s="5">
        <f t="shared" si="0"/>
        <v>0.36339759415874351</v>
      </c>
      <c r="L63" s="5">
        <f t="shared" si="1"/>
        <v>-1</v>
      </c>
      <c r="M63" s="3">
        <v>45.52</v>
      </c>
      <c r="N63" s="3">
        <v>74.66</v>
      </c>
      <c r="O63" s="11"/>
      <c r="P63" s="7">
        <f t="shared" si="8"/>
        <v>29.139999999999993</v>
      </c>
      <c r="Q63" s="7">
        <f t="shared" si="9"/>
        <v>-74.66</v>
      </c>
      <c r="R63" s="5">
        <f t="shared" si="2"/>
        <v>0.64015817223198579</v>
      </c>
      <c r="S63" s="5">
        <f t="shared" si="3"/>
        <v>-1</v>
      </c>
      <c r="T63">
        <v>442389</v>
      </c>
      <c r="U63">
        <v>703402</v>
      </c>
      <c r="V63" s="1"/>
      <c r="W63" s="6">
        <f t="shared" si="10"/>
        <v>261013</v>
      </c>
      <c r="X63" s="6">
        <f t="shared" si="11"/>
        <v>-703402</v>
      </c>
      <c r="Y63" s="5">
        <f t="shared" si="4"/>
        <v>0.59000788898458145</v>
      </c>
      <c r="Z63" s="5">
        <f t="shared" si="5"/>
        <v>-1</v>
      </c>
      <c r="AA63" s="9">
        <v>3000</v>
      </c>
      <c r="AB63" s="10"/>
      <c r="AC63">
        <v>1601</v>
      </c>
      <c r="AD63">
        <v>2783</v>
      </c>
      <c r="AE63" s="1"/>
      <c r="AF63" s="6">
        <f t="shared" si="12"/>
        <v>1182</v>
      </c>
      <c r="AG63" s="6">
        <f t="shared" si="13"/>
        <v>-2783</v>
      </c>
      <c r="AH63" s="5">
        <f t="shared" si="14"/>
        <v>0.73828856964397249</v>
      </c>
      <c r="AI63" s="5">
        <f t="shared" si="15"/>
        <v>-1</v>
      </c>
    </row>
    <row r="64" spans="1:35" x14ac:dyDescent="0.3">
      <c r="A64" s="2" t="s">
        <v>64</v>
      </c>
      <c r="B64" t="s">
        <v>214</v>
      </c>
      <c r="C64" t="str">
        <f>VLOOKUP(A64,[1]FO!$A$2:$B$213,2,0)</f>
        <v>Y</v>
      </c>
      <c r="D64" s="4">
        <v>-7.3</v>
      </c>
      <c r="E64" s="10"/>
      <c r="F64">
        <v>53212</v>
      </c>
      <c r="G64">
        <v>31948</v>
      </c>
      <c r="H64" s="1"/>
      <c r="I64" s="6">
        <f t="shared" si="6"/>
        <v>-21264</v>
      </c>
      <c r="J64" s="6">
        <f t="shared" si="7"/>
        <v>-31948</v>
      </c>
      <c r="K64" s="5">
        <f t="shared" si="0"/>
        <v>-0.39960911072690369</v>
      </c>
      <c r="L64" s="5">
        <f t="shared" si="1"/>
        <v>-1</v>
      </c>
      <c r="M64" s="3">
        <v>193.24</v>
      </c>
      <c r="N64" s="3">
        <v>77.22</v>
      </c>
      <c r="O64" s="11"/>
      <c r="P64" s="7">
        <f t="shared" si="8"/>
        <v>-116.02000000000001</v>
      </c>
      <c r="Q64" s="7">
        <f t="shared" si="9"/>
        <v>-77.22</v>
      </c>
      <c r="R64" s="5">
        <f t="shared" si="2"/>
        <v>-0.6003932933140137</v>
      </c>
      <c r="S64" s="5">
        <f t="shared" si="3"/>
        <v>-1</v>
      </c>
      <c r="T64">
        <v>1062478</v>
      </c>
      <c r="U64">
        <v>616959</v>
      </c>
      <c r="V64" s="1"/>
      <c r="W64" s="6">
        <f t="shared" si="10"/>
        <v>-445519</v>
      </c>
      <c r="X64" s="6">
        <f t="shared" si="11"/>
        <v>-616959</v>
      </c>
      <c r="Y64" s="5">
        <f t="shared" si="4"/>
        <v>-0.41932068240471804</v>
      </c>
      <c r="Z64" s="5">
        <f t="shared" si="5"/>
        <v>-1</v>
      </c>
      <c r="AA64" s="9">
        <v>-144000</v>
      </c>
      <c r="AB64" s="10"/>
      <c r="AC64">
        <v>7682</v>
      </c>
      <c r="AD64">
        <v>2913</v>
      </c>
      <c r="AE64" s="1"/>
      <c r="AF64" s="6">
        <f t="shared" si="12"/>
        <v>-4769</v>
      </c>
      <c r="AG64" s="6">
        <f t="shared" si="13"/>
        <v>-2913</v>
      </c>
      <c r="AH64" s="5">
        <f t="shared" si="14"/>
        <v>-0.62080187451184587</v>
      </c>
      <c r="AI64" s="5">
        <f t="shared" si="15"/>
        <v>-1</v>
      </c>
    </row>
    <row r="65" spans="1:35" x14ac:dyDescent="0.3">
      <c r="A65" s="2" t="s">
        <v>65</v>
      </c>
      <c r="B65" t="s">
        <v>214</v>
      </c>
      <c r="C65" t="str">
        <f>VLOOKUP(A65,[1]FO!$A$2:$B$213,2,0)</f>
        <v>Y</v>
      </c>
      <c r="D65" s="4">
        <v>1.6</v>
      </c>
      <c r="E65" s="10"/>
      <c r="F65">
        <v>28420</v>
      </c>
      <c r="G65">
        <v>38128</v>
      </c>
      <c r="H65" s="1"/>
      <c r="I65" s="6">
        <f t="shared" si="6"/>
        <v>9708</v>
      </c>
      <c r="J65" s="6">
        <f t="shared" si="7"/>
        <v>-38128</v>
      </c>
      <c r="K65" s="5">
        <f t="shared" si="0"/>
        <v>0.34159042927515831</v>
      </c>
      <c r="L65" s="5">
        <f t="shared" si="1"/>
        <v>-1</v>
      </c>
      <c r="M65" s="3">
        <v>129.80000000000001</v>
      </c>
      <c r="N65" s="3">
        <v>113.31</v>
      </c>
      <c r="O65" s="11"/>
      <c r="P65" s="7">
        <f t="shared" si="8"/>
        <v>-16.490000000000009</v>
      </c>
      <c r="Q65" s="7">
        <f t="shared" si="9"/>
        <v>-113.31</v>
      </c>
      <c r="R65" s="5">
        <f t="shared" si="2"/>
        <v>-0.12704160246533133</v>
      </c>
      <c r="S65" s="5">
        <f t="shared" si="3"/>
        <v>-1</v>
      </c>
      <c r="T65">
        <v>4131823</v>
      </c>
      <c r="U65">
        <v>2779868</v>
      </c>
      <c r="V65" s="1"/>
      <c r="W65" s="6">
        <f t="shared" si="10"/>
        <v>-1351955</v>
      </c>
      <c r="X65" s="6">
        <f t="shared" si="11"/>
        <v>-2779868</v>
      </c>
      <c r="Y65" s="5">
        <f t="shared" si="4"/>
        <v>-0.32720544902334875</v>
      </c>
      <c r="Z65" s="5">
        <f t="shared" si="5"/>
        <v>-1</v>
      </c>
      <c r="AA65" s="9">
        <v>-189000</v>
      </c>
      <c r="AB65" s="10"/>
      <c r="AC65">
        <v>3174</v>
      </c>
      <c r="AD65">
        <v>3846</v>
      </c>
      <c r="AE65" s="1"/>
      <c r="AF65" s="6">
        <f t="shared" si="12"/>
        <v>672</v>
      </c>
      <c r="AG65" s="6">
        <f t="shared" si="13"/>
        <v>-3846</v>
      </c>
      <c r="AH65" s="5">
        <f t="shared" si="14"/>
        <v>0.21172022684310018</v>
      </c>
      <c r="AI65" s="5">
        <f t="shared" si="15"/>
        <v>-1</v>
      </c>
    </row>
    <row r="66" spans="1:35" x14ac:dyDescent="0.3">
      <c r="A66" s="2" t="s">
        <v>66</v>
      </c>
      <c r="B66" t="s">
        <v>214</v>
      </c>
      <c r="C66" t="str">
        <f>VLOOKUP(A66,[1]FO!$A$2:$B$213,2,0)</f>
        <v>Y</v>
      </c>
      <c r="D66" s="4">
        <v>-96.4</v>
      </c>
      <c r="E66" s="10"/>
      <c r="F66">
        <v>8869</v>
      </c>
      <c r="G66">
        <v>22405</v>
      </c>
      <c r="H66" s="1"/>
      <c r="I66" s="6">
        <f t="shared" si="6"/>
        <v>13536</v>
      </c>
      <c r="J66" s="6">
        <f t="shared" si="7"/>
        <v>-22405</v>
      </c>
      <c r="K66" s="5">
        <f t="shared" si="0"/>
        <v>1.5262149058518435</v>
      </c>
      <c r="L66" s="5">
        <f t="shared" si="1"/>
        <v>-1</v>
      </c>
      <c r="M66" s="3">
        <v>36.78</v>
      </c>
      <c r="N66" s="3">
        <v>114.38</v>
      </c>
      <c r="O66" s="11"/>
      <c r="P66" s="7">
        <f t="shared" si="8"/>
        <v>77.599999999999994</v>
      </c>
      <c r="Q66" s="7">
        <f t="shared" si="9"/>
        <v>-114.38</v>
      </c>
      <c r="R66" s="5">
        <f t="shared" si="2"/>
        <v>2.1098423056008699</v>
      </c>
      <c r="S66" s="5">
        <f t="shared" si="3"/>
        <v>-1</v>
      </c>
      <c r="T66">
        <v>38081</v>
      </c>
      <c r="U66">
        <v>147256</v>
      </c>
      <c r="V66" s="1"/>
      <c r="W66" s="6">
        <f t="shared" si="10"/>
        <v>109175</v>
      </c>
      <c r="X66" s="6">
        <f t="shared" si="11"/>
        <v>-147256</v>
      </c>
      <c r="Y66" s="5">
        <f t="shared" si="4"/>
        <v>2.8669152595782674</v>
      </c>
      <c r="Z66" s="5">
        <f t="shared" si="5"/>
        <v>-1</v>
      </c>
      <c r="AA66" s="9">
        <v>73625</v>
      </c>
      <c r="AB66" s="10"/>
      <c r="AC66">
        <v>793</v>
      </c>
      <c r="AD66">
        <v>2218</v>
      </c>
      <c r="AE66" s="1"/>
      <c r="AF66" s="6">
        <f t="shared" si="12"/>
        <v>1425</v>
      </c>
      <c r="AG66" s="6">
        <f t="shared" si="13"/>
        <v>-2218</v>
      </c>
      <c r="AH66" s="5">
        <f t="shared" si="14"/>
        <v>1.7969735182849937</v>
      </c>
      <c r="AI66" s="5">
        <f t="shared" si="15"/>
        <v>-1</v>
      </c>
    </row>
    <row r="67" spans="1:35" x14ac:dyDescent="0.3">
      <c r="A67" s="2" t="s">
        <v>67</v>
      </c>
      <c r="B67" t="s">
        <v>214</v>
      </c>
      <c r="C67" t="str">
        <f>VLOOKUP(A67,[1]FO!$A$2:$B$213,2,0)</f>
        <v>Y</v>
      </c>
      <c r="D67" s="4">
        <v>0</v>
      </c>
      <c r="E67" s="10"/>
      <c r="F67">
        <v>14198</v>
      </c>
      <c r="G67">
        <v>19302</v>
      </c>
      <c r="H67" s="1"/>
      <c r="I67" s="6">
        <f t="shared" si="6"/>
        <v>5104</v>
      </c>
      <c r="J67" s="6">
        <f t="shared" si="7"/>
        <v>-19302</v>
      </c>
      <c r="K67" s="5">
        <f t="shared" ref="K67:K129" si="16">I67/F67</f>
        <v>0.35948725172559515</v>
      </c>
      <c r="L67" s="5">
        <f t="shared" ref="L67:L129" si="17">J67/G67</f>
        <v>-1</v>
      </c>
      <c r="M67" s="3">
        <v>48.52</v>
      </c>
      <c r="N67" s="3">
        <v>38.76</v>
      </c>
      <c r="O67" s="11"/>
      <c r="P67" s="7">
        <f t="shared" si="8"/>
        <v>-9.7600000000000051</v>
      </c>
      <c r="Q67" s="7">
        <f t="shared" si="9"/>
        <v>-38.76</v>
      </c>
      <c r="R67" s="5">
        <f t="shared" ref="R67:R129" si="18">P67/M67</f>
        <v>-0.20115416323165713</v>
      </c>
      <c r="S67" s="5">
        <f t="shared" ref="S67:S129" si="19">Q67/N67</f>
        <v>-1</v>
      </c>
      <c r="T67">
        <v>221095</v>
      </c>
      <c r="U67">
        <v>163371</v>
      </c>
      <c r="V67" s="1"/>
      <c r="W67" s="6">
        <f t="shared" si="10"/>
        <v>-57724</v>
      </c>
      <c r="X67" s="6">
        <f t="shared" si="11"/>
        <v>-163371</v>
      </c>
      <c r="Y67" s="5">
        <f t="shared" ref="Y67:Y129" si="20">W67/T67</f>
        <v>-0.26108234017051496</v>
      </c>
      <c r="Z67" s="5">
        <f t="shared" ref="Z67:Z129" si="21">X67/U67</f>
        <v>-1</v>
      </c>
      <c r="AA67" s="9">
        <v>68800</v>
      </c>
      <c r="AB67" s="10"/>
      <c r="AC67">
        <v>863</v>
      </c>
      <c r="AD67">
        <v>779</v>
      </c>
      <c r="AE67" s="1"/>
      <c r="AF67" s="6">
        <f t="shared" si="12"/>
        <v>-84</v>
      </c>
      <c r="AG67" s="6">
        <f t="shared" si="13"/>
        <v>-779</v>
      </c>
      <c r="AH67" s="5">
        <f t="shared" si="14"/>
        <v>-9.7334878331402086E-2</v>
      </c>
      <c r="AI67" s="5">
        <f t="shared" si="15"/>
        <v>-1</v>
      </c>
    </row>
    <row r="68" spans="1:35" x14ac:dyDescent="0.3">
      <c r="A68" s="2" t="s">
        <v>68</v>
      </c>
      <c r="B68" t="s">
        <v>214</v>
      </c>
      <c r="C68" t="str">
        <f>VLOOKUP(A68,[1]FO!$A$2:$B$213,2,0)</f>
        <v>Y</v>
      </c>
      <c r="D68" s="4">
        <v>-4.0999999999999996</v>
      </c>
      <c r="E68" s="10"/>
      <c r="F68">
        <v>8704</v>
      </c>
      <c r="G68">
        <v>12145</v>
      </c>
      <c r="H68" s="1"/>
      <c r="I68" s="6">
        <f t="shared" ref="I68:I130" si="22">G68-F68</f>
        <v>3441</v>
      </c>
      <c r="J68" s="6">
        <f t="shared" ref="J68:J130" si="23">H68-G68</f>
        <v>-12145</v>
      </c>
      <c r="K68" s="5">
        <f t="shared" si="16"/>
        <v>0.39533547794117646</v>
      </c>
      <c r="L68" s="5">
        <f t="shared" si="17"/>
        <v>-1</v>
      </c>
      <c r="M68" s="3">
        <v>14.46</v>
      </c>
      <c r="N68" s="3">
        <v>28.35</v>
      </c>
      <c r="O68" s="11"/>
      <c r="P68" s="7">
        <f t="shared" ref="P68:P130" si="24">N68-M68</f>
        <v>13.89</v>
      </c>
      <c r="Q68" s="7">
        <f t="shared" ref="Q68:Q130" si="25">O68-N68</f>
        <v>-28.35</v>
      </c>
      <c r="R68" s="5">
        <f t="shared" si="18"/>
        <v>0.96058091286307057</v>
      </c>
      <c r="S68" s="5">
        <f t="shared" si="19"/>
        <v>-1</v>
      </c>
      <c r="T68">
        <v>473158</v>
      </c>
      <c r="U68">
        <v>1074521</v>
      </c>
      <c r="V68" s="1"/>
      <c r="W68" s="6">
        <f t="shared" ref="W68:W130" si="26">U68-T68</f>
        <v>601363</v>
      </c>
      <c r="X68" s="6">
        <f t="shared" ref="X68:X130" si="27">V68-U68</f>
        <v>-1074521</v>
      </c>
      <c r="Y68" s="5">
        <f t="shared" si="20"/>
        <v>1.270956002012013</v>
      </c>
      <c r="Z68" s="5">
        <f t="shared" si="21"/>
        <v>-1</v>
      </c>
      <c r="AA68" s="9">
        <v>563500</v>
      </c>
      <c r="AB68" s="10"/>
      <c r="AC68">
        <v>827</v>
      </c>
      <c r="AD68">
        <v>1597</v>
      </c>
      <c r="AE68" s="1"/>
      <c r="AF68" s="6">
        <f t="shared" ref="AF68:AF130" si="28">AD68-AC68</f>
        <v>770</v>
      </c>
      <c r="AG68" s="6">
        <f t="shared" ref="AG68:AG130" si="29">AE68-AD68</f>
        <v>-1597</v>
      </c>
      <c r="AH68" s="5">
        <f t="shared" ref="AH68:AH130" si="30">AF68/AC68</f>
        <v>0.93107617896009676</v>
      </c>
      <c r="AI68" s="5">
        <f t="shared" ref="AI68:AI130" si="31">AG68/AD68</f>
        <v>-1</v>
      </c>
    </row>
    <row r="69" spans="1:35" x14ac:dyDescent="0.3">
      <c r="A69" s="2" t="s">
        <v>69</v>
      </c>
      <c r="B69" t="s">
        <v>214</v>
      </c>
      <c r="C69" t="str">
        <f>VLOOKUP(A69,[1]FO!$A$2:$B$213,2,0)</f>
        <v>Y</v>
      </c>
      <c r="D69" s="4">
        <v>-3.15</v>
      </c>
      <c r="E69" s="10"/>
      <c r="F69">
        <v>15301</v>
      </c>
      <c r="G69">
        <v>22026</v>
      </c>
      <c r="H69" s="1"/>
      <c r="I69" s="6">
        <f t="shared" si="22"/>
        <v>6725</v>
      </c>
      <c r="J69" s="6">
        <f t="shared" si="23"/>
        <v>-22026</v>
      </c>
      <c r="K69" s="5">
        <f t="shared" si="16"/>
        <v>0.43951375727076664</v>
      </c>
      <c r="L69" s="5">
        <f t="shared" si="17"/>
        <v>-1</v>
      </c>
      <c r="M69" s="3">
        <v>39.68</v>
      </c>
      <c r="N69" s="3">
        <v>62.78</v>
      </c>
      <c r="O69" s="11"/>
      <c r="P69" s="7">
        <f t="shared" si="24"/>
        <v>23.1</v>
      </c>
      <c r="Q69" s="7">
        <f t="shared" si="25"/>
        <v>-62.78</v>
      </c>
      <c r="R69" s="5">
        <f t="shared" si="18"/>
        <v>0.58215725806451613</v>
      </c>
      <c r="S69" s="5">
        <f t="shared" si="19"/>
        <v>-1</v>
      </c>
      <c r="T69">
        <v>225113</v>
      </c>
      <c r="U69">
        <v>953681</v>
      </c>
      <c r="V69" s="1"/>
      <c r="W69" s="6">
        <f t="shared" si="26"/>
        <v>728568</v>
      </c>
      <c r="X69" s="6">
        <f t="shared" si="27"/>
        <v>-953681</v>
      </c>
      <c r="Y69" s="5">
        <f t="shared" si="20"/>
        <v>3.2364545805884157</v>
      </c>
      <c r="Z69" s="5">
        <f t="shared" si="21"/>
        <v>-1</v>
      </c>
      <c r="AA69" s="9">
        <v>1554000</v>
      </c>
      <c r="AB69" s="10"/>
      <c r="AC69">
        <v>1882</v>
      </c>
      <c r="AD69">
        <v>2829</v>
      </c>
      <c r="AE69" s="1"/>
      <c r="AF69" s="6">
        <f t="shared" si="28"/>
        <v>947</v>
      </c>
      <c r="AG69" s="6">
        <f t="shared" si="29"/>
        <v>-2829</v>
      </c>
      <c r="AH69" s="5">
        <f t="shared" si="30"/>
        <v>0.50318809776833151</v>
      </c>
      <c r="AI69" s="5">
        <f t="shared" si="31"/>
        <v>-1</v>
      </c>
    </row>
    <row r="70" spans="1:35" x14ac:dyDescent="0.3">
      <c r="A70" s="2" t="s">
        <v>70</v>
      </c>
      <c r="B70" t="s">
        <v>214</v>
      </c>
      <c r="C70" t="str">
        <f>VLOOKUP(A70,[1]FO!$A$2:$B$213,2,0)</f>
        <v>Y</v>
      </c>
      <c r="D70" s="4">
        <v>-5.7</v>
      </c>
      <c r="E70" s="10"/>
      <c r="F70">
        <v>31145</v>
      </c>
      <c r="G70">
        <v>13301</v>
      </c>
      <c r="H70" s="1"/>
      <c r="I70" s="6">
        <f t="shared" si="22"/>
        <v>-17844</v>
      </c>
      <c r="J70" s="6">
        <f t="shared" si="23"/>
        <v>-13301</v>
      </c>
      <c r="K70" s="5">
        <f t="shared" si="16"/>
        <v>-0.57293305506501846</v>
      </c>
      <c r="L70" s="5">
        <f t="shared" si="17"/>
        <v>-1</v>
      </c>
      <c r="M70" s="3">
        <v>54.64</v>
      </c>
      <c r="N70" s="3">
        <v>38.840000000000003</v>
      </c>
      <c r="O70" s="11"/>
      <c r="P70" s="7">
        <f t="shared" si="24"/>
        <v>-15.799999999999997</v>
      </c>
      <c r="Q70" s="7">
        <f t="shared" si="25"/>
        <v>-38.840000000000003</v>
      </c>
      <c r="R70" s="5">
        <f t="shared" si="18"/>
        <v>-0.28916544655929716</v>
      </c>
      <c r="S70" s="5">
        <f t="shared" si="19"/>
        <v>-1</v>
      </c>
      <c r="T70">
        <v>438334</v>
      </c>
      <c r="U70">
        <v>236875</v>
      </c>
      <c r="V70" s="1"/>
      <c r="W70" s="6">
        <f t="shared" si="26"/>
        <v>-201459</v>
      </c>
      <c r="X70" s="6">
        <f t="shared" si="27"/>
        <v>-236875</v>
      </c>
      <c r="Y70" s="5">
        <f t="shared" si="20"/>
        <v>-0.45960158235500781</v>
      </c>
      <c r="Z70" s="5">
        <f t="shared" si="21"/>
        <v>-1</v>
      </c>
      <c r="AA70" s="9">
        <v>23100</v>
      </c>
      <c r="AB70" s="10"/>
      <c r="AC70">
        <v>1195</v>
      </c>
      <c r="AD70">
        <v>1439</v>
      </c>
      <c r="AE70" s="1"/>
      <c r="AF70" s="6">
        <f t="shared" si="28"/>
        <v>244</v>
      </c>
      <c r="AG70" s="6">
        <f t="shared" si="29"/>
        <v>-1439</v>
      </c>
      <c r="AH70" s="5">
        <f t="shared" si="30"/>
        <v>0.20418410041841004</v>
      </c>
      <c r="AI70" s="5">
        <f t="shared" si="31"/>
        <v>-1</v>
      </c>
    </row>
    <row r="71" spans="1:35" x14ac:dyDescent="0.3">
      <c r="A71" s="2" t="s">
        <v>71</v>
      </c>
      <c r="B71" t="s">
        <v>214</v>
      </c>
      <c r="C71" t="str">
        <f>VLOOKUP(A71,[1]FO!$A$2:$B$213,2,0)</f>
        <v>Y</v>
      </c>
      <c r="D71" s="4">
        <v>-0.5</v>
      </c>
      <c r="E71" s="10"/>
      <c r="F71">
        <v>56952</v>
      </c>
      <c r="G71">
        <v>59530</v>
      </c>
      <c r="H71" s="1"/>
      <c r="I71" s="6">
        <f t="shared" si="22"/>
        <v>2578</v>
      </c>
      <c r="J71" s="6">
        <f t="shared" si="23"/>
        <v>-59530</v>
      </c>
      <c r="K71" s="5">
        <f t="shared" si="16"/>
        <v>4.5266189071498805E-2</v>
      </c>
      <c r="L71" s="5">
        <f t="shared" si="17"/>
        <v>-1</v>
      </c>
      <c r="M71" s="3">
        <v>70.97</v>
      </c>
      <c r="N71" s="3">
        <v>59.45</v>
      </c>
      <c r="O71" s="11"/>
      <c r="P71" s="7">
        <f t="shared" si="24"/>
        <v>-11.519999999999996</v>
      </c>
      <c r="Q71" s="7">
        <f t="shared" si="25"/>
        <v>-59.45</v>
      </c>
      <c r="R71" s="5">
        <f t="shared" si="18"/>
        <v>-0.16232210793292937</v>
      </c>
      <c r="S71" s="5">
        <f t="shared" si="19"/>
        <v>-1</v>
      </c>
      <c r="T71">
        <v>2805560</v>
      </c>
      <c r="U71">
        <v>1938856</v>
      </c>
      <c r="V71" s="1"/>
      <c r="W71" s="6">
        <f t="shared" si="26"/>
        <v>-866704</v>
      </c>
      <c r="X71" s="6">
        <f t="shared" si="27"/>
        <v>-1938856</v>
      </c>
      <c r="Y71" s="5">
        <f t="shared" si="20"/>
        <v>-0.30892370863570912</v>
      </c>
      <c r="Z71" s="5">
        <f t="shared" si="21"/>
        <v>-1</v>
      </c>
      <c r="AA71" s="9">
        <v>707850</v>
      </c>
      <c r="AB71" s="10"/>
      <c r="AC71">
        <v>1184</v>
      </c>
      <c r="AD71">
        <v>1430</v>
      </c>
      <c r="AE71" s="1"/>
      <c r="AF71" s="6">
        <f t="shared" si="28"/>
        <v>246</v>
      </c>
      <c r="AG71" s="6">
        <f t="shared" si="29"/>
        <v>-1430</v>
      </c>
      <c r="AH71" s="5">
        <f t="shared" si="30"/>
        <v>0.20777027027027026</v>
      </c>
      <c r="AI71" s="5">
        <f t="shared" si="31"/>
        <v>-1</v>
      </c>
    </row>
    <row r="72" spans="1:35" x14ac:dyDescent="0.3">
      <c r="A72" s="8" t="s">
        <v>72</v>
      </c>
      <c r="B72" t="s">
        <v>214</v>
      </c>
      <c r="C72" t="str">
        <f>VLOOKUP(A72,[1]FO!$A$2:$B$213,2,0)</f>
        <v>Y</v>
      </c>
      <c r="D72" s="4">
        <v>-9.35</v>
      </c>
      <c r="E72" s="10"/>
      <c r="F72">
        <v>8832</v>
      </c>
      <c r="G72">
        <v>11125</v>
      </c>
      <c r="H72" s="1"/>
      <c r="I72" s="6">
        <f t="shared" si="22"/>
        <v>2293</v>
      </c>
      <c r="J72" s="6">
        <f t="shared" si="23"/>
        <v>-11125</v>
      </c>
      <c r="K72" s="5">
        <f t="shared" si="16"/>
        <v>0.25962409420289856</v>
      </c>
      <c r="L72" s="5">
        <f t="shared" si="17"/>
        <v>-1</v>
      </c>
      <c r="M72" s="3">
        <v>38.54</v>
      </c>
      <c r="N72" s="3">
        <v>47.76</v>
      </c>
      <c r="O72" s="11"/>
      <c r="P72" s="7">
        <f t="shared" si="24"/>
        <v>9.2199999999999989</v>
      </c>
      <c r="Q72" s="7">
        <f t="shared" si="25"/>
        <v>-47.76</v>
      </c>
      <c r="R72" s="5">
        <f t="shared" si="18"/>
        <v>0.23923196678775296</v>
      </c>
      <c r="S72" s="5">
        <f t="shared" si="19"/>
        <v>-1</v>
      </c>
      <c r="T72">
        <v>32481</v>
      </c>
      <c r="U72">
        <v>44381</v>
      </c>
      <c r="V72" s="1"/>
      <c r="W72" s="6">
        <f t="shared" si="26"/>
        <v>11900</v>
      </c>
      <c r="X72" s="6">
        <f t="shared" si="27"/>
        <v>-44381</v>
      </c>
      <c r="Y72" s="5">
        <f t="shared" si="20"/>
        <v>0.36636803054093164</v>
      </c>
      <c r="Z72" s="5">
        <f t="shared" si="21"/>
        <v>-1</v>
      </c>
      <c r="AA72" s="9">
        <v>11700</v>
      </c>
      <c r="AB72" s="10"/>
      <c r="AC72">
        <v>2391</v>
      </c>
      <c r="AD72">
        <v>2265</v>
      </c>
      <c r="AE72" s="1"/>
      <c r="AF72" s="6">
        <f t="shared" si="28"/>
        <v>-126</v>
      </c>
      <c r="AG72" s="6">
        <f t="shared" si="29"/>
        <v>-2265</v>
      </c>
      <c r="AH72" s="5">
        <f t="shared" si="30"/>
        <v>-5.2697616060225848E-2</v>
      </c>
      <c r="AI72" s="5">
        <f t="shared" si="31"/>
        <v>-1</v>
      </c>
    </row>
    <row r="73" spans="1:35" x14ac:dyDescent="0.3">
      <c r="A73" s="2" t="s">
        <v>73</v>
      </c>
      <c r="B73" t="s">
        <v>214</v>
      </c>
      <c r="C73" t="str">
        <f>VLOOKUP(A73,[1]FO!$A$2:$B$213,2,0)</f>
        <v>Y</v>
      </c>
      <c r="D73" s="4">
        <v>-0.55000000000000004</v>
      </c>
      <c r="E73" s="10"/>
      <c r="F73">
        <v>12044</v>
      </c>
      <c r="G73">
        <v>5722</v>
      </c>
      <c r="H73" s="1"/>
      <c r="I73" s="6">
        <f t="shared" si="22"/>
        <v>-6322</v>
      </c>
      <c r="J73" s="6">
        <f t="shared" si="23"/>
        <v>-5722</v>
      </c>
      <c r="K73" s="5">
        <f t="shared" si="16"/>
        <v>-0.52490866821653936</v>
      </c>
      <c r="L73" s="5">
        <f t="shared" si="17"/>
        <v>-1</v>
      </c>
      <c r="M73" s="3">
        <v>26.53</v>
      </c>
      <c r="N73" s="3">
        <v>16.829999999999998</v>
      </c>
      <c r="O73" s="11"/>
      <c r="P73" s="7">
        <f t="shared" si="24"/>
        <v>-9.7000000000000028</v>
      </c>
      <c r="Q73" s="7">
        <f t="shared" si="25"/>
        <v>-16.829999999999998</v>
      </c>
      <c r="R73" s="5">
        <f t="shared" si="18"/>
        <v>-0.3656238220882021</v>
      </c>
      <c r="S73" s="5">
        <f t="shared" si="19"/>
        <v>-1</v>
      </c>
      <c r="T73">
        <v>185876</v>
      </c>
      <c r="U73">
        <v>228839</v>
      </c>
      <c r="V73" s="1"/>
      <c r="W73" s="6">
        <f t="shared" si="26"/>
        <v>42963</v>
      </c>
      <c r="X73" s="6">
        <f t="shared" si="27"/>
        <v>-228839</v>
      </c>
      <c r="Y73" s="5">
        <f t="shared" si="20"/>
        <v>0.23113796294303729</v>
      </c>
      <c r="Z73" s="5">
        <f t="shared" si="21"/>
        <v>-1</v>
      </c>
      <c r="AA73" s="9">
        <v>-121000</v>
      </c>
      <c r="AB73" s="10"/>
      <c r="AC73">
        <v>975</v>
      </c>
      <c r="AD73">
        <v>483</v>
      </c>
      <c r="AE73" s="1"/>
      <c r="AF73" s="6">
        <f t="shared" si="28"/>
        <v>-492</v>
      </c>
      <c r="AG73" s="6">
        <f t="shared" si="29"/>
        <v>-483</v>
      </c>
      <c r="AH73" s="5">
        <f t="shared" si="30"/>
        <v>-0.50461538461538458</v>
      </c>
      <c r="AI73" s="5">
        <f t="shared" si="31"/>
        <v>-1</v>
      </c>
    </row>
    <row r="74" spans="1:35" x14ac:dyDescent="0.3">
      <c r="A74" s="2" t="s">
        <v>74</v>
      </c>
      <c r="B74" t="s">
        <v>214</v>
      </c>
      <c r="C74" t="str">
        <f>VLOOKUP(A74,[1]FO!$A$2:$B$213,2,0)</f>
        <v>Y</v>
      </c>
      <c r="D74" s="4">
        <v>-1.75</v>
      </c>
      <c r="E74" s="10"/>
      <c r="F74">
        <v>44679</v>
      </c>
      <c r="G74">
        <v>34926</v>
      </c>
      <c r="H74" s="1"/>
      <c r="I74" s="6">
        <f t="shared" si="22"/>
        <v>-9753</v>
      </c>
      <c r="J74" s="6">
        <f t="shared" si="23"/>
        <v>-34926</v>
      </c>
      <c r="K74" s="5">
        <f t="shared" si="16"/>
        <v>-0.21829047203384142</v>
      </c>
      <c r="L74" s="5">
        <f t="shared" si="17"/>
        <v>-1</v>
      </c>
      <c r="M74" s="3">
        <v>102.75</v>
      </c>
      <c r="N74" s="3">
        <v>74.42</v>
      </c>
      <c r="O74" s="11"/>
      <c r="P74" s="7">
        <f t="shared" si="24"/>
        <v>-28.33</v>
      </c>
      <c r="Q74" s="7">
        <f t="shared" si="25"/>
        <v>-74.42</v>
      </c>
      <c r="R74" s="5">
        <f t="shared" si="18"/>
        <v>-0.27571776155717759</v>
      </c>
      <c r="S74" s="5">
        <f t="shared" si="19"/>
        <v>-1</v>
      </c>
      <c r="T74">
        <v>451996</v>
      </c>
      <c r="U74">
        <v>448216</v>
      </c>
      <c r="V74" s="1"/>
      <c r="W74" s="6">
        <f t="shared" si="26"/>
        <v>-3780</v>
      </c>
      <c r="X74" s="6">
        <f t="shared" si="27"/>
        <v>-448216</v>
      </c>
      <c r="Y74" s="5">
        <f t="shared" si="20"/>
        <v>-8.3629058664235964E-3</v>
      </c>
      <c r="Z74" s="5">
        <f t="shared" si="21"/>
        <v>-1</v>
      </c>
      <c r="AA74" s="9">
        <v>-114000</v>
      </c>
      <c r="AB74" s="10"/>
      <c r="AC74">
        <v>3999</v>
      </c>
      <c r="AD74">
        <v>1781</v>
      </c>
      <c r="AE74" s="1"/>
      <c r="AF74" s="6">
        <f t="shared" si="28"/>
        <v>-2218</v>
      </c>
      <c r="AG74" s="6">
        <f t="shared" si="29"/>
        <v>-1781</v>
      </c>
      <c r="AH74" s="5">
        <f t="shared" si="30"/>
        <v>-0.55463865966491621</v>
      </c>
      <c r="AI74" s="5">
        <f t="shared" si="31"/>
        <v>-1</v>
      </c>
    </row>
    <row r="75" spans="1:35" x14ac:dyDescent="0.3">
      <c r="A75" s="2" t="s">
        <v>75</v>
      </c>
      <c r="B75" t="s">
        <v>214</v>
      </c>
      <c r="C75" t="str">
        <f>VLOOKUP(A75,[1]FO!$A$2:$B$213,2,0)</f>
        <v>Y</v>
      </c>
      <c r="D75" s="4">
        <v>0.5</v>
      </c>
      <c r="E75" s="10"/>
      <c r="F75">
        <v>29610</v>
      </c>
      <c r="G75">
        <v>21635</v>
      </c>
      <c r="H75" s="1"/>
      <c r="I75" s="6">
        <f t="shared" si="22"/>
        <v>-7975</v>
      </c>
      <c r="J75" s="6">
        <f t="shared" si="23"/>
        <v>-21635</v>
      </c>
      <c r="K75" s="5">
        <f t="shared" si="16"/>
        <v>-0.26933468422830126</v>
      </c>
      <c r="L75" s="5">
        <f t="shared" si="17"/>
        <v>-1</v>
      </c>
      <c r="M75" s="3">
        <v>58.92</v>
      </c>
      <c r="N75" s="3">
        <v>70.010000000000005</v>
      </c>
      <c r="O75" s="11"/>
      <c r="P75" s="7">
        <f t="shared" si="24"/>
        <v>11.090000000000003</v>
      </c>
      <c r="Q75" s="7">
        <f t="shared" si="25"/>
        <v>-70.010000000000005</v>
      </c>
      <c r="R75" s="5">
        <f t="shared" si="18"/>
        <v>0.18822131704005438</v>
      </c>
      <c r="S75" s="5">
        <f t="shared" si="19"/>
        <v>-1</v>
      </c>
      <c r="T75">
        <v>246132</v>
      </c>
      <c r="U75">
        <v>247238</v>
      </c>
      <c r="V75" s="1"/>
      <c r="W75" s="6">
        <f t="shared" si="26"/>
        <v>1106</v>
      </c>
      <c r="X75" s="6">
        <f t="shared" si="27"/>
        <v>-247238</v>
      </c>
      <c r="Y75" s="5">
        <f t="shared" si="20"/>
        <v>4.4935238002372707E-3</v>
      </c>
      <c r="Z75" s="5">
        <f t="shared" si="21"/>
        <v>-1</v>
      </c>
      <c r="AA75" s="9">
        <v>-76800</v>
      </c>
      <c r="AB75" s="10"/>
      <c r="AC75">
        <v>2182</v>
      </c>
      <c r="AD75">
        <v>2318</v>
      </c>
      <c r="AE75" s="1"/>
      <c r="AF75" s="6">
        <f t="shared" si="28"/>
        <v>136</v>
      </c>
      <c r="AG75" s="6">
        <f t="shared" si="29"/>
        <v>-2318</v>
      </c>
      <c r="AH75" s="5">
        <f t="shared" si="30"/>
        <v>6.2328139321723187E-2</v>
      </c>
      <c r="AI75" s="5">
        <f t="shared" si="31"/>
        <v>-1</v>
      </c>
    </row>
    <row r="76" spans="1:35" x14ac:dyDescent="0.3">
      <c r="A76" s="2" t="s">
        <v>76</v>
      </c>
      <c r="B76" t="s">
        <v>214</v>
      </c>
      <c r="C76" t="str">
        <f>VLOOKUP(A76,[1]FO!$A$2:$B$213,2,0)</f>
        <v>Y</v>
      </c>
      <c r="D76" s="4">
        <v>-1.3</v>
      </c>
      <c r="E76" s="10"/>
      <c r="F76">
        <v>25680</v>
      </c>
      <c r="G76">
        <v>42561</v>
      </c>
      <c r="H76" s="1"/>
      <c r="I76" s="6">
        <f t="shared" si="22"/>
        <v>16881</v>
      </c>
      <c r="J76" s="6">
        <f t="shared" si="23"/>
        <v>-42561</v>
      </c>
      <c r="K76" s="5">
        <f t="shared" si="16"/>
        <v>0.65735981308411218</v>
      </c>
      <c r="L76" s="5">
        <f t="shared" si="17"/>
        <v>-1</v>
      </c>
      <c r="M76" s="3">
        <v>57.59</v>
      </c>
      <c r="N76" s="3">
        <v>116.12</v>
      </c>
      <c r="O76" s="11"/>
      <c r="P76" s="7">
        <f t="shared" si="24"/>
        <v>58.53</v>
      </c>
      <c r="Q76" s="7">
        <f t="shared" si="25"/>
        <v>-116.12</v>
      </c>
      <c r="R76" s="5">
        <f t="shared" si="18"/>
        <v>1.0163222781732939</v>
      </c>
      <c r="S76" s="5">
        <f t="shared" si="19"/>
        <v>-1</v>
      </c>
      <c r="T76">
        <v>1570230</v>
      </c>
      <c r="U76">
        <v>2683883</v>
      </c>
      <c r="V76" s="1"/>
      <c r="W76" s="6">
        <f t="shared" si="26"/>
        <v>1113653</v>
      </c>
      <c r="X76" s="6">
        <f t="shared" si="27"/>
        <v>-2683883</v>
      </c>
      <c r="Y76" s="5">
        <f t="shared" si="20"/>
        <v>0.70922922119689469</v>
      </c>
      <c r="Z76" s="5">
        <f t="shared" si="21"/>
        <v>-1</v>
      </c>
      <c r="AA76" s="9">
        <v>165000</v>
      </c>
      <c r="AB76" s="10"/>
      <c r="AC76">
        <v>2236</v>
      </c>
      <c r="AD76">
        <v>4718</v>
      </c>
      <c r="AE76" s="1"/>
      <c r="AF76" s="6">
        <f t="shared" si="28"/>
        <v>2482</v>
      </c>
      <c r="AG76" s="6">
        <f t="shared" si="29"/>
        <v>-4718</v>
      </c>
      <c r="AH76" s="5">
        <f t="shared" si="30"/>
        <v>1.1100178890876566</v>
      </c>
      <c r="AI76" s="5">
        <f t="shared" si="31"/>
        <v>-1</v>
      </c>
    </row>
    <row r="77" spans="1:35" x14ac:dyDescent="0.3">
      <c r="A77" s="2" t="s">
        <v>77</v>
      </c>
      <c r="B77" t="s">
        <v>214</v>
      </c>
      <c r="C77" t="str">
        <f>VLOOKUP(A77,[1]FO!$A$2:$B$213,2,0)</f>
        <v>Y</v>
      </c>
      <c r="D77" s="4">
        <v>-5.5</v>
      </c>
      <c r="E77" s="10"/>
      <c r="F77">
        <v>1</v>
      </c>
      <c r="G77">
        <v>15402</v>
      </c>
      <c r="H77" s="1"/>
      <c r="I77" s="6">
        <f t="shared" si="22"/>
        <v>15401</v>
      </c>
      <c r="J77" s="6">
        <f t="shared" si="23"/>
        <v>-15402</v>
      </c>
      <c r="K77" s="5">
        <f t="shared" si="16"/>
        <v>15401</v>
      </c>
      <c r="L77" s="5">
        <f t="shared" si="17"/>
        <v>-1</v>
      </c>
      <c r="M77" s="3">
        <v>52.03</v>
      </c>
      <c r="N77" s="3">
        <v>46.05</v>
      </c>
      <c r="O77" s="11"/>
      <c r="P77" s="7">
        <f t="shared" si="24"/>
        <v>-5.980000000000004</v>
      </c>
      <c r="Q77" s="7">
        <f t="shared" si="25"/>
        <v>-46.05</v>
      </c>
      <c r="R77" s="5">
        <f t="shared" si="18"/>
        <v>-0.11493369210071121</v>
      </c>
      <c r="S77" s="5">
        <f t="shared" si="19"/>
        <v>-1</v>
      </c>
      <c r="T77">
        <v>200000</v>
      </c>
      <c r="U77">
        <v>311013</v>
      </c>
      <c r="V77" s="1"/>
      <c r="W77" s="6">
        <f t="shared" si="26"/>
        <v>111013</v>
      </c>
      <c r="X77" s="6">
        <f t="shared" si="27"/>
        <v>-311013</v>
      </c>
      <c r="Y77" s="5">
        <f t="shared" si="20"/>
        <v>0.55506500000000003</v>
      </c>
      <c r="Z77" s="5">
        <f t="shared" si="21"/>
        <v>-1</v>
      </c>
      <c r="AA77" s="9">
        <v>-428400</v>
      </c>
      <c r="AB77" s="10"/>
      <c r="AC77">
        <v>2129</v>
      </c>
      <c r="AD77">
        <v>2285</v>
      </c>
      <c r="AE77" s="1"/>
      <c r="AF77" s="6">
        <f t="shared" si="28"/>
        <v>156</v>
      </c>
      <c r="AG77" s="6">
        <f t="shared" si="29"/>
        <v>-2285</v>
      </c>
      <c r="AH77" s="5">
        <f t="shared" si="30"/>
        <v>7.3273837482386098E-2</v>
      </c>
      <c r="AI77" s="5">
        <f t="shared" si="31"/>
        <v>-1</v>
      </c>
    </row>
    <row r="78" spans="1:35" x14ac:dyDescent="0.3">
      <c r="A78" s="2" t="s">
        <v>78</v>
      </c>
      <c r="B78" t="s">
        <v>214</v>
      </c>
      <c r="C78" t="str">
        <f>VLOOKUP(A78,[1]FO!$A$2:$B$213,2,0)</f>
        <v>Y</v>
      </c>
      <c r="D78" s="4">
        <v>-16.55</v>
      </c>
      <c r="E78" s="10"/>
      <c r="F78">
        <v>17935</v>
      </c>
      <c r="G78">
        <v>16398</v>
      </c>
      <c r="H78" s="1"/>
      <c r="I78" s="6">
        <f t="shared" si="22"/>
        <v>-1537</v>
      </c>
      <c r="J78" s="6">
        <f t="shared" si="23"/>
        <v>-16398</v>
      </c>
      <c r="K78" s="5">
        <f t="shared" si="16"/>
        <v>-8.5698355171452467E-2</v>
      </c>
      <c r="L78" s="5">
        <f t="shared" si="17"/>
        <v>-1</v>
      </c>
      <c r="M78" s="3">
        <v>52.73</v>
      </c>
      <c r="N78" s="3">
        <v>60.76</v>
      </c>
      <c r="O78" s="11"/>
      <c r="P78" s="7">
        <f t="shared" si="24"/>
        <v>8.0300000000000011</v>
      </c>
      <c r="Q78" s="7">
        <f t="shared" si="25"/>
        <v>-60.76</v>
      </c>
      <c r="R78" s="5">
        <f t="shared" si="18"/>
        <v>0.15228522662620902</v>
      </c>
      <c r="S78" s="5">
        <f t="shared" si="19"/>
        <v>-1</v>
      </c>
      <c r="T78">
        <v>56242</v>
      </c>
      <c r="U78">
        <v>67950</v>
      </c>
      <c r="V78" s="1"/>
      <c r="W78" s="6">
        <f t="shared" si="26"/>
        <v>11708</v>
      </c>
      <c r="X78" s="6">
        <f t="shared" si="27"/>
        <v>-67950</v>
      </c>
      <c r="Y78" s="5">
        <f t="shared" si="20"/>
        <v>0.20817182888232993</v>
      </c>
      <c r="Z78" s="5">
        <f t="shared" si="21"/>
        <v>-1</v>
      </c>
      <c r="AA78" s="9">
        <v>13000</v>
      </c>
      <c r="AB78" s="10"/>
      <c r="AC78">
        <v>1586</v>
      </c>
      <c r="AD78">
        <v>1479</v>
      </c>
      <c r="AE78" s="1"/>
      <c r="AF78" s="6">
        <f t="shared" si="28"/>
        <v>-107</v>
      </c>
      <c r="AG78" s="6">
        <f t="shared" si="29"/>
        <v>-1479</v>
      </c>
      <c r="AH78" s="5">
        <f t="shared" si="30"/>
        <v>-6.7465321563682221E-2</v>
      </c>
      <c r="AI78" s="5">
        <f t="shared" si="31"/>
        <v>-1</v>
      </c>
    </row>
    <row r="79" spans="1:35" x14ac:dyDescent="0.3">
      <c r="A79" s="2" t="s">
        <v>79</v>
      </c>
      <c r="B79" t="s">
        <v>214</v>
      </c>
      <c r="C79" t="str">
        <f>VLOOKUP(A79,[1]FO!$A$2:$B$213,2,0)</f>
        <v>Y</v>
      </c>
      <c r="D79" s="4">
        <v>4.0999999999999996</v>
      </c>
      <c r="E79" s="10"/>
      <c r="F79">
        <v>13053</v>
      </c>
      <c r="G79">
        <v>14275</v>
      </c>
      <c r="H79" s="1"/>
      <c r="I79" s="6">
        <f t="shared" si="22"/>
        <v>1222</v>
      </c>
      <c r="J79" s="6">
        <f t="shared" si="23"/>
        <v>-14275</v>
      </c>
      <c r="K79" s="5">
        <f t="shared" si="16"/>
        <v>9.3618325289205551E-2</v>
      </c>
      <c r="L79" s="5">
        <f t="shared" si="17"/>
        <v>-1</v>
      </c>
      <c r="M79" s="3">
        <v>27.77</v>
      </c>
      <c r="N79" s="3">
        <v>23.66</v>
      </c>
      <c r="O79" s="11"/>
      <c r="P79" s="7">
        <f t="shared" si="24"/>
        <v>-4.1099999999999994</v>
      </c>
      <c r="Q79" s="7">
        <f t="shared" si="25"/>
        <v>-23.66</v>
      </c>
      <c r="R79" s="5">
        <f t="shared" si="18"/>
        <v>-0.14800144040331292</v>
      </c>
      <c r="S79" s="5">
        <f t="shared" si="19"/>
        <v>-1</v>
      </c>
      <c r="T79">
        <v>171413</v>
      </c>
      <c r="U79">
        <v>192085</v>
      </c>
      <c r="V79" s="1"/>
      <c r="W79" s="6">
        <f t="shared" si="26"/>
        <v>20672</v>
      </c>
      <c r="X79" s="6">
        <f t="shared" si="27"/>
        <v>-192085</v>
      </c>
      <c r="Y79" s="5">
        <f t="shared" si="20"/>
        <v>0.12059762095056968</v>
      </c>
      <c r="Z79" s="5">
        <f t="shared" si="21"/>
        <v>-1</v>
      </c>
      <c r="AA79" s="9">
        <v>8000</v>
      </c>
      <c r="AB79" s="10"/>
      <c r="AC79">
        <v>1123</v>
      </c>
      <c r="AD79">
        <v>970</v>
      </c>
      <c r="AE79" s="1"/>
      <c r="AF79" s="6">
        <f t="shared" si="28"/>
        <v>-153</v>
      </c>
      <c r="AG79" s="6">
        <f t="shared" si="29"/>
        <v>-970</v>
      </c>
      <c r="AH79" s="5">
        <f t="shared" si="30"/>
        <v>-0.13624220837043632</v>
      </c>
      <c r="AI79" s="5">
        <f t="shared" si="31"/>
        <v>-1</v>
      </c>
    </row>
    <row r="80" spans="1:35" x14ac:dyDescent="0.3">
      <c r="A80" s="2" t="s">
        <v>80</v>
      </c>
      <c r="B80" t="s">
        <v>214</v>
      </c>
      <c r="C80" t="str">
        <f>VLOOKUP(A80,[1]FO!$A$2:$B$213,2,0)</f>
        <v>Y</v>
      </c>
      <c r="D80" s="4">
        <v>-2.95</v>
      </c>
      <c r="E80" s="10"/>
      <c r="F80">
        <v>12364</v>
      </c>
      <c r="G80">
        <v>19450</v>
      </c>
      <c r="H80" s="1"/>
      <c r="I80" s="6">
        <f t="shared" si="22"/>
        <v>7086</v>
      </c>
      <c r="J80" s="6">
        <f t="shared" si="23"/>
        <v>-19450</v>
      </c>
      <c r="K80" s="5">
        <f t="shared" si="16"/>
        <v>0.57311549660304106</v>
      </c>
      <c r="L80" s="5">
        <f t="shared" si="17"/>
        <v>-1</v>
      </c>
      <c r="M80" s="3">
        <v>41</v>
      </c>
      <c r="N80" s="3">
        <v>49.39</v>
      </c>
      <c r="O80" s="11"/>
      <c r="P80" s="7">
        <f t="shared" si="24"/>
        <v>8.39</v>
      </c>
      <c r="Q80" s="7">
        <f t="shared" si="25"/>
        <v>-49.39</v>
      </c>
      <c r="R80" s="5">
        <f t="shared" si="18"/>
        <v>0.20463414634146343</v>
      </c>
      <c r="S80" s="5">
        <f t="shared" si="19"/>
        <v>-1</v>
      </c>
      <c r="T80">
        <v>102370</v>
      </c>
      <c r="U80">
        <v>263765</v>
      </c>
      <c r="V80" s="1"/>
      <c r="W80" s="6">
        <f t="shared" si="26"/>
        <v>161395</v>
      </c>
      <c r="X80" s="6">
        <f t="shared" si="27"/>
        <v>-263765</v>
      </c>
      <c r="Y80" s="5">
        <f t="shared" si="20"/>
        <v>1.5765849369932596</v>
      </c>
      <c r="Z80" s="5">
        <f t="shared" si="21"/>
        <v>-1</v>
      </c>
      <c r="AA80" s="9">
        <v>219200</v>
      </c>
      <c r="AB80" s="10"/>
      <c r="AC80">
        <v>2990</v>
      </c>
      <c r="AD80">
        <v>4075</v>
      </c>
      <c r="AE80" s="1"/>
      <c r="AF80" s="6">
        <f t="shared" si="28"/>
        <v>1085</v>
      </c>
      <c r="AG80" s="6">
        <f t="shared" si="29"/>
        <v>-4075</v>
      </c>
      <c r="AH80" s="5">
        <f t="shared" si="30"/>
        <v>0.36287625418060199</v>
      </c>
      <c r="AI80" s="5">
        <f t="shared" si="31"/>
        <v>-1</v>
      </c>
    </row>
    <row r="81" spans="1:35" x14ac:dyDescent="0.3">
      <c r="A81" s="2" t="s">
        <v>81</v>
      </c>
      <c r="B81" t="s">
        <v>214</v>
      </c>
      <c r="C81" t="str">
        <f>VLOOKUP(A81,[1]FO!$A$2:$B$213,2,0)</f>
        <v>Y</v>
      </c>
      <c r="D81" s="4">
        <v>-4.2</v>
      </c>
      <c r="E81" s="10"/>
      <c r="F81">
        <v>25624</v>
      </c>
      <c r="G81">
        <v>9876</v>
      </c>
      <c r="H81" s="1"/>
      <c r="I81" s="6">
        <f t="shared" si="22"/>
        <v>-15748</v>
      </c>
      <c r="J81" s="6">
        <f t="shared" si="23"/>
        <v>-9876</v>
      </c>
      <c r="K81" s="5">
        <f t="shared" si="16"/>
        <v>-0.61458008117389951</v>
      </c>
      <c r="L81" s="5">
        <f t="shared" si="17"/>
        <v>-1</v>
      </c>
      <c r="M81" s="3">
        <v>80.87</v>
      </c>
      <c r="N81" s="3">
        <v>29.78</v>
      </c>
      <c r="O81" s="11"/>
      <c r="P81" s="7">
        <f t="shared" si="24"/>
        <v>-51.09</v>
      </c>
      <c r="Q81" s="7">
        <f t="shared" si="25"/>
        <v>-29.78</v>
      </c>
      <c r="R81" s="5">
        <f t="shared" si="18"/>
        <v>-0.63175466798565605</v>
      </c>
      <c r="S81" s="5">
        <f t="shared" si="19"/>
        <v>-1</v>
      </c>
      <c r="T81">
        <v>480884</v>
      </c>
      <c r="U81">
        <v>164385</v>
      </c>
      <c r="V81" s="1"/>
      <c r="W81" s="6">
        <f t="shared" si="26"/>
        <v>-316499</v>
      </c>
      <c r="X81" s="6">
        <f t="shared" si="27"/>
        <v>-164385</v>
      </c>
      <c r="Y81" s="5">
        <f t="shared" si="20"/>
        <v>-0.65816080385290421</v>
      </c>
      <c r="Z81" s="5">
        <f t="shared" si="21"/>
        <v>-1</v>
      </c>
      <c r="AA81" s="9">
        <v>50000</v>
      </c>
      <c r="AB81" s="10"/>
      <c r="AC81">
        <v>3165</v>
      </c>
      <c r="AD81">
        <v>1141</v>
      </c>
      <c r="AE81" s="1"/>
      <c r="AF81" s="6">
        <f t="shared" si="28"/>
        <v>-2024</v>
      </c>
      <c r="AG81" s="6">
        <f t="shared" si="29"/>
        <v>-1141</v>
      </c>
      <c r="AH81" s="5">
        <f t="shared" si="30"/>
        <v>-0.63949447077409161</v>
      </c>
      <c r="AI81" s="5">
        <f t="shared" si="31"/>
        <v>-1</v>
      </c>
    </row>
    <row r="82" spans="1:35" x14ac:dyDescent="0.3">
      <c r="A82" s="2" t="s">
        <v>82</v>
      </c>
      <c r="B82" t="s">
        <v>214</v>
      </c>
      <c r="C82" t="str">
        <f>VLOOKUP(A82,[1]FO!$A$2:$B$213,2,0)</f>
        <v>Y</v>
      </c>
      <c r="D82" s="4">
        <v>9.3000000000000007</v>
      </c>
      <c r="E82" s="10"/>
      <c r="F82">
        <v>42895</v>
      </c>
      <c r="G82">
        <v>48486</v>
      </c>
      <c r="H82" s="1"/>
      <c r="I82" s="6">
        <f t="shared" si="22"/>
        <v>5591</v>
      </c>
      <c r="J82" s="6">
        <f t="shared" si="23"/>
        <v>-48486</v>
      </c>
      <c r="K82" s="5">
        <f t="shared" si="16"/>
        <v>0.13034153164704512</v>
      </c>
      <c r="L82" s="5">
        <f t="shared" si="17"/>
        <v>-1</v>
      </c>
      <c r="M82" s="3">
        <v>203.85</v>
      </c>
      <c r="N82" s="3">
        <v>192.49</v>
      </c>
      <c r="O82" s="11"/>
      <c r="P82" s="7">
        <f t="shared" si="24"/>
        <v>-11.359999999999985</v>
      </c>
      <c r="Q82" s="7">
        <f t="shared" si="25"/>
        <v>-192.49</v>
      </c>
      <c r="R82" s="5">
        <f t="shared" si="18"/>
        <v>-5.572725042923711E-2</v>
      </c>
      <c r="S82" s="5">
        <f t="shared" si="19"/>
        <v>-1</v>
      </c>
      <c r="T82">
        <v>610367</v>
      </c>
      <c r="U82">
        <v>677592</v>
      </c>
      <c r="V82" s="1"/>
      <c r="W82" s="6">
        <f t="shared" si="26"/>
        <v>67225</v>
      </c>
      <c r="X82" s="6">
        <f t="shared" si="27"/>
        <v>-677592</v>
      </c>
      <c r="Y82" s="5">
        <f t="shared" si="20"/>
        <v>0.11013865428504489</v>
      </c>
      <c r="Z82" s="5">
        <f t="shared" si="21"/>
        <v>-1</v>
      </c>
      <c r="AA82" s="9">
        <v>424800</v>
      </c>
      <c r="AB82" s="10"/>
      <c r="AC82">
        <v>9295</v>
      </c>
      <c r="AD82">
        <v>7203</v>
      </c>
      <c r="AE82" s="1"/>
      <c r="AF82" s="6">
        <f t="shared" si="28"/>
        <v>-2092</v>
      </c>
      <c r="AG82" s="6">
        <f t="shared" si="29"/>
        <v>-7203</v>
      </c>
      <c r="AH82" s="5">
        <f t="shared" si="30"/>
        <v>-0.22506724045185583</v>
      </c>
      <c r="AI82" s="5">
        <f t="shared" si="31"/>
        <v>-1</v>
      </c>
    </row>
    <row r="83" spans="1:35" x14ac:dyDescent="0.3">
      <c r="A83" s="2" t="s">
        <v>83</v>
      </c>
      <c r="B83" t="s">
        <v>214</v>
      </c>
      <c r="C83" t="str">
        <f>VLOOKUP(A83,[1]FO!$A$2:$B$213,2,0)</f>
        <v>Y</v>
      </c>
      <c r="D83" s="4">
        <v>-2</v>
      </c>
      <c r="E83" s="10"/>
      <c r="F83">
        <v>13464</v>
      </c>
      <c r="G83">
        <v>14914</v>
      </c>
      <c r="H83" s="1"/>
      <c r="I83" s="6">
        <f t="shared" si="22"/>
        <v>1450</v>
      </c>
      <c r="J83" s="6">
        <f t="shared" si="23"/>
        <v>-14914</v>
      </c>
      <c r="K83" s="5">
        <f t="shared" si="16"/>
        <v>0.10769459298871063</v>
      </c>
      <c r="L83" s="5">
        <f t="shared" si="17"/>
        <v>-1</v>
      </c>
      <c r="M83" s="3">
        <v>25.68</v>
      </c>
      <c r="N83" s="3">
        <v>27.62</v>
      </c>
      <c r="O83" s="11"/>
      <c r="P83" s="7">
        <f t="shared" si="24"/>
        <v>1.9400000000000013</v>
      </c>
      <c r="Q83" s="7">
        <f t="shared" si="25"/>
        <v>-27.62</v>
      </c>
      <c r="R83" s="5">
        <f t="shared" si="18"/>
        <v>7.5545171339563913E-2</v>
      </c>
      <c r="S83" s="5">
        <f t="shared" si="19"/>
        <v>-1</v>
      </c>
      <c r="T83">
        <v>596545</v>
      </c>
      <c r="U83">
        <v>800986</v>
      </c>
      <c r="V83" s="1"/>
      <c r="W83" s="6">
        <f t="shared" si="26"/>
        <v>204441</v>
      </c>
      <c r="X83" s="6">
        <f t="shared" si="27"/>
        <v>-800986</v>
      </c>
      <c r="Y83" s="5">
        <f t="shared" si="20"/>
        <v>0.34270842937246981</v>
      </c>
      <c r="Z83" s="5">
        <f t="shared" si="21"/>
        <v>-1</v>
      </c>
      <c r="AA83" s="9">
        <v>120400</v>
      </c>
      <c r="AB83" s="10"/>
      <c r="AC83">
        <v>1158</v>
      </c>
      <c r="AD83">
        <v>935</v>
      </c>
      <c r="AE83" s="1"/>
      <c r="AF83" s="6">
        <f t="shared" si="28"/>
        <v>-223</v>
      </c>
      <c r="AG83" s="6">
        <f t="shared" si="29"/>
        <v>-935</v>
      </c>
      <c r="AH83" s="5">
        <f t="shared" si="30"/>
        <v>-0.192573402417962</v>
      </c>
      <c r="AI83" s="5">
        <f t="shared" si="31"/>
        <v>-1</v>
      </c>
    </row>
    <row r="84" spans="1:35" x14ac:dyDescent="0.3">
      <c r="A84" s="2" t="s">
        <v>84</v>
      </c>
      <c r="B84" t="s">
        <v>214</v>
      </c>
      <c r="C84" t="str">
        <f>VLOOKUP(A84,[1]FO!$A$2:$B$213,2,0)</f>
        <v>Y</v>
      </c>
      <c r="D84" s="4">
        <v>7.35</v>
      </c>
      <c r="E84" s="10"/>
      <c r="F84">
        <v>10470</v>
      </c>
      <c r="G84">
        <v>17477</v>
      </c>
      <c r="H84" s="1"/>
      <c r="I84" s="6">
        <f t="shared" si="22"/>
        <v>7007</v>
      </c>
      <c r="J84" s="6">
        <f t="shared" si="23"/>
        <v>-17477</v>
      </c>
      <c r="K84" s="5">
        <f t="shared" si="16"/>
        <v>0.66924546322827128</v>
      </c>
      <c r="L84" s="5">
        <f t="shared" si="17"/>
        <v>-1</v>
      </c>
      <c r="M84" s="3">
        <v>64.430000000000007</v>
      </c>
      <c r="N84" s="3">
        <v>120.04</v>
      </c>
      <c r="O84" s="11"/>
      <c r="P84" s="7">
        <f t="shared" si="24"/>
        <v>55.61</v>
      </c>
      <c r="Q84" s="7">
        <f t="shared" si="25"/>
        <v>-120.04</v>
      </c>
      <c r="R84" s="5">
        <f t="shared" si="18"/>
        <v>0.86310724817631523</v>
      </c>
      <c r="S84" s="5">
        <f t="shared" si="19"/>
        <v>-1</v>
      </c>
      <c r="T84">
        <v>24647</v>
      </c>
      <c r="U84">
        <v>34583</v>
      </c>
      <c r="V84" s="1"/>
      <c r="W84" s="6">
        <f t="shared" si="26"/>
        <v>9936</v>
      </c>
      <c r="X84" s="6">
        <f t="shared" si="27"/>
        <v>-34583</v>
      </c>
      <c r="Y84" s="5">
        <f t="shared" si="20"/>
        <v>0.40313222704588791</v>
      </c>
      <c r="Z84" s="5">
        <f t="shared" si="21"/>
        <v>-1</v>
      </c>
      <c r="AA84" s="9">
        <v>-11900</v>
      </c>
      <c r="AB84" s="10"/>
      <c r="AC84">
        <v>2524</v>
      </c>
      <c r="AD84">
        <v>4474</v>
      </c>
      <c r="AE84" s="1"/>
      <c r="AF84" s="6">
        <f t="shared" si="28"/>
        <v>1950</v>
      </c>
      <c r="AG84" s="6">
        <f t="shared" si="29"/>
        <v>-4474</v>
      </c>
      <c r="AH84" s="5">
        <f t="shared" si="30"/>
        <v>0.77258320126782887</v>
      </c>
      <c r="AI84" s="5">
        <f t="shared" si="31"/>
        <v>-1</v>
      </c>
    </row>
    <row r="85" spans="1:35" x14ac:dyDescent="0.3">
      <c r="A85" s="2" t="s">
        <v>85</v>
      </c>
      <c r="B85" t="s">
        <v>214</v>
      </c>
      <c r="C85" t="str">
        <f>VLOOKUP(A85,[1]FO!$A$2:$B$213,2,0)</f>
        <v>Y</v>
      </c>
      <c r="D85" s="4">
        <v>-5.5</v>
      </c>
      <c r="E85" s="10"/>
      <c r="F85">
        <v>8361</v>
      </c>
      <c r="G85">
        <v>12741</v>
      </c>
      <c r="H85" s="1"/>
      <c r="I85" s="6">
        <f t="shared" si="22"/>
        <v>4380</v>
      </c>
      <c r="J85" s="6">
        <f t="shared" si="23"/>
        <v>-12741</v>
      </c>
      <c r="K85" s="5">
        <f t="shared" si="16"/>
        <v>0.52386078220308574</v>
      </c>
      <c r="L85" s="5">
        <f t="shared" si="17"/>
        <v>-1</v>
      </c>
      <c r="M85" s="3">
        <v>50.25</v>
      </c>
      <c r="N85" s="3">
        <v>60.11</v>
      </c>
      <c r="O85" s="11"/>
      <c r="P85" s="7">
        <f t="shared" si="24"/>
        <v>9.86</v>
      </c>
      <c r="Q85" s="7">
        <f t="shared" si="25"/>
        <v>-60.11</v>
      </c>
      <c r="R85" s="5">
        <f t="shared" si="18"/>
        <v>0.19621890547263682</v>
      </c>
      <c r="S85" s="5">
        <f t="shared" si="19"/>
        <v>-1</v>
      </c>
      <c r="T85">
        <v>107430</v>
      </c>
      <c r="U85">
        <v>108173</v>
      </c>
      <c r="V85" s="1"/>
      <c r="W85" s="6">
        <f t="shared" si="26"/>
        <v>743</v>
      </c>
      <c r="X85" s="6">
        <f t="shared" si="27"/>
        <v>-108173</v>
      </c>
      <c r="Y85" s="5">
        <f t="shared" si="20"/>
        <v>6.9161314344224145E-3</v>
      </c>
      <c r="Z85" s="5">
        <f t="shared" si="21"/>
        <v>-1</v>
      </c>
      <c r="AA85" s="9">
        <v>-61600</v>
      </c>
      <c r="AB85" s="10"/>
      <c r="AC85">
        <v>2999</v>
      </c>
      <c r="AD85">
        <v>3283</v>
      </c>
      <c r="AE85" s="1"/>
      <c r="AF85" s="6">
        <f t="shared" si="28"/>
        <v>284</v>
      </c>
      <c r="AG85" s="6">
        <f t="shared" si="29"/>
        <v>-3283</v>
      </c>
      <c r="AH85" s="5">
        <f t="shared" si="30"/>
        <v>9.4698232744248087E-2</v>
      </c>
      <c r="AI85" s="5">
        <f t="shared" si="31"/>
        <v>-1</v>
      </c>
    </row>
    <row r="86" spans="1:35" x14ac:dyDescent="0.3">
      <c r="A86" s="2" t="s">
        <v>86</v>
      </c>
      <c r="B86" t="s">
        <v>214</v>
      </c>
      <c r="C86" t="str">
        <f>VLOOKUP(A86,[1]FO!$A$2:$B$213,2,0)</f>
        <v>Y</v>
      </c>
      <c r="D86" s="4">
        <v>-20</v>
      </c>
      <c r="E86" s="10"/>
      <c r="F86">
        <v>40125</v>
      </c>
      <c r="G86">
        <v>20094</v>
      </c>
      <c r="H86" s="1"/>
      <c r="I86" s="6">
        <f t="shared" si="22"/>
        <v>-20031</v>
      </c>
      <c r="J86" s="6">
        <f t="shared" si="23"/>
        <v>-20094</v>
      </c>
      <c r="K86" s="5">
        <f t="shared" si="16"/>
        <v>-0.49921495327102805</v>
      </c>
      <c r="L86" s="5">
        <f t="shared" si="17"/>
        <v>-1</v>
      </c>
      <c r="M86" s="3">
        <v>169.98</v>
      </c>
      <c r="N86" s="3">
        <v>73.52</v>
      </c>
      <c r="O86" s="11"/>
      <c r="P86" s="7">
        <f t="shared" si="24"/>
        <v>-96.46</v>
      </c>
      <c r="Q86" s="7">
        <f t="shared" si="25"/>
        <v>-73.52</v>
      </c>
      <c r="R86" s="5">
        <f t="shared" si="18"/>
        <v>-0.56747852688551592</v>
      </c>
      <c r="S86" s="5">
        <f t="shared" si="19"/>
        <v>-1</v>
      </c>
      <c r="T86">
        <v>628658</v>
      </c>
      <c r="U86">
        <v>245082</v>
      </c>
      <c r="V86" s="1"/>
      <c r="W86" s="6">
        <f t="shared" si="26"/>
        <v>-383576</v>
      </c>
      <c r="X86" s="6">
        <f t="shared" si="27"/>
        <v>-245082</v>
      </c>
      <c r="Y86" s="5">
        <f t="shared" si="20"/>
        <v>-0.61015051108870011</v>
      </c>
      <c r="Z86" s="5">
        <f t="shared" si="21"/>
        <v>-1</v>
      </c>
      <c r="AA86" s="9">
        <v>121000</v>
      </c>
      <c r="AB86" s="10"/>
      <c r="AC86">
        <v>6974</v>
      </c>
      <c r="AD86">
        <v>3852</v>
      </c>
      <c r="AE86" s="1"/>
      <c r="AF86" s="6">
        <f t="shared" si="28"/>
        <v>-3122</v>
      </c>
      <c r="AG86" s="6">
        <f t="shared" si="29"/>
        <v>-3852</v>
      </c>
      <c r="AH86" s="5">
        <f t="shared" si="30"/>
        <v>-0.44766274734728995</v>
      </c>
      <c r="AI86" s="5">
        <f t="shared" si="31"/>
        <v>-1</v>
      </c>
    </row>
    <row r="87" spans="1:35" x14ac:dyDescent="0.3">
      <c r="A87" s="2" t="s">
        <v>87</v>
      </c>
      <c r="B87" t="s">
        <v>214</v>
      </c>
      <c r="C87" t="str">
        <f>VLOOKUP(A87,[1]FO!$A$2:$B$213,2,0)</f>
        <v>Y</v>
      </c>
      <c r="D87" s="4">
        <v>0.9</v>
      </c>
      <c r="E87" s="10"/>
      <c r="F87">
        <v>26232</v>
      </c>
      <c r="G87">
        <v>19629</v>
      </c>
      <c r="H87" s="1"/>
      <c r="I87" s="6">
        <f t="shared" si="22"/>
        <v>-6603</v>
      </c>
      <c r="J87" s="6">
        <f t="shared" si="23"/>
        <v>-19629</v>
      </c>
      <c r="K87" s="5">
        <f t="shared" si="16"/>
        <v>-0.25171546203110706</v>
      </c>
      <c r="L87" s="5">
        <f t="shared" si="17"/>
        <v>-1</v>
      </c>
      <c r="M87" s="3">
        <v>59.4</v>
      </c>
      <c r="N87" s="3">
        <v>95.16</v>
      </c>
      <c r="O87" s="11"/>
      <c r="P87" s="7">
        <f t="shared" si="24"/>
        <v>35.76</v>
      </c>
      <c r="Q87" s="7">
        <f t="shared" si="25"/>
        <v>-95.16</v>
      </c>
      <c r="R87" s="5">
        <f t="shared" si="18"/>
        <v>0.60202020202020201</v>
      </c>
      <c r="S87" s="5">
        <f t="shared" si="19"/>
        <v>-1</v>
      </c>
      <c r="T87">
        <v>1615570</v>
      </c>
      <c r="U87">
        <v>4244279</v>
      </c>
      <c r="V87" s="1"/>
      <c r="W87" s="6">
        <f t="shared" si="26"/>
        <v>2628709</v>
      </c>
      <c r="X87" s="6">
        <f t="shared" si="27"/>
        <v>-4244279</v>
      </c>
      <c r="Y87" s="5">
        <f t="shared" si="20"/>
        <v>1.6271093174545206</v>
      </c>
      <c r="Z87" s="5">
        <f t="shared" si="21"/>
        <v>-1</v>
      </c>
      <c r="AA87" s="9">
        <v>-2988000</v>
      </c>
      <c r="AB87" s="10"/>
      <c r="AC87">
        <v>2434</v>
      </c>
      <c r="AD87">
        <v>2265</v>
      </c>
      <c r="AE87" s="1"/>
      <c r="AF87" s="6">
        <f t="shared" si="28"/>
        <v>-169</v>
      </c>
      <c r="AG87" s="6">
        <f t="shared" si="29"/>
        <v>-2265</v>
      </c>
      <c r="AH87" s="5">
        <f t="shared" si="30"/>
        <v>-6.9433032046014795E-2</v>
      </c>
      <c r="AI87" s="5">
        <f t="shared" si="31"/>
        <v>-1</v>
      </c>
    </row>
    <row r="88" spans="1:35" x14ac:dyDescent="0.3">
      <c r="A88" s="2" t="s">
        <v>88</v>
      </c>
      <c r="B88" t="s">
        <v>214</v>
      </c>
      <c r="C88" t="str">
        <f>VLOOKUP(A88,[1]FO!$A$2:$B$213,2,0)</f>
        <v>Y</v>
      </c>
      <c r="D88" s="4">
        <v>7.3</v>
      </c>
      <c r="E88" s="10"/>
      <c r="F88">
        <v>13069</v>
      </c>
      <c r="G88">
        <v>14794</v>
      </c>
      <c r="H88" s="1"/>
      <c r="I88" s="6">
        <f t="shared" si="22"/>
        <v>1725</v>
      </c>
      <c r="J88" s="6">
        <f t="shared" si="23"/>
        <v>-14794</v>
      </c>
      <c r="K88" s="5">
        <f t="shared" si="16"/>
        <v>0.13199173616956156</v>
      </c>
      <c r="L88" s="5">
        <f t="shared" si="17"/>
        <v>-1</v>
      </c>
      <c r="M88" s="3">
        <v>28.14</v>
      </c>
      <c r="N88" s="3">
        <v>44.47</v>
      </c>
      <c r="O88" s="11"/>
      <c r="P88" s="7">
        <f t="shared" si="24"/>
        <v>16.329999999999998</v>
      </c>
      <c r="Q88" s="7">
        <f t="shared" si="25"/>
        <v>-44.47</v>
      </c>
      <c r="R88" s="5">
        <f t="shared" si="18"/>
        <v>0.58031272210376683</v>
      </c>
      <c r="S88" s="5">
        <f t="shared" si="19"/>
        <v>-1</v>
      </c>
      <c r="T88">
        <v>136023</v>
      </c>
      <c r="U88">
        <v>306287</v>
      </c>
      <c r="V88" s="1"/>
      <c r="W88" s="6">
        <f t="shared" si="26"/>
        <v>170264</v>
      </c>
      <c r="X88" s="6">
        <f t="shared" si="27"/>
        <v>-306287</v>
      </c>
      <c r="Y88" s="5">
        <f t="shared" si="20"/>
        <v>1.2517294869250053</v>
      </c>
      <c r="Z88" s="5">
        <f t="shared" si="21"/>
        <v>-1</v>
      </c>
      <c r="AA88" s="9">
        <v>87000</v>
      </c>
      <c r="AB88" s="10"/>
      <c r="AC88">
        <v>1039</v>
      </c>
      <c r="AD88">
        <v>1937</v>
      </c>
      <c r="AE88" s="1"/>
      <c r="AF88" s="6">
        <f t="shared" si="28"/>
        <v>898</v>
      </c>
      <c r="AG88" s="6">
        <f t="shared" si="29"/>
        <v>-1937</v>
      </c>
      <c r="AH88" s="5">
        <f t="shared" si="30"/>
        <v>0.86429258902791151</v>
      </c>
      <c r="AI88" s="5">
        <f t="shared" si="31"/>
        <v>-1</v>
      </c>
    </row>
    <row r="89" spans="1:35" x14ac:dyDescent="0.3">
      <c r="A89" s="2" t="s">
        <v>89</v>
      </c>
      <c r="B89" t="s">
        <v>214</v>
      </c>
      <c r="C89" t="str">
        <f>VLOOKUP(A89,[1]FO!$A$2:$B$213,2,0)</f>
        <v>Y</v>
      </c>
      <c r="D89" s="4">
        <v>1.2</v>
      </c>
      <c r="E89" s="10"/>
      <c r="F89">
        <v>8009</v>
      </c>
      <c r="G89">
        <v>7314</v>
      </c>
      <c r="H89" s="1"/>
      <c r="I89" s="6">
        <f t="shared" si="22"/>
        <v>-695</v>
      </c>
      <c r="J89" s="6">
        <f t="shared" si="23"/>
        <v>-7314</v>
      </c>
      <c r="K89" s="5">
        <f t="shared" si="16"/>
        <v>-8.677737545261581E-2</v>
      </c>
      <c r="L89" s="5">
        <f t="shared" si="17"/>
        <v>-1</v>
      </c>
      <c r="M89" s="3">
        <v>19.95</v>
      </c>
      <c r="N89" s="3">
        <v>28.96</v>
      </c>
      <c r="O89" s="11"/>
      <c r="P89" s="7">
        <f t="shared" si="24"/>
        <v>9.0100000000000016</v>
      </c>
      <c r="Q89" s="7">
        <f t="shared" si="25"/>
        <v>-28.96</v>
      </c>
      <c r="R89" s="5">
        <f t="shared" si="18"/>
        <v>0.45162907268170438</v>
      </c>
      <c r="S89" s="5">
        <f t="shared" si="19"/>
        <v>-1</v>
      </c>
      <c r="T89">
        <v>93226</v>
      </c>
      <c r="U89">
        <v>143091</v>
      </c>
      <c r="V89" s="1"/>
      <c r="W89" s="6">
        <f t="shared" si="26"/>
        <v>49865</v>
      </c>
      <c r="X89" s="6">
        <f t="shared" si="27"/>
        <v>-143091</v>
      </c>
      <c r="Y89" s="5">
        <f t="shared" si="20"/>
        <v>0.53488297256130268</v>
      </c>
      <c r="Z89" s="5">
        <f t="shared" si="21"/>
        <v>-1</v>
      </c>
      <c r="AA89" s="9">
        <v>136000</v>
      </c>
      <c r="AB89" s="10"/>
      <c r="AC89">
        <v>408</v>
      </c>
      <c r="AD89">
        <v>866</v>
      </c>
      <c r="AE89" s="1"/>
      <c r="AF89" s="6">
        <f t="shared" si="28"/>
        <v>458</v>
      </c>
      <c r="AG89" s="6">
        <f t="shared" si="29"/>
        <v>-866</v>
      </c>
      <c r="AH89" s="5">
        <f t="shared" si="30"/>
        <v>1.1225490196078431</v>
      </c>
      <c r="AI89" s="5">
        <f t="shared" si="31"/>
        <v>-1</v>
      </c>
    </row>
    <row r="90" spans="1:35" x14ac:dyDescent="0.3">
      <c r="A90" s="2" t="s">
        <v>90</v>
      </c>
      <c r="B90" t="s">
        <v>214</v>
      </c>
      <c r="C90" t="str">
        <f>VLOOKUP(A90,[1]FO!$A$2:$B$213,2,0)</f>
        <v>Y</v>
      </c>
      <c r="D90" s="4">
        <v>14.1</v>
      </c>
      <c r="E90" s="10"/>
      <c r="F90">
        <v>10735</v>
      </c>
      <c r="G90">
        <v>13315</v>
      </c>
      <c r="H90" s="1"/>
      <c r="I90" s="6">
        <f t="shared" si="22"/>
        <v>2580</v>
      </c>
      <c r="J90" s="6">
        <f t="shared" si="23"/>
        <v>-13315</v>
      </c>
      <c r="K90" s="5">
        <f t="shared" si="16"/>
        <v>0.24033535165346995</v>
      </c>
      <c r="L90" s="5">
        <f t="shared" si="17"/>
        <v>-1</v>
      </c>
      <c r="M90" s="3">
        <v>33.409999999999997</v>
      </c>
      <c r="N90" s="3">
        <v>34.619999999999997</v>
      </c>
      <c r="O90" s="11"/>
      <c r="P90" s="7">
        <f t="shared" si="24"/>
        <v>1.2100000000000009</v>
      </c>
      <c r="Q90" s="7">
        <f t="shared" si="25"/>
        <v>-34.619999999999997</v>
      </c>
      <c r="R90" s="5">
        <f t="shared" si="18"/>
        <v>3.6216701586351423E-2</v>
      </c>
      <c r="S90" s="5">
        <f t="shared" si="19"/>
        <v>-1</v>
      </c>
      <c r="T90">
        <v>162776</v>
      </c>
      <c r="U90">
        <v>172588</v>
      </c>
      <c r="V90" s="1"/>
      <c r="W90" s="6">
        <f t="shared" si="26"/>
        <v>9812</v>
      </c>
      <c r="X90" s="6">
        <f t="shared" si="27"/>
        <v>-172588</v>
      </c>
      <c r="Y90" s="5">
        <f t="shared" si="20"/>
        <v>6.0279156632427382E-2</v>
      </c>
      <c r="Z90" s="5">
        <f t="shared" si="21"/>
        <v>-1</v>
      </c>
      <c r="AA90" s="9">
        <v>46900</v>
      </c>
      <c r="AB90" s="10"/>
      <c r="AC90">
        <v>1041</v>
      </c>
      <c r="AD90">
        <v>1050</v>
      </c>
      <c r="AE90" s="1"/>
      <c r="AF90" s="6">
        <f t="shared" si="28"/>
        <v>9</v>
      </c>
      <c r="AG90" s="6">
        <f t="shared" si="29"/>
        <v>-1050</v>
      </c>
      <c r="AH90" s="5">
        <f t="shared" si="30"/>
        <v>8.6455331412103754E-3</v>
      </c>
      <c r="AI90" s="5">
        <f t="shared" si="31"/>
        <v>-1</v>
      </c>
    </row>
    <row r="91" spans="1:35" x14ac:dyDescent="0.3">
      <c r="A91" s="2" t="s">
        <v>91</v>
      </c>
      <c r="B91" t="s">
        <v>214</v>
      </c>
      <c r="C91" t="str">
        <f>VLOOKUP(A91,[1]FO!$A$2:$B$213,2,0)</f>
        <v>Y</v>
      </c>
      <c r="D91" s="4">
        <v>1.9</v>
      </c>
      <c r="E91" s="10"/>
      <c r="F91">
        <v>15125</v>
      </c>
      <c r="G91">
        <v>11912</v>
      </c>
      <c r="H91" s="1"/>
      <c r="I91" s="6">
        <f t="shared" si="22"/>
        <v>-3213</v>
      </c>
      <c r="J91" s="6">
        <f t="shared" si="23"/>
        <v>-11912</v>
      </c>
      <c r="K91" s="5">
        <f t="shared" si="16"/>
        <v>-0.2124297520661157</v>
      </c>
      <c r="L91" s="5">
        <f t="shared" si="17"/>
        <v>-1</v>
      </c>
      <c r="M91" s="3">
        <v>64.87</v>
      </c>
      <c r="N91" s="3">
        <v>46.53</v>
      </c>
      <c r="O91" s="11"/>
      <c r="P91" s="7">
        <f t="shared" si="24"/>
        <v>-18.340000000000003</v>
      </c>
      <c r="Q91" s="7">
        <f t="shared" si="25"/>
        <v>-46.53</v>
      </c>
      <c r="R91" s="5">
        <f t="shared" si="18"/>
        <v>-0.28271928472329277</v>
      </c>
      <c r="S91" s="5">
        <f t="shared" si="19"/>
        <v>-1</v>
      </c>
      <c r="T91">
        <v>150843</v>
      </c>
      <c r="U91">
        <v>136325</v>
      </c>
      <c r="V91" s="1"/>
      <c r="W91" s="6">
        <f t="shared" si="26"/>
        <v>-14518</v>
      </c>
      <c r="X91" s="6">
        <f t="shared" si="27"/>
        <v>-136325</v>
      </c>
      <c r="Y91" s="5">
        <f t="shared" si="20"/>
        <v>-9.6245765464754746E-2</v>
      </c>
      <c r="Z91" s="5">
        <f t="shared" si="21"/>
        <v>-1</v>
      </c>
      <c r="AA91" s="9">
        <v>-7500</v>
      </c>
      <c r="AB91" s="10"/>
      <c r="AC91">
        <v>1775</v>
      </c>
      <c r="AD91">
        <v>1374</v>
      </c>
      <c r="AE91" s="1"/>
      <c r="AF91" s="6">
        <f t="shared" si="28"/>
        <v>-401</v>
      </c>
      <c r="AG91" s="6">
        <f t="shared" si="29"/>
        <v>-1374</v>
      </c>
      <c r="AH91" s="5">
        <f t="shared" si="30"/>
        <v>-0.22591549295774649</v>
      </c>
      <c r="AI91" s="5">
        <f t="shared" si="31"/>
        <v>-1</v>
      </c>
    </row>
    <row r="92" spans="1:35" x14ac:dyDescent="0.3">
      <c r="A92" s="2" t="s">
        <v>92</v>
      </c>
      <c r="B92" t="s">
        <v>214</v>
      </c>
      <c r="C92" t="str">
        <f>VLOOKUP(A92,[1]FO!$A$2:$B$213,2,0)</f>
        <v>Y</v>
      </c>
      <c r="D92" s="4">
        <v>5.3</v>
      </c>
      <c r="E92" s="10"/>
      <c r="F92">
        <v>7363</v>
      </c>
      <c r="G92">
        <v>12707</v>
      </c>
      <c r="H92" s="1"/>
      <c r="I92" s="6">
        <f t="shared" si="22"/>
        <v>5344</v>
      </c>
      <c r="J92" s="6">
        <f t="shared" si="23"/>
        <v>-12707</v>
      </c>
      <c r="K92" s="5">
        <f t="shared" si="16"/>
        <v>0.72579111775091676</v>
      </c>
      <c r="L92" s="5">
        <f t="shared" si="17"/>
        <v>-1</v>
      </c>
      <c r="M92" s="3">
        <v>31.85</v>
      </c>
      <c r="N92" s="3">
        <v>39.479999999999997</v>
      </c>
      <c r="O92" s="11"/>
      <c r="P92" s="7">
        <f t="shared" si="24"/>
        <v>7.6299999999999955</v>
      </c>
      <c r="Q92" s="7">
        <f t="shared" si="25"/>
        <v>-39.479999999999997</v>
      </c>
      <c r="R92" s="5">
        <f t="shared" si="18"/>
        <v>0.2395604395604394</v>
      </c>
      <c r="S92" s="5">
        <f t="shared" si="19"/>
        <v>-1</v>
      </c>
      <c r="T92">
        <v>197911</v>
      </c>
      <c r="U92">
        <v>248009</v>
      </c>
      <c r="V92" s="1"/>
      <c r="W92" s="6">
        <f t="shared" si="26"/>
        <v>50098</v>
      </c>
      <c r="X92" s="6">
        <f t="shared" si="27"/>
        <v>-248009</v>
      </c>
      <c r="Y92" s="5">
        <f t="shared" si="20"/>
        <v>0.2531339844677658</v>
      </c>
      <c r="Z92" s="5">
        <f t="shared" si="21"/>
        <v>-1</v>
      </c>
      <c r="AA92" s="9">
        <v>-24600</v>
      </c>
      <c r="AB92" s="10"/>
      <c r="AC92">
        <v>722</v>
      </c>
      <c r="AD92">
        <v>882</v>
      </c>
      <c r="AE92" s="1"/>
      <c r="AF92" s="6">
        <f t="shared" si="28"/>
        <v>160</v>
      </c>
      <c r="AG92" s="6">
        <f t="shared" si="29"/>
        <v>-882</v>
      </c>
      <c r="AH92" s="5">
        <f t="shared" si="30"/>
        <v>0.22160664819944598</v>
      </c>
      <c r="AI92" s="5">
        <f t="shared" si="31"/>
        <v>-1</v>
      </c>
    </row>
    <row r="93" spans="1:35" x14ac:dyDescent="0.3">
      <c r="A93" s="2" t="s">
        <v>93</v>
      </c>
      <c r="B93" t="s">
        <v>214</v>
      </c>
      <c r="C93" t="str">
        <f>VLOOKUP(A93,[1]FO!$A$2:$B$213,2,0)</f>
        <v>Y</v>
      </c>
      <c r="D93" s="4">
        <v>-1.7</v>
      </c>
      <c r="E93" s="10"/>
      <c r="F93">
        <v>10029</v>
      </c>
      <c r="G93">
        <v>17741</v>
      </c>
      <c r="H93" s="1"/>
      <c r="I93" s="6">
        <f t="shared" si="22"/>
        <v>7712</v>
      </c>
      <c r="J93" s="6">
        <f t="shared" si="23"/>
        <v>-17741</v>
      </c>
      <c r="K93" s="5">
        <f t="shared" si="16"/>
        <v>0.76896998703759101</v>
      </c>
      <c r="L93" s="5">
        <f t="shared" si="17"/>
        <v>-1</v>
      </c>
      <c r="M93" s="3">
        <v>19.989999999999998</v>
      </c>
      <c r="N93" s="3">
        <v>30.24</v>
      </c>
      <c r="O93" s="11"/>
      <c r="P93" s="7">
        <f t="shared" si="24"/>
        <v>10.25</v>
      </c>
      <c r="Q93" s="7">
        <f t="shared" si="25"/>
        <v>-30.24</v>
      </c>
      <c r="R93" s="5">
        <f t="shared" si="18"/>
        <v>0.51275637818909459</v>
      </c>
      <c r="S93" s="5">
        <f t="shared" si="19"/>
        <v>-1</v>
      </c>
      <c r="T93">
        <v>236343</v>
      </c>
      <c r="U93">
        <v>490870</v>
      </c>
      <c r="V93" s="1"/>
      <c r="W93" s="6">
        <f t="shared" si="26"/>
        <v>254527</v>
      </c>
      <c r="X93" s="6">
        <f t="shared" si="27"/>
        <v>-490870</v>
      </c>
      <c r="Y93" s="5">
        <f t="shared" si="20"/>
        <v>1.0769390250610342</v>
      </c>
      <c r="Z93" s="5">
        <f t="shared" si="21"/>
        <v>-1</v>
      </c>
      <c r="AA93" s="9">
        <v>-87500</v>
      </c>
      <c r="AB93" s="10"/>
      <c r="AC93">
        <v>832</v>
      </c>
      <c r="AD93">
        <v>611</v>
      </c>
      <c r="AE93" s="1"/>
      <c r="AF93" s="6">
        <f t="shared" si="28"/>
        <v>-221</v>
      </c>
      <c r="AG93" s="6">
        <f t="shared" si="29"/>
        <v>-611</v>
      </c>
      <c r="AH93" s="5">
        <f t="shared" si="30"/>
        <v>-0.265625</v>
      </c>
      <c r="AI93" s="5">
        <f t="shared" si="31"/>
        <v>-1</v>
      </c>
    </row>
    <row r="94" spans="1:35" x14ac:dyDescent="0.3">
      <c r="A94" s="2" t="s">
        <v>94</v>
      </c>
      <c r="B94" t="s">
        <v>214</v>
      </c>
      <c r="C94" t="str">
        <f>VLOOKUP(A94,[1]FO!$A$2:$B$213,2,0)</f>
        <v>Y</v>
      </c>
      <c r="D94" s="4">
        <v>7.05</v>
      </c>
      <c r="E94" s="10"/>
      <c r="F94">
        <v>4829</v>
      </c>
      <c r="G94">
        <v>7969</v>
      </c>
      <c r="H94" s="1"/>
      <c r="I94" s="6">
        <f t="shared" si="22"/>
        <v>3140</v>
      </c>
      <c r="J94" s="6">
        <f t="shared" si="23"/>
        <v>-7969</v>
      </c>
      <c r="K94" s="5">
        <f t="shared" si="16"/>
        <v>0.65023814454338369</v>
      </c>
      <c r="L94" s="5">
        <f t="shared" si="17"/>
        <v>-1</v>
      </c>
      <c r="M94" s="3">
        <v>21.33</v>
      </c>
      <c r="N94" s="3">
        <v>23.19</v>
      </c>
      <c r="O94" s="11"/>
      <c r="P94" s="7">
        <f t="shared" si="24"/>
        <v>1.860000000000003</v>
      </c>
      <c r="Q94" s="7">
        <f t="shared" si="25"/>
        <v>-23.19</v>
      </c>
      <c r="R94" s="5">
        <f t="shared" si="18"/>
        <v>8.7201125175808872E-2</v>
      </c>
      <c r="S94" s="5">
        <f t="shared" si="19"/>
        <v>-1</v>
      </c>
      <c r="T94">
        <v>25382</v>
      </c>
      <c r="U94">
        <v>28125</v>
      </c>
      <c r="V94" s="1"/>
      <c r="W94" s="6">
        <f t="shared" si="26"/>
        <v>2743</v>
      </c>
      <c r="X94" s="6">
        <f t="shared" si="27"/>
        <v>-28125</v>
      </c>
      <c r="Y94" s="5">
        <f t="shared" si="20"/>
        <v>0.10806871010952644</v>
      </c>
      <c r="Z94" s="5">
        <f t="shared" si="21"/>
        <v>-1</v>
      </c>
      <c r="AA94" s="9">
        <v>-4500</v>
      </c>
      <c r="AB94" s="10"/>
      <c r="AC94">
        <v>671</v>
      </c>
      <c r="AD94">
        <v>708</v>
      </c>
      <c r="AE94" s="1"/>
      <c r="AF94" s="6">
        <f t="shared" si="28"/>
        <v>37</v>
      </c>
      <c r="AG94" s="6">
        <f t="shared" si="29"/>
        <v>-708</v>
      </c>
      <c r="AH94" s="5">
        <f t="shared" si="30"/>
        <v>5.5141579731743669E-2</v>
      </c>
      <c r="AI94" s="5">
        <f t="shared" si="31"/>
        <v>-1</v>
      </c>
    </row>
    <row r="95" spans="1:35" x14ac:dyDescent="0.3">
      <c r="A95" s="2" t="s">
        <v>95</v>
      </c>
      <c r="B95" t="s">
        <v>214</v>
      </c>
      <c r="C95" t="str">
        <f>VLOOKUP(A95,[1]FO!$A$2:$B$213,2,0)</f>
        <v>Y</v>
      </c>
      <c r="D95" s="4">
        <v>-1.1499999999999999</v>
      </c>
      <c r="E95" s="10"/>
      <c r="F95">
        <v>6642</v>
      </c>
      <c r="G95">
        <v>5185</v>
      </c>
      <c r="H95" s="1"/>
      <c r="I95" s="6">
        <f t="shared" si="22"/>
        <v>-1457</v>
      </c>
      <c r="J95" s="6">
        <f t="shared" si="23"/>
        <v>-5185</v>
      </c>
      <c r="K95" s="5">
        <f t="shared" si="16"/>
        <v>-0.21936163806082506</v>
      </c>
      <c r="L95" s="5">
        <f t="shared" si="17"/>
        <v>-1</v>
      </c>
      <c r="M95" s="3">
        <v>23.53</v>
      </c>
      <c r="N95" s="3">
        <v>15.52</v>
      </c>
      <c r="O95" s="11"/>
      <c r="P95" s="7">
        <f t="shared" si="24"/>
        <v>-8.0100000000000016</v>
      </c>
      <c r="Q95" s="7">
        <f t="shared" si="25"/>
        <v>-15.52</v>
      </c>
      <c r="R95" s="5">
        <f t="shared" si="18"/>
        <v>-0.34041648958776033</v>
      </c>
      <c r="S95" s="5">
        <f t="shared" si="19"/>
        <v>-1</v>
      </c>
      <c r="T95">
        <v>293508</v>
      </c>
      <c r="U95">
        <v>202045</v>
      </c>
      <c r="V95" s="1"/>
      <c r="W95" s="6">
        <f t="shared" si="26"/>
        <v>-91463</v>
      </c>
      <c r="X95" s="6">
        <f t="shared" si="27"/>
        <v>-202045</v>
      </c>
      <c r="Y95" s="5">
        <f t="shared" si="20"/>
        <v>-0.31162012619758234</v>
      </c>
      <c r="Z95" s="5">
        <f t="shared" si="21"/>
        <v>-1</v>
      </c>
      <c r="AA95" s="9">
        <v>-175500</v>
      </c>
      <c r="AB95" s="10"/>
      <c r="AC95">
        <v>1003</v>
      </c>
      <c r="AD95">
        <v>680</v>
      </c>
      <c r="AE95" s="1"/>
      <c r="AF95" s="6">
        <f t="shared" si="28"/>
        <v>-323</v>
      </c>
      <c r="AG95" s="6">
        <f t="shared" si="29"/>
        <v>-680</v>
      </c>
      <c r="AH95" s="5">
        <f t="shared" si="30"/>
        <v>-0.32203389830508472</v>
      </c>
      <c r="AI95" s="5">
        <f t="shared" si="31"/>
        <v>-1</v>
      </c>
    </row>
    <row r="96" spans="1:35" x14ac:dyDescent="0.3">
      <c r="A96" s="2" t="s">
        <v>96</v>
      </c>
      <c r="B96" t="s">
        <v>214</v>
      </c>
      <c r="C96" t="str">
        <f>VLOOKUP(A96,[1]FO!$A$2:$B$213,2,0)</f>
        <v>Y</v>
      </c>
      <c r="D96" s="4">
        <v>-2.1</v>
      </c>
      <c r="E96" s="10"/>
      <c r="F96">
        <v>13639</v>
      </c>
      <c r="G96">
        <v>21973</v>
      </c>
      <c r="H96" s="1"/>
      <c r="I96" s="6">
        <f t="shared" si="22"/>
        <v>8334</v>
      </c>
      <c r="J96" s="6">
        <f t="shared" si="23"/>
        <v>-21973</v>
      </c>
      <c r="K96" s="5">
        <f t="shared" si="16"/>
        <v>0.61104186523938708</v>
      </c>
      <c r="L96" s="5">
        <f t="shared" si="17"/>
        <v>-1</v>
      </c>
      <c r="M96" s="3">
        <v>53.48</v>
      </c>
      <c r="N96" s="3">
        <v>131.05000000000001</v>
      </c>
      <c r="O96" s="11"/>
      <c r="P96" s="7">
        <f t="shared" si="24"/>
        <v>77.570000000000022</v>
      </c>
      <c r="Q96" s="7">
        <f t="shared" si="25"/>
        <v>-131.05000000000001</v>
      </c>
      <c r="R96" s="5">
        <f t="shared" si="18"/>
        <v>1.4504487658937926</v>
      </c>
      <c r="S96" s="5">
        <f t="shared" si="19"/>
        <v>-1</v>
      </c>
      <c r="T96">
        <v>160203</v>
      </c>
      <c r="U96">
        <v>237604</v>
      </c>
      <c r="V96" s="1"/>
      <c r="W96" s="6">
        <f t="shared" si="26"/>
        <v>77401</v>
      </c>
      <c r="X96" s="6">
        <f t="shared" si="27"/>
        <v>-237604</v>
      </c>
      <c r="Y96" s="5">
        <f t="shared" si="20"/>
        <v>0.48314326198635482</v>
      </c>
      <c r="Z96" s="5">
        <f t="shared" si="21"/>
        <v>-1</v>
      </c>
      <c r="AA96" s="9">
        <v>34500</v>
      </c>
      <c r="AB96" s="10"/>
      <c r="AC96">
        <v>3171</v>
      </c>
      <c r="AD96">
        <v>4209</v>
      </c>
      <c r="AE96" s="1"/>
      <c r="AF96" s="6">
        <f t="shared" si="28"/>
        <v>1038</v>
      </c>
      <c r="AG96" s="6">
        <f t="shared" si="29"/>
        <v>-4209</v>
      </c>
      <c r="AH96" s="5">
        <f t="shared" si="30"/>
        <v>0.32734153263954591</v>
      </c>
      <c r="AI96" s="5">
        <f t="shared" si="31"/>
        <v>-1</v>
      </c>
    </row>
    <row r="97" spans="1:35" x14ac:dyDescent="0.3">
      <c r="A97" s="2" t="s">
        <v>97</v>
      </c>
      <c r="B97" t="s">
        <v>214</v>
      </c>
      <c r="C97" t="str">
        <f>VLOOKUP(A97,[1]FO!$A$2:$B$213,2,0)</f>
        <v>Y</v>
      </c>
      <c r="D97" s="4">
        <v>-5.65</v>
      </c>
      <c r="E97" s="10"/>
      <c r="F97">
        <v>11427</v>
      </c>
      <c r="G97">
        <v>86634</v>
      </c>
      <c r="H97" s="1"/>
      <c r="I97" s="6">
        <f t="shared" si="22"/>
        <v>75207</v>
      </c>
      <c r="J97" s="6">
        <f t="shared" si="23"/>
        <v>-86634</v>
      </c>
      <c r="K97" s="5">
        <f t="shared" si="16"/>
        <v>6.5815174586505645</v>
      </c>
      <c r="L97" s="5">
        <f t="shared" si="17"/>
        <v>-1</v>
      </c>
      <c r="M97" s="3">
        <v>21.1</v>
      </c>
      <c r="N97" s="3">
        <v>271.36</v>
      </c>
      <c r="O97" s="11"/>
      <c r="P97" s="7">
        <f t="shared" si="24"/>
        <v>250.26000000000002</v>
      </c>
      <c r="Q97" s="7">
        <f t="shared" si="25"/>
        <v>-271.36</v>
      </c>
      <c r="R97" s="5">
        <f t="shared" si="18"/>
        <v>11.860663507109004</v>
      </c>
      <c r="S97" s="5">
        <f t="shared" si="19"/>
        <v>-1</v>
      </c>
      <c r="T97">
        <v>857622</v>
      </c>
      <c r="U97">
        <v>12318560</v>
      </c>
      <c r="V97" s="1"/>
      <c r="W97" s="6">
        <f t="shared" si="26"/>
        <v>11460938</v>
      </c>
      <c r="X97" s="6">
        <f t="shared" si="27"/>
        <v>-12318560</v>
      </c>
      <c r="Y97" s="5">
        <f t="shared" si="20"/>
        <v>13.363624067479613</v>
      </c>
      <c r="Z97" s="5">
        <f t="shared" si="21"/>
        <v>-1</v>
      </c>
      <c r="AA97" s="9">
        <v>10353000</v>
      </c>
      <c r="AB97" s="10"/>
      <c r="AC97">
        <v>1049</v>
      </c>
      <c r="AD97">
        <v>8631</v>
      </c>
      <c r="AE97" s="1"/>
      <c r="AF97" s="6">
        <f t="shared" si="28"/>
        <v>7582</v>
      </c>
      <c r="AG97" s="6">
        <f t="shared" si="29"/>
        <v>-8631</v>
      </c>
      <c r="AH97" s="5">
        <f t="shared" si="30"/>
        <v>7.2278360343183987</v>
      </c>
      <c r="AI97" s="5">
        <f t="shared" si="31"/>
        <v>-1</v>
      </c>
    </row>
    <row r="98" spans="1:35" x14ac:dyDescent="0.3">
      <c r="A98" s="2" t="s">
        <v>98</v>
      </c>
      <c r="B98" t="s">
        <v>214</v>
      </c>
      <c r="C98" t="str">
        <f>VLOOKUP(A98,[1]FO!$A$2:$B$213,2,0)</f>
        <v>Y</v>
      </c>
      <c r="D98" s="4">
        <v>-11.55</v>
      </c>
      <c r="E98" s="10"/>
      <c r="F98">
        <v>16274</v>
      </c>
      <c r="G98">
        <v>8488</v>
      </c>
      <c r="H98" s="1"/>
      <c r="I98" s="6">
        <f t="shared" si="22"/>
        <v>-7786</v>
      </c>
      <c r="J98" s="6">
        <f t="shared" si="23"/>
        <v>-8488</v>
      </c>
      <c r="K98" s="5">
        <f t="shared" si="16"/>
        <v>-0.47843185449182746</v>
      </c>
      <c r="L98" s="5">
        <f t="shared" si="17"/>
        <v>-1</v>
      </c>
      <c r="M98" s="3">
        <v>50.32</v>
      </c>
      <c r="N98" s="3">
        <v>30.31</v>
      </c>
      <c r="O98" s="11"/>
      <c r="P98" s="7">
        <f t="shared" si="24"/>
        <v>-20.010000000000002</v>
      </c>
      <c r="Q98" s="7">
        <f t="shared" si="25"/>
        <v>-30.31</v>
      </c>
      <c r="R98" s="5">
        <f t="shared" si="18"/>
        <v>-0.39765500794912562</v>
      </c>
      <c r="S98" s="5">
        <f t="shared" si="19"/>
        <v>-1</v>
      </c>
      <c r="T98">
        <v>112447</v>
      </c>
      <c r="U98">
        <v>31481</v>
      </c>
      <c r="V98" s="1"/>
      <c r="W98" s="6">
        <f t="shared" si="26"/>
        <v>-80966</v>
      </c>
      <c r="X98" s="6">
        <f t="shared" si="27"/>
        <v>-31481</v>
      </c>
      <c r="Y98" s="5">
        <f t="shared" si="20"/>
        <v>-0.72003699520663067</v>
      </c>
      <c r="Z98" s="5">
        <f t="shared" si="21"/>
        <v>-1</v>
      </c>
      <c r="AA98" s="9">
        <v>-23200</v>
      </c>
      <c r="AB98" s="10"/>
      <c r="AC98">
        <v>2081</v>
      </c>
      <c r="AD98">
        <v>1454</v>
      </c>
      <c r="AE98" s="1"/>
      <c r="AF98" s="6">
        <f t="shared" si="28"/>
        <v>-627</v>
      </c>
      <c r="AG98" s="6">
        <f t="shared" si="29"/>
        <v>-1454</v>
      </c>
      <c r="AH98" s="5">
        <f t="shared" si="30"/>
        <v>-0.30129745314752521</v>
      </c>
      <c r="AI98" s="5">
        <f t="shared" si="31"/>
        <v>-1</v>
      </c>
    </row>
    <row r="99" spans="1:35" x14ac:dyDescent="0.3">
      <c r="A99" s="2" t="s">
        <v>99</v>
      </c>
      <c r="B99" t="s">
        <v>214</v>
      </c>
      <c r="C99" t="str">
        <f>VLOOKUP(A99,[1]FO!$A$2:$B$213,2,0)</f>
        <v>Y</v>
      </c>
      <c r="D99" s="4">
        <v>-3.5</v>
      </c>
      <c r="E99" s="10"/>
      <c r="F99">
        <v>42098</v>
      </c>
      <c r="G99">
        <v>33788</v>
      </c>
      <c r="H99" s="1"/>
      <c r="I99" s="6">
        <f t="shared" si="22"/>
        <v>-8310</v>
      </c>
      <c r="J99" s="6">
        <f t="shared" si="23"/>
        <v>-33788</v>
      </c>
      <c r="K99" s="5">
        <f t="shared" si="16"/>
        <v>-0.19739655090503111</v>
      </c>
      <c r="L99" s="5">
        <f t="shared" si="17"/>
        <v>-1</v>
      </c>
      <c r="M99" s="3">
        <v>177.23</v>
      </c>
      <c r="N99" s="3">
        <v>156.66999999999999</v>
      </c>
      <c r="O99" s="11"/>
      <c r="P99" s="7">
        <f t="shared" si="24"/>
        <v>-20.560000000000002</v>
      </c>
      <c r="Q99" s="7">
        <f t="shared" si="25"/>
        <v>-156.66999999999999</v>
      </c>
      <c r="R99" s="5">
        <f t="shared" si="18"/>
        <v>-0.11600744794899286</v>
      </c>
      <c r="S99" s="5">
        <f t="shared" si="19"/>
        <v>-1</v>
      </c>
      <c r="T99">
        <v>749041</v>
      </c>
      <c r="U99">
        <v>682560</v>
      </c>
      <c r="V99" s="1"/>
      <c r="W99" s="6">
        <f t="shared" si="26"/>
        <v>-66481</v>
      </c>
      <c r="X99" s="6">
        <f t="shared" si="27"/>
        <v>-682560</v>
      </c>
      <c r="Y99" s="5">
        <f t="shared" si="20"/>
        <v>-8.8754821164662545E-2</v>
      </c>
      <c r="Z99" s="5">
        <f t="shared" si="21"/>
        <v>-1</v>
      </c>
      <c r="AA99" s="9">
        <v>505000</v>
      </c>
      <c r="AB99" s="10"/>
      <c r="AC99">
        <v>9754</v>
      </c>
      <c r="AD99">
        <v>8993</v>
      </c>
      <c r="AE99" s="1"/>
      <c r="AF99" s="6">
        <f t="shared" si="28"/>
        <v>-761</v>
      </c>
      <c r="AG99" s="6">
        <f t="shared" si="29"/>
        <v>-8993</v>
      </c>
      <c r="AH99" s="5">
        <f t="shared" si="30"/>
        <v>-7.8019274143940942E-2</v>
      </c>
      <c r="AI99" s="5">
        <f t="shared" si="31"/>
        <v>-1</v>
      </c>
    </row>
    <row r="100" spans="1:35" x14ac:dyDescent="0.3">
      <c r="A100" s="2" t="s">
        <v>100</v>
      </c>
      <c r="B100" t="s">
        <v>214</v>
      </c>
      <c r="C100" t="str">
        <f>VLOOKUP(A100,[1]FO!$A$2:$B$213,2,0)</f>
        <v>Y</v>
      </c>
      <c r="D100" s="4">
        <v>-0.1</v>
      </c>
      <c r="E100" s="10"/>
      <c r="F100">
        <v>16009</v>
      </c>
      <c r="G100">
        <v>23504</v>
      </c>
      <c r="H100" s="1"/>
      <c r="I100" s="6">
        <f t="shared" si="22"/>
        <v>7495</v>
      </c>
      <c r="J100" s="6">
        <f t="shared" si="23"/>
        <v>-23504</v>
      </c>
      <c r="K100" s="5">
        <f t="shared" si="16"/>
        <v>0.46817415203947782</v>
      </c>
      <c r="L100" s="5">
        <f t="shared" si="17"/>
        <v>-1</v>
      </c>
      <c r="M100" s="3">
        <v>33.049999999999997</v>
      </c>
      <c r="N100" s="3">
        <v>49.47</v>
      </c>
      <c r="O100" s="11"/>
      <c r="P100" s="7">
        <f t="shared" si="24"/>
        <v>16.420000000000002</v>
      </c>
      <c r="Q100" s="7">
        <f t="shared" si="25"/>
        <v>-49.47</v>
      </c>
      <c r="R100" s="5">
        <f t="shared" si="18"/>
        <v>0.49682299546142217</v>
      </c>
      <c r="S100" s="5">
        <f t="shared" si="19"/>
        <v>-1</v>
      </c>
      <c r="T100">
        <v>964765</v>
      </c>
      <c r="U100">
        <v>840321</v>
      </c>
      <c r="V100" s="1"/>
      <c r="W100" s="6">
        <f t="shared" si="26"/>
        <v>-124444</v>
      </c>
      <c r="X100" s="6">
        <f t="shared" si="27"/>
        <v>-840321</v>
      </c>
      <c r="Y100" s="5">
        <f t="shared" si="20"/>
        <v>-0.12898892476406171</v>
      </c>
      <c r="Z100" s="5">
        <f t="shared" si="21"/>
        <v>-1</v>
      </c>
      <c r="AA100" s="9">
        <v>402500</v>
      </c>
      <c r="AB100" s="10"/>
      <c r="AC100">
        <v>862</v>
      </c>
      <c r="AD100">
        <v>2407</v>
      </c>
      <c r="AE100" s="1"/>
      <c r="AF100" s="6">
        <f t="shared" si="28"/>
        <v>1545</v>
      </c>
      <c r="AG100" s="6">
        <f t="shared" si="29"/>
        <v>-2407</v>
      </c>
      <c r="AH100" s="5">
        <f t="shared" si="30"/>
        <v>1.7923433874709978</v>
      </c>
      <c r="AI100" s="5">
        <f t="shared" si="31"/>
        <v>-1</v>
      </c>
    </row>
    <row r="101" spans="1:35" x14ac:dyDescent="0.3">
      <c r="A101" s="2" t="s">
        <v>101</v>
      </c>
      <c r="B101" t="s">
        <v>214</v>
      </c>
      <c r="C101" t="str">
        <f>VLOOKUP(A101,[1]FO!$A$2:$B$213,2,0)</f>
        <v>Y</v>
      </c>
      <c r="D101" s="4">
        <v>2.6</v>
      </c>
      <c r="E101" s="10"/>
      <c r="F101">
        <v>19889</v>
      </c>
      <c r="G101">
        <v>25744</v>
      </c>
      <c r="H101" s="1"/>
      <c r="I101" s="6">
        <f t="shared" si="22"/>
        <v>5855</v>
      </c>
      <c r="J101" s="6">
        <f t="shared" si="23"/>
        <v>-25744</v>
      </c>
      <c r="K101" s="5">
        <f t="shared" si="16"/>
        <v>0.29438383025793152</v>
      </c>
      <c r="L101" s="5">
        <f t="shared" si="17"/>
        <v>-1</v>
      </c>
      <c r="M101" s="3">
        <v>54.34</v>
      </c>
      <c r="N101" s="3">
        <v>85.51</v>
      </c>
      <c r="O101" s="11"/>
      <c r="P101" s="7">
        <f t="shared" si="24"/>
        <v>31.17</v>
      </c>
      <c r="Q101" s="7">
        <f t="shared" si="25"/>
        <v>-85.51</v>
      </c>
      <c r="R101" s="5">
        <f t="shared" si="18"/>
        <v>0.57361059992638941</v>
      </c>
      <c r="S101" s="5">
        <f t="shared" si="19"/>
        <v>-1</v>
      </c>
      <c r="T101">
        <v>968491</v>
      </c>
      <c r="U101">
        <v>999610</v>
      </c>
      <c r="V101" s="1"/>
      <c r="W101" s="6">
        <f t="shared" si="26"/>
        <v>31119</v>
      </c>
      <c r="X101" s="6">
        <f t="shared" si="27"/>
        <v>-999610</v>
      </c>
      <c r="Y101" s="5">
        <f t="shared" si="20"/>
        <v>3.2131429202749431E-2</v>
      </c>
      <c r="Z101" s="5">
        <f t="shared" si="21"/>
        <v>-1</v>
      </c>
      <c r="AA101" s="9">
        <v>243200</v>
      </c>
      <c r="AB101" s="10"/>
      <c r="AC101">
        <v>3503</v>
      </c>
      <c r="AD101">
        <v>5088</v>
      </c>
      <c r="AE101" s="1"/>
      <c r="AF101" s="6">
        <f t="shared" si="28"/>
        <v>1585</v>
      </c>
      <c r="AG101" s="6">
        <f t="shared" si="29"/>
        <v>-5088</v>
      </c>
      <c r="AH101" s="5">
        <f t="shared" si="30"/>
        <v>0.45246931201827006</v>
      </c>
      <c r="AI101" s="5">
        <f t="shared" si="31"/>
        <v>-1</v>
      </c>
    </row>
    <row r="102" spans="1:35" x14ac:dyDescent="0.3">
      <c r="A102" s="2" t="s">
        <v>102</v>
      </c>
      <c r="B102" t="s">
        <v>214</v>
      </c>
      <c r="C102" t="str">
        <f>VLOOKUP(A102,[1]FO!$A$2:$B$213,2,0)</f>
        <v>Y</v>
      </c>
      <c r="D102" s="4">
        <v>-2.8</v>
      </c>
      <c r="E102" s="10"/>
      <c r="F102">
        <v>45403</v>
      </c>
      <c r="G102">
        <v>33722</v>
      </c>
      <c r="H102" s="1"/>
      <c r="I102" s="6">
        <f t="shared" si="22"/>
        <v>-11681</v>
      </c>
      <c r="J102" s="6">
        <f t="shared" si="23"/>
        <v>-33722</v>
      </c>
      <c r="K102" s="5">
        <f t="shared" si="16"/>
        <v>-0.25727374843072043</v>
      </c>
      <c r="L102" s="5">
        <f t="shared" si="17"/>
        <v>-1</v>
      </c>
      <c r="M102" s="3">
        <v>180.37</v>
      </c>
      <c r="N102" s="3">
        <v>147.62</v>
      </c>
      <c r="O102" s="11"/>
      <c r="P102" s="7">
        <f t="shared" si="24"/>
        <v>-32.75</v>
      </c>
      <c r="Q102" s="7">
        <f t="shared" si="25"/>
        <v>-147.62</v>
      </c>
      <c r="R102" s="5">
        <f t="shared" si="18"/>
        <v>-0.18157121472528689</v>
      </c>
      <c r="S102" s="5">
        <f t="shared" si="19"/>
        <v>-1</v>
      </c>
      <c r="T102">
        <v>591137</v>
      </c>
      <c r="U102">
        <v>506455</v>
      </c>
      <c r="V102" s="1"/>
      <c r="W102" s="6">
        <f t="shared" si="26"/>
        <v>-84682</v>
      </c>
      <c r="X102" s="6">
        <f t="shared" si="27"/>
        <v>-506455</v>
      </c>
      <c r="Y102" s="5">
        <f t="shared" si="20"/>
        <v>-0.14325274851684128</v>
      </c>
      <c r="Z102" s="5">
        <f t="shared" si="21"/>
        <v>-1</v>
      </c>
      <c r="AA102" s="9">
        <v>-240900</v>
      </c>
      <c r="AB102" s="10"/>
      <c r="AC102">
        <v>7771</v>
      </c>
      <c r="AD102">
        <v>5862</v>
      </c>
      <c r="AE102" s="1"/>
      <c r="AF102" s="6">
        <f t="shared" si="28"/>
        <v>-1909</v>
      </c>
      <c r="AG102" s="6">
        <f t="shared" si="29"/>
        <v>-5862</v>
      </c>
      <c r="AH102" s="5">
        <f t="shared" si="30"/>
        <v>-0.24565692961008878</v>
      </c>
      <c r="AI102" s="5">
        <f t="shared" si="31"/>
        <v>-1</v>
      </c>
    </row>
    <row r="103" spans="1:35" x14ac:dyDescent="0.3">
      <c r="A103" s="2" t="s">
        <v>103</v>
      </c>
      <c r="B103" t="s">
        <v>214</v>
      </c>
      <c r="C103" t="str">
        <f>VLOOKUP(A103,[1]FO!$A$2:$B$213,2,0)</f>
        <v>Y</v>
      </c>
      <c r="D103" s="4">
        <v>0.45</v>
      </c>
      <c r="E103" s="10"/>
      <c r="F103">
        <v>12638</v>
      </c>
      <c r="G103">
        <v>16360</v>
      </c>
      <c r="H103" s="1"/>
      <c r="I103" s="6">
        <f t="shared" si="22"/>
        <v>3722</v>
      </c>
      <c r="J103" s="6">
        <f t="shared" si="23"/>
        <v>-16360</v>
      </c>
      <c r="K103" s="5">
        <f t="shared" si="16"/>
        <v>0.29450862478240231</v>
      </c>
      <c r="L103" s="5">
        <f t="shared" si="17"/>
        <v>-1</v>
      </c>
      <c r="M103" s="3">
        <v>20.420000000000002</v>
      </c>
      <c r="N103" s="3">
        <v>26.87</v>
      </c>
      <c r="O103" s="11"/>
      <c r="P103" s="7">
        <f t="shared" si="24"/>
        <v>6.4499999999999993</v>
      </c>
      <c r="Q103" s="7">
        <f t="shared" si="25"/>
        <v>-26.87</v>
      </c>
      <c r="R103" s="5">
        <f t="shared" si="18"/>
        <v>0.31586679725759054</v>
      </c>
      <c r="S103" s="5">
        <f t="shared" si="19"/>
        <v>-1</v>
      </c>
      <c r="T103">
        <v>378360</v>
      </c>
      <c r="U103">
        <v>534627</v>
      </c>
      <c r="V103" s="1"/>
      <c r="W103" s="6">
        <f t="shared" si="26"/>
        <v>156267</v>
      </c>
      <c r="X103" s="6">
        <f t="shared" si="27"/>
        <v>-534627</v>
      </c>
      <c r="Y103" s="5">
        <f t="shared" si="20"/>
        <v>0.41301141769743099</v>
      </c>
      <c r="Z103" s="5">
        <f t="shared" si="21"/>
        <v>-1</v>
      </c>
      <c r="AA103" s="9">
        <v>-524000</v>
      </c>
      <c r="AB103" s="10"/>
      <c r="AC103">
        <v>998</v>
      </c>
      <c r="AD103">
        <v>993</v>
      </c>
      <c r="AE103" s="1"/>
      <c r="AF103" s="6">
        <f t="shared" si="28"/>
        <v>-5</v>
      </c>
      <c r="AG103" s="6">
        <f t="shared" si="29"/>
        <v>-993</v>
      </c>
      <c r="AH103" s="5">
        <f t="shared" si="30"/>
        <v>-5.0100200400801601E-3</v>
      </c>
      <c r="AI103" s="5">
        <f t="shared" si="31"/>
        <v>-1</v>
      </c>
    </row>
    <row r="104" spans="1:35" x14ac:dyDescent="0.3">
      <c r="A104" s="2" t="s">
        <v>104</v>
      </c>
      <c r="B104" t="s">
        <v>214</v>
      </c>
      <c r="C104" t="str">
        <f>VLOOKUP(A104,[1]FO!$A$2:$B$213,2,0)</f>
        <v>Y</v>
      </c>
      <c r="D104" s="4">
        <v>1.25</v>
      </c>
      <c r="E104" s="10"/>
      <c r="F104">
        <v>32336</v>
      </c>
      <c r="G104">
        <v>24429</v>
      </c>
      <c r="H104" s="1"/>
      <c r="I104" s="6">
        <f t="shared" si="22"/>
        <v>-7907</v>
      </c>
      <c r="J104" s="6">
        <f t="shared" si="23"/>
        <v>-24429</v>
      </c>
      <c r="K104" s="5">
        <f t="shared" si="16"/>
        <v>-0.24452622464126669</v>
      </c>
      <c r="L104" s="5">
        <f t="shared" si="17"/>
        <v>-1</v>
      </c>
      <c r="M104" s="3">
        <v>64.48</v>
      </c>
      <c r="N104" s="3">
        <v>72.98</v>
      </c>
      <c r="O104" s="11"/>
      <c r="P104" s="7">
        <f t="shared" si="24"/>
        <v>8.5</v>
      </c>
      <c r="Q104" s="7">
        <f t="shared" si="25"/>
        <v>-72.98</v>
      </c>
      <c r="R104" s="5">
        <f t="shared" si="18"/>
        <v>0.13182382133995035</v>
      </c>
      <c r="S104" s="5">
        <f t="shared" si="19"/>
        <v>-1</v>
      </c>
      <c r="T104">
        <v>2653047</v>
      </c>
      <c r="U104">
        <v>2354461</v>
      </c>
      <c r="V104" s="1"/>
      <c r="W104" s="6">
        <f t="shared" si="26"/>
        <v>-298586</v>
      </c>
      <c r="X104" s="6">
        <f t="shared" si="27"/>
        <v>-2354461</v>
      </c>
      <c r="Y104" s="5">
        <f t="shared" si="20"/>
        <v>-0.11254455725812622</v>
      </c>
      <c r="Z104" s="5">
        <f t="shared" si="21"/>
        <v>-1</v>
      </c>
      <c r="AA104" s="9">
        <v>522500</v>
      </c>
      <c r="AB104" s="10"/>
      <c r="AC104">
        <v>2646</v>
      </c>
      <c r="AD104">
        <v>4379</v>
      </c>
      <c r="AE104" s="1"/>
      <c r="AF104" s="6">
        <f t="shared" si="28"/>
        <v>1733</v>
      </c>
      <c r="AG104" s="6">
        <f t="shared" si="29"/>
        <v>-4379</v>
      </c>
      <c r="AH104" s="5">
        <f t="shared" si="30"/>
        <v>0.65495086923658352</v>
      </c>
      <c r="AI104" s="5">
        <f t="shared" si="31"/>
        <v>-1</v>
      </c>
    </row>
    <row r="105" spans="1:35" x14ac:dyDescent="0.3">
      <c r="A105" s="2" t="s">
        <v>105</v>
      </c>
      <c r="B105" t="s">
        <v>214</v>
      </c>
      <c r="C105" t="str">
        <f>VLOOKUP(A105,[1]FO!$A$2:$B$213,2,0)</f>
        <v>Y</v>
      </c>
      <c r="D105" s="4">
        <v>-4.6500000000000004</v>
      </c>
      <c r="E105" s="10"/>
      <c r="F105">
        <v>109837</v>
      </c>
      <c r="G105">
        <v>62710</v>
      </c>
      <c r="H105" s="1"/>
      <c r="I105" s="6">
        <f t="shared" si="22"/>
        <v>-47127</v>
      </c>
      <c r="J105" s="6">
        <f t="shared" si="23"/>
        <v>-62710</v>
      </c>
      <c r="K105" s="5">
        <f t="shared" si="16"/>
        <v>-0.42906306617988471</v>
      </c>
      <c r="L105" s="5">
        <f t="shared" si="17"/>
        <v>-1</v>
      </c>
      <c r="M105" s="3">
        <v>386.57</v>
      </c>
      <c r="N105" s="3">
        <v>171.82</v>
      </c>
      <c r="O105" s="11"/>
      <c r="P105" s="7">
        <f t="shared" si="24"/>
        <v>-214.75</v>
      </c>
      <c r="Q105" s="7">
        <f t="shared" si="25"/>
        <v>-171.82</v>
      </c>
      <c r="R105" s="5">
        <f t="shared" si="18"/>
        <v>-0.55552681273766713</v>
      </c>
      <c r="S105" s="5">
        <f t="shared" si="19"/>
        <v>-1</v>
      </c>
      <c r="T105">
        <v>7968459</v>
      </c>
      <c r="U105">
        <v>3687024</v>
      </c>
      <c r="V105" s="1"/>
      <c r="W105" s="6">
        <f t="shared" si="26"/>
        <v>-4281435</v>
      </c>
      <c r="X105" s="6">
        <f t="shared" si="27"/>
        <v>-3687024</v>
      </c>
      <c r="Y105" s="5">
        <f t="shared" si="20"/>
        <v>-0.53729773849623874</v>
      </c>
      <c r="Z105" s="5">
        <f t="shared" si="21"/>
        <v>-1</v>
      </c>
      <c r="AA105" s="9">
        <v>-770000</v>
      </c>
      <c r="AB105" s="10"/>
      <c r="AC105">
        <v>3015</v>
      </c>
      <c r="AD105">
        <v>1158</v>
      </c>
      <c r="AE105" s="1"/>
      <c r="AF105" s="6">
        <f t="shared" si="28"/>
        <v>-1857</v>
      </c>
      <c r="AG105" s="6">
        <f t="shared" si="29"/>
        <v>-1158</v>
      </c>
      <c r="AH105" s="5">
        <f t="shared" si="30"/>
        <v>-0.61592039800995024</v>
      </c>
      <c r="AI105" s="5">
        <f t="shared" si="31"/>
        <v>-1</v>
      </c>
    </row>
    <row r="106" spans="1:35" x14ac:dyDescent="0.3">
      <c r="A106" s="2" t="s">
        <v>106</v>
      </c>
      <c r="B106" t="s">
        <v>214</v>
      </c>
      <c r="C106" t="str">
        <f>VLOOKUP(A106,[1]FO!$A$2:$B$213,2,0)</f>
        <v>Y</v>
      </c>
      <c r="D106" s="4">
        <v>-1.35</v>
      </c>
      <c r="E106" s="10"/>
      <c r="F106">
        <v>44680</v>
      </c>
      <c r="G106">
        <v>22933</v>
      </c>
      <c r="H106" s="1"/>
      <c r="I106" s="6">
        <f t="shared" si="22"/>
        <v>-21747</v>
      </c>
      <c r="J106" s="6">
        <f t="shared" si="23"/>
        <v>-22933</v>
      </c>
      <c r="K106" s="5">
        <f t="shared" si="16"/>
        <v>-0.48672784243509398</v>
      </c>
      <c r="L106" s="5">
        <f t="shared" si="17"/>
        <v>-1</v>
      </c>
      <c r="M106" s="3">
        <v>119.45</v>
      </c>
      <c r="N106" s="3">
        <v>61.82</v>
      </c>
      <c r="O106" s="11"/>
      <c r="P106" s="7">
        <f t="shared" si="24"/>
        <v>-57.63</v>
      </c>
      <c r="Q106" s="7">
        <f t="shared" si="25"/>
        <v>-61.82</v>
      </c>
      <c r="R106" s="5">
        <f t="shared" si="18"/>
        <v>-0.48246128087065721</v>
      </c>
      <c r="S106" s="5">
        <f t="shared" si="19"/>
        <v>-1</v>
      </c>
      <c r="T106">
        <v>1024318</v>
      </c>
      <c r="U106">
        <v>490749</v>
      </c>
      <c r="V106" s="1"/>
      <c r="W106" s="6">
        <f t="shared" si="26"/>
        <v>-533569</v>
      </c>
      <c r="X106" s="6">
        <f t="shared" si="27"/>
        <v>-490749</v>
      </c>
      <c r="Y106" s="5">
        <f t="shared" si="20"/>
        <v>-0.52090171216360548</v>
      </c>
      <c r="Z106" s="5">
        <f t="shared" si="21"/>
        <v>-1</v>
      </c>
      <c r="AA106" s="9">
        <v>-278100</v>
      </c>
      <c r="AB106" s="10"/>
      <c r="AC106">
        <v>3886</v>
      </c>
      <c r="AD106">
        <v>2181</v>
      </c>
      <c r="AE106" s="1"/>
      <c r="AF106" s="6">
        <f t="shared" si="28"/>
        <v>-1705</v>
      </c>
      <c r="AG106" s="6">
        <f t="shared" si="29"/>
        <v>-2181</v>
      </c>
      <c r="AH106" s="5">
        <f t="shared" si="30"/>
        <v>-0.43875450334534227</v>
      </c>
      <c r="AI106" s="5">
        <f t="shared" si="31"/>
        <v>-1</v>
      </c>
    </row>
    <row r="107" spans="1:35" x14ac:dyDescent="0.3">
      <c r="A107" s="2" t="s">
        <v>107</v>
      </c>
      <c r="B107" t="s">
        <v>214</v>
      </c>
      <c r="C107" t="str">
        <f>VLOOKUP(A107,[1]FO!$A$2:$B$213,2,0)</f>
        <v>Y</v>
      </c>
      <c r="D107" s="4">
        <v>-0.8</v>
      </c>
      <c r="E107" s="10"/>
      <c r="F107">
        <v>37952</v>
      </c>
      <c r="G107">
        <v>31121</v>
      </c>
      <c r="H107" s="1"/>
      <c r="I107" s="6">
        <f t="shared" si="22"/>
        <v>-6831</v>
      </c>
      <c r="J107" s="6">
        <f t="shared" si="23"/>
        <v>-31121</v>
      </c>
      <c r="K107" s="5">
        <f t="shared" si="16"/>
        <v>-0.17999051433389546</v>
      </c>
      <c r="L107" s="5">
        <f t="shared" si="17"/>
        <v>-1</v>
      </c>
      <c r="M107" s="3">
        <v>129.65</v>
      </c>
      <c r="N107" s="3">
        <v>128.93</v>
      </c>
      <c r="O107" s="11"/>
      <c r="P107" s="7">
        <f t="shared" si="24"/>
        <v>-0.71999999999999886</v>
      </c>
      <c r="Q107" s="7">
        <f t="shared" si="25"/>
        <v>-128.93</v>
      </c>
      <c r="R107" s="5">
        <f t="shared" si="18"/>
        <v>-5.553413035094476E-3</v>
      </c>
      <c r="S107" s="5">
        <f t="shared" si="19"/>
        <v>-1</v>
      </c>
      <c r="T107">
        <v>19407993</v>
      </c>
      <c r="U107">
        <v>19008234</v>
      </c>
      <c r="V107" s="1"/>
      <c r="W107" s="6">
        <f t="shared" si="26"/>
        <v>-399759</v>
      </c>
      <c r="X107" s="6">
        <f t="shared" si="27"/>
        <v>-19008234</v>
      </c>
      <c r="Y107" s="5">
        <f t="shared" si="20"/>
        <v>-2.0597647577469756E-2</v>
      </c>
      <c r="Z107" s="5">
        <f t="shared" si="21"/>
        <v>-1</v>
      </c>
      <c r="AA107" s="9">
        <v>-7605000</v>
      </c>
      <c r="AB107" s="10"/>
      <c r="AC107">
        <v>344</v>
      </c>
      <c r="AD107">
        <v>674</v>
      </c>
      <c r="AE107" s="1"/>
      <c r="AF107" s="6">
        <f t="shared" si="28"/>
        <v>330</v>
      </c>
      <c r="AG107" s="6">
        <f t="shared" si="29"/>
        <v>-674</v>
      </c>
      <c r="AH107" s="5">
        <f t="shared" si="30"/>
        <v>0.95930232558139539</v>
      </c>
      <c r="AI107" s="5">
        <f t="shared" si="31"/>
        <v>-1</v>
      </c>
    </row>
    <row r="108" spans="1:35" x14ac:dyDescent="0.3">
      <c r="A108" s="2" t="s">
        <v>108</v>
      </c>
      <c r="B108" t="s">
        <v>214</v>
      </c>
      <c r="C108" t="str">
        <f>VLOOKUP(A108,[1]FO!$A$2:$B$213,2,0)</f>
        <v>Y</v>
      </c>
      <c r="D108" s="4">
        <v>-24.05</v>
      </c>
      <c r="E108" s="10"/>
      <c r="F108">
        <v>8168</v>
      </c>
      <c r="G108">
        <v>4454</v>
      </c>
      <c r="H108" s="1"/>
      <c r="I108" s="6">
        <f t="shared" si="22"/>
        <v>-3714</v>
      </c>
      <c r="J108" s="6">
        <f t="shared" si="23"/>
        <v>-4454</v>
      </c>
      <c r="K108" s="5">
        <f t="shared" si="16"/>
        <v>-0.45470127326150833</v>
      </c>
      <c r="L108" s="5">
        <f t="shared" si="17"/>
        <v>-1</v>
      </c>
      <c r="M108" s="3">
        <v>35.479999999999997</v>
      </c>
      <c r="N108" s="3">
        <v>12.84</v>
      </c>
      <c r="O108" s="11"/>
      <c r="P108" s="7">
        <f t="shared" si="24"/>
        <v>-22.639999999999997</v>
      </c>
      <c r="Q108" s="7">
        <f t="shared" si="25"/>
        <v>-12.84</v>
      </c>
      <c r="R108" s="5">
        <f t="shared" si="18"/>
        <v>-0.63810597519729417</v>
      </c>
      <c r="S108" s="5">
        <f t="shared" si="19"/>
        <v>-1</v>
      </c>
      <c r="T108">
        <v>140792</v>
      </c>
      <c r="U108">
        <v>32592</v>
      </c>
      <c r="V108" s="1"/>
      <c r="W108" s="6">
        <f t="shared" si="26"/>
        <v>-108200</v>
      </c>
      <c r="X108" s="6">
        <f t="shared" si="27"/>
        <v>-32592</v>
      </c>
      <c r="Y108" s="5">
        <f t="shared" si="20"/>
        <v>-0.76850957440763679</v>
      </c>
      <c r="Z108" s="5">
        <f t="shared" si="21"/>
        <v>-1</v>
      </c>
      <c r="AA108" s="9">
        <v>-16500</v>
      </c>
      <c r="AB108" s="10"/>
      <c r="AC108">
        <v>1602</v>
      </c>
      <c r="AD108">
        <v>787</v>
      </c>
      <c r="AE108" s="1"/>
      <c r="AF108" s="6">
        <f t="shared" si="28"/>
        <v>-815</v>
      </c>
      <c r="AG108" s="6">
        <f t="shared" si="29"/>
        <v>-787</v>
      </c>
      <c r="AH108" s="5">
        <f t="shared" si="30"/>
        <v>-0.50873907615480651</v>
      </c>
      <c r="AI108" s="5">
        <f t="shared" si="31"/>
        <v>-1</v>
      </c>
    </row>
    <row r="109" spans="1:35" x14ac:dyDescent="0.3">
      <c r="A109" s="2" t="s">
        <v>109</v>
      </c>
      <c r="B109" t="s">
        <v>214</v>
      </c>
      <c r="C109" t="str">
        <f>VLOOKUP(A109,[1]FO!$A$2:$B$213,2,0)</f>
        <v>Y</v>
      </c>
      <c r="D109" s="4">
        <v>8.5500000000000007</v>
      </c>
      <c r="E109" s="10"/>
      <c r="F109">
        <v>25625</v>
      </c>
      <c r="G109">
        <v>16517</v>
      </c>
      <c r="H109" s="1"/>
      <c r="I109" s="6">
        <f t="shared" si="22"/>
        <v>-9108</v>
      </c>
      <c r="J109" s="6">
        <f t="shared" si="23"/>
        <v>-16517</v>
      </c>
      <c r="K109" s="5">
        <f t="shared" si="16"/>
        <v>-0.35543414634146342</v>
      </c>
      <c r="L109" s="5">
        <f t="shared" si="17"/>
        <v>-1</v>
      </c>
      <c r="M109" s="3">
        <v>27.73</v>
      </c>
      <c r="N109" s="3">
        <v>17.12</v>
      </c>
      <c r="O109" s="11"/>
      <c r="P109" s="7">
        <f t="shared" si="24"/>
        <v>-10.61</v>
      </c>
      <c r="Q109" s="7">
        <f t="shared" si="25"/>
        <v>-17.12</v>
      </c>
      <c r="R109" s="5">
        <f t="shared" si="18"/>
        <v>-0.3826181031373963</v>
      </c>
      <c r="S109" s="5">
        <f t="shared" si="19"/>
        <v>-1</v>
      </c>
      <c r="T109">
        <v>187303</v>
      </c>
      <c r="U109">
        <v>109602</v>
      </c>
      <c r="V109" s="1"/>
      <c r="W109" s="6">
        <f t="shared" si="26"/>
        <v>-77701</v>
      </c>
      <c r="X109" s="6">
        <f t="shared" si="27"/>
        <v>-109602</v>
      </c>
      <c r="Y109" s="5">
        <f t="shared" si="20"/>
        <v>-0.41484119314693302</v>
      </c>
      <c r="Z109" s="5">
        <f t="shared" si="21"/>
        <v>-1</v>
      </c>
      <c r="AA109" s="9">
        <v>-57600</v>
      </c>
      <c r="AB109" s="10"/>
      <c r="AC109">
        <v>615</v>
      </c>
      <c r="AD109">
        <v>445</v>
      </c>
      <c r="AE109" s="1"/>
      <c r="AF109" s="6">
        <f t="shared" si="28"/>
        <v>-170</v>
      </c>
      <c r="AG109" s="6">
        <f t="shared" si="29"/>
        <v>-445</v>
      </c>
      <c r="AH109" s="5">
        <f t="shared" si="30"/>
        <v>-0.27642276422764228</v>
      </c>
      <c r="AI109" s="5">
        <f t="shared" si="31"/>
        <v>-1</v>
      </c>
    </row>
    <row r="110" spans="1:35" x14ac:dyDescent="0.3">
      <c r="A110" s="2" t="s">
        <v>110</v>
      </c>
      <c r="B110" t="s">
        <v>214</v>
      </c>
      <c r="C110" t="str">
        <f>VLOOKUP(A110,[1]FO!$A$2:$B$213,2,0)</f>
        <v>Y</v>
      </c>
      <c r="D110" s="4">
        <v>-9.85</v>
      </c>
      <c r="E110" s="10"/>
      <c r="F110">
        <v>32545</v>
      </c>
      <c r="G110">
        <v>7286</v>
      </c>
      <c r="H110" s="1"/>
      <c r="I110" s="6">
        <f t="shared" si="22"/>
        <v>-25259</v>
      </c>
      <c r="J110" s="6">
        <f t="shared" si="23"/>
        <v>-7286</v>
      </c>
      <c r="K110" s="5">
        <f t="shared" si="16"/>
        <v>-0.77612536487939776</v>
      </c>
      <c r="L110" s="5">
        <f t="shared" si="17"/>
        <v>-1</v>
      </c>
      <c r="M110" s="3">
        <v>109.72</v>
      </c>
      <c r="N110" s="3">
        <v>19.54</v>
      </c>
      <c r="O110" s="11"/>
      <c r="P110" s="7">
        <f t="shared" si="24"/>
        <v>-90.18</v>
      </c>
      <c r="Q110" s="7">
        <f t="shared" si="25"/>
        <v>-19.54</v>
      </c>
      <c r="R110" s="5">
        <f t="shared" si="18"/>
        <v>-0.82191031717098073</v>
      </c>
      <c r="S110" s="5">
        <f t="shared" si="19"/>
        <v>-1</v>
      </c>
      <c r="T110">
        <v>367064</v>
      </c>
      <c r="U110">
        <v>75672</v>
      </c>
      <c r="V110" s="1"/>
      <c r="W110" s="6">
        <f t="shared" si="26"/>
        <v>-291392</v>
      </c>
      <c r="X110" s="6">
        <f t="shared" si="27"/>
        <v>-75672</v>
      </c>
      <c r="Y110" s="5">
        <f t="shared" si="20"/>
        <v>-0.79384521500337812</v>
      </c>
      <c r="Z110" s="5">
        <f t="shared" si="21"/>
        <v>-1</v>
      </c>
      <c r="AA110" s="9">
        <v>-106500</v>
      </c>
      <c r="AB110" s="10"/>
      <c r="AC110">
        <v>4325</v>
      </c>
      <c r="AD110">
        <v>980</v>
      </c>
      <c r="AE110" s="1"/>
      <c r="AF110" s="6">
        <f t="shared" si="28"/>
        <v>-3345</v>
      </c>
      <c r="AG110" s="6">
        <f t="shared" si="29"/>
        <v>-980</v>
      </c>
      <c r="AH110" s="5">
        <f t="shared" si="30"/>
        <v>-0.77341040462427746</v>
      </c>
      <c r="AI110" s="5">
        <f t="shared" si="31"/>
        <v>-1</v>
      </c>
    </row>
    <row r="111" spans="1:35" x14ac:dyDescent="0.3">
      <c r="A111" s="2" t="s">
        <v>111</v>
      </c>
      <c r="B111" t="s">
        <v>214</v>
      </c>
      <c r="C111" t="str">
        <f>VLOOKUP(A111,[1]FO!$A$2:$B$213,2,0)</f>
        <v>Y</v>
      </c>
      <c r="D111" s="4">
        <v>-2.6</v>
      </c>
      <c r="E111" s="10"/>
      <c r="F111">
        <v>44998</v>
      </c>
      <c r="G111">
        <v>23039</v>
      </c>
      <c r="H111" s="1"/>
      <c r="I111" s="6">
        <f t="shared" si="22"/>
        <v>-21959</v>
      </c>
      <c r="J111" s="6">
        <f t="shared" si="23"/>
        <v>-23039</v>
      </c>
      <c r="K111" s="5">
        <f t="shared" si="16"/>
        <v>-0.4879994666429619</v>
      </c>
      <c r="L111" s="5">
        <f t="shared" si="17"/>
        <v>-1</v>
      </c>
      <c r="M111" s="3">
        <v>139.41</v>
      </c>
      <c r="N111" s="3">
        <v>62.06</v>
      </c>
      <c r="O111" s="11"/>
      <c r="P111" s="7">
        <f t="shared" si="24"/>
        <v>-77.349999999999994</v>
      </c>
      <c r="Q111" s="7">
        <f t="shared" si="25"/>
        <v>-62.06</v>
      </c>
      <c r="R111" s="5">
        <f t="shared" si="18"/>
        <v>-0.55483824689764005</v>
      </c>
      <c r="S111" s="5">
        <f t="shared" si="19"/>
        <v>-1</v>
      </c>
      <c r="T111">
        <v>2822694</v>
      </c>
      <c r="U111">
        <v>1093904</v>
      </c>
      <c r="V111" s="1"/>
      <c r="W111" s="6">
        <f t="shared" si="26"/>
        <v>-1728790</v>
      </c>
      <c r="X111" s="6">
        <f t="shared" si="27"/>
        <v>-1093904</v>
      </c>
      <c r="Y111" s="5">
        <f t="shared" si="20"/>
        <v>-0.61246100356609678</v>
      </c>
      <c r="Z111" s="5">
        <f t="shared" si="21"/>
        <v>-1</v>
      </c>
      <c r="AA111" s="9">
        <v>-350000</v>
      </c>
      <c r="AB111" s="10"/>
      <c r="AC111">
        <v>5360</v>
      </c>
      <c r="AD111">
        <v>2529</v>
      </c>
      <c r="AE111" s="1"/>
      <c r="AF111" s="6">
        <f t="shared" si="28"/>
        <v>-2831</v>
      </c>
      <c r="AG111" s="6">
        <f t="shared" si="29"/>
        <v>-2529</v>
      </c>
      <c r="AH111" s="5">
        <f t="shared" si="30"/>
        <v>-0.52817164179104481</v>
      </c>
      <c r="AI111" s="5">
        <f t="shared" si="31"/>
        <v>-1</v>
      </c>
    </row>
    <row r="112" spans="1:35" x14ac:dyDescent="0.3">
      <c r="A112" s="2" t="s">
        <v>112</v>
      </c>
      <c r="B112" t="s">
        <v>214</v>
      </c>
      <c r="C112" t="str">
        <f>VLOOKUP(A112,[1]FO!$A$2:$B$213,2,0)</f>
        <v>Y</v>
      </c>
      <c r="D112" s="4">
        <v>-23.55</v>
      </c>
      <c r="E112" s="10"/>
      <c r="F112">
        <v>37293</v>
      </c>
      <c r="G112">
        <v>39498</v>
      </c>
      <c r="H112" s="1"/>
      <c r="I112" s="6">
        <f t="shared" si="22"/>
        <v>2205</v>
      </c>
      <c r="J112" s="6">
        <f t="shared" si="23"/>
        <v>-39498</v>
      </c>
      <c r="K112" s="5">
        <f t="shared" si="16"/>
        <v>5.9126377604376154E-2</v>
      </c>
      <c r="L112" s="5">
        <f t="shared" si="17"/>
        <v>-1</v>
      </c>
      <c r="M112" s="3">
        <v>93.19</v>
      </c>
      <c r="N112" s="3">
        <v>96.71</v>
      </c>
      <c r="O112" s="11"/>
      <c r="P112" s="7">
        <f t="shared" si="24"/>
        <v>3.519999999999996</v>
      </c>
      <c r="Q112" s="7">
        <f t="shared" si="25"/>
        <v>-96.71</v>
      </c>
      <c r="R112" s="5">
        <f t="shared" si="18"/>
        <v>3.7772293164502591E-2</v>
      </c>
      <c r="S112" s="5">
        <f t="shared" si="19"/>
        <v>-1</v>
      </c>
      <c r="T112">
        <v>415336</v>
      </c>
      <c r="U112">
        <v>503175</v>
      </c>
      <c r="V112" s="1"/>
      <c r="W112" s="6">
        <f t="shared" si="26"/>
        <v>87839</v>
      </c>
      <c r="X112" s="6">
        <f t="shared" si="27"/>
        <v>-503175</v>
      </c>
      <c r="Y112" s="5">
        <f t="shared" si="20"/>
        <v>0.21148901130650846</v>
      </c>
      <c r="Z112" s="5">
        <f t="shared" si="21"/>
        <v>-1</v>
      </c>
      <c r="AA112" s="9">
        <v>19500</v>
      </c>
      <c r="AB112" s="10"/>
      <c r="AC112">
        <v>2248</v>
      </c>
      <c r="AD112">
        <v>2135</v>
      </c>
      <c r="AE112" s="1"/>
      <c r="AF112" s="6">
        <f t="shared" si="28"/>
        <v>-113</v>
      </c>
      <c r="AG112" s="6">
        <f t="shared" si="29"/>
        <v>-2135</v>
      </c>
      <c r="AH112" s="5">
        <f t="shared" si="30"/>
        <v>-5.0266903914590745E-2</v>
      </c>
      <c r="AI112" s="5">
        <f t="shared" si="31"/>
        <v>-1</v>
      </c>
    </row>
    <row r="113" spans="1:35" x14ac:dyDescent="0.3">
      <c r="A113" s="2" t="s">
        <v>113</v>
      </c>
      <c r="B113" t="s">
        <v>214</v>
      </c>
      <c r="C113" t="str">
        <f>VLOOKUP(A113,[1]FO!$A$2:$B$213,2,0)</f>
        <v>Y</v>
      </c>
      <c r="D113" s="4">
        <v>-0.6</v>
      </c>
      <c r="E113" s="10"/>
      <c r="F113">
        <v>31945</v>
      </c>
      <c r="G113">
        <v>18549</v>
      </c>
      <c r="H113" s="1"/>
      <c r="I113" s="6">
        <f t="shared" si="22"/>
        <v>-13396</v>
      </c>
      <c r="J113" s="6">
        <f t="shared" si="23"/>
        <v>-18549</v>
      </c>
      <c r="K113" s="5">
        <f t="shared" si="16"/>
        <v>-0.41934575050868683</v>
      </c>
      <c r="L113" s="5">
        <f t="shared" si="17"/>
        <v>-1</v>
      </c>
      <c r="M113" s="3">
        <v>102.86</v>
      </c>
      <c r="N113" s="3">
        <v>58.39</v>
      </c>
      <c r="O113" s="11"/>
      <c r="P113" s="7">
        <f t="shared" si="24"/>
        <v>-44.47</v>
      </c>
      <c r="Q113" s="7">
        <f t="shared" si="25"/>
        <v>-58.39</v>
      </c>
      <c r="R113" s="5">
        <f t="shared" si="18"/>
        <v>-0.4323352129107525</v>
      </c>
      <c r="S113" s="5">
        <f t="shared" si="19"/>
        <v>-1</v>
      </c>
      <c r="T113">
        <v>1713460</v>
      </c>
      <c r="U113">
        <v>958385</v>
      </c>
      <c r="V113" s="1"/>
      <c r="W113" s="6">
        <f t="shared" si="26"/>
        <v>-755075</v>
      </c>
      <c r="X113" s="6">
        <f t="shared" si="27"/>
        <v>-958385</v>
      </c>
      <c r="Y113" s="5">
        <f t="shared" si="20"/>
        <v>-0.44067267400464555</v>
      </c>
      <c r="Z113" s="5">
        <f t="shared" si="21"/>
        <v>-1</v>
      </c>
      <c r="AA113" s="9">
        <v>-1089000</v>
      </c>
      <c r="AB113" s="10"/>
      <c r="AC113">
        <v>4382</v>
      </c>
      <c r="AD113">
        <v>3040</v>
      </c>
      <c r="AE113" s="1"/>
      <c r="AF113" s="6">
        <f t="shared" si="28"/>
        <v>-1342</v>
      </c>
      <c r="AG113" s="6">
        <f t="shared" si="29"/>
        <v>-3040</v>
      </c>
      <c r="AH113" s="5">
        <f t="shared" si="30"/>
        <v>-0.30625285257873119</v>
      </c>
      <c r="AI113" s="5">
        <f t="shared" si="31"/>
        <v>-1</v>
      </c>
    </row>
    <row r="114" spans="1:35" x14ac:dyDescent="0.3">
      <c r="A114" s="2" t="s">
        <v>114</v>
      </c>
      <c r="B114" t="s">
        <v>214</v>
      </c>
      <c r="C114" t="str">
        <f>VLOOKUP(A114,[1]FO!$A$2:$B$213,2,0)</f>
        <v>Y</v>
      </c>
      <c r="D114" s="4">
        <v>1.95</v>
      </c>
      <c r="E114" s="10"/>
      <c r="F114">
        <v>14735</v>
      </c>
      <c r="G114">
        <v>23601</v>
      </c>
      <c r="H114" s="1"/>
      <c r="I114" s="6">
        <f t="shared" si="22"/>
        <v>8866</v>
      </c>
      <c r="J114" s="6">
        <f t="shared" si="23"/>
        <v>-23601</v>
      </c>
      <c r="K114" s="5">
        <f t="shared" si="16"/>
        <v>0.60169664065150996</v>
      </c>
      <c r="L114" s="5">
        <f t="shared" si="17"/>
        <v>-1</v>
      </c>
      <c r="M114" s="3">
        <v>30.32</v>
      </c>
      <c r="N114" s="3">
        <v>47.98</v>
      </c>
      <c r="O114" s="11"/>
      <c r="P114" s="7">
        <f t="shared" si="24"/>
        <v>17.659999999999997</v>
      </c>
      <c r="Q114" s="7">
        <f t="shared" si="25"/>
        <v>-47.98</v>
      </c>
      <c r="R114" s="5">
        <f t="shared" si="18"/>
        <v>0.5824538258575197</v>
      </c>
      <c r="S114" s="5">
        <f t="shared" si="19"/>
        <v>-1</v>
      </c>
      <c r="T114">
        <v>170918</v>
      </c>
      <c r="U114">
        <v>347905</v>
      </c>
      <c r="V114" s="1"/>
      <c r="W114" s="6">
        <f t="shared" si="26"/>
        <v>176987</v>
      </c>
      <c r="X114" s="6">
        <f t="shared" si="27"/>
        <v>-347905</v>
      </c>
      <c r="Y114" s="5">
        <f t="shared" si="20"/>
        <v>1.035508255420728</v>
      </c>
      <c r="Z114" s="5">
        <f t="shared" si="21"/>
        <v>-1</v>
      </c>
      <c r="AA114" s="9">
        <v>-106000</v>
      </c>
      <c r="AB114" s="10"/>
      <c r="AC114">
        <v>1378</v>
      </c>
      <c r="AD114">
        <v>1530</v>
      </c>
      <c r="AE114" s="1"/>
      <c r="AF114" s="6">
        <f t="shared" si="28"/>
        <v>152</v>
      </c>
      <c r="AG114" s="6">
        <f t="shared" si="29"/>
        <v>-1530</v>
      </c>
      <c r="AH114" s="5">
        <f t="shared" si="30"/>
        <v>0.11030478955007257</v>
      </c>
      <c r="AI114" s="5">
        <f t="shared" si="31"/>
        <v>-1</v>
      </c>
    </row>
    <row r="115" spans="1:35" x14ac:dyDescent="0.3">
      <c r="A115" s="2" t="s">
        <v>115</v>
      </c>
      <c r="B115" t="s">
        <v>214</v>
      </c>
      <c r="C115" t="str">
        <f>VLOOKUP(A115,[1]FO!$A$2:$B$213,2,0)</f>
        <v>Y</v>
      </c>
      <c r="D115" s="4">
        <v>0.7</v>
      </c>
      <c r="E115" s="10"/>
      <c r="F115">
        <v>8871</v>
      </c>
      <c r="G115">
        <v>37046</v>
      </c>
      <c r="H115" s="1"/>
      <c r="I115" s="6">
        <f t="shared" si="22"/>
        <v>28175</v>
      </c>
      <c r="J115" s="6">
        <f t="shared" si="23"/>
        <v>-37046</v>
      </c>
      <c r="K115" s="5">
        <f t="shared" si="16"/>
        <v>3.1760793597114194</v>
      </c>
      <c r="L115" s="5">
        <f t="shared" si="17"/>
        <v>-1</v>
      </c>
      <c r="M115" s="3">
        <v>27.53</v>
      </c>
      <c r="N115" s="3">
        <v>106.29</v>
      </c>
      <c r="O115" s="11"/>
      <c r="P115" s="7">
        <f t="shared" si="24"/>
        <v>78.760000000000005</v>
      </c>
      <c r="Q115" s="7">
        <f t="shared" si="25"/>
        <v>-106.29</v>
      </c>
      <c r="R115" s="5">
        <f t="shared" si="18"/>
        <v>2.8608790410461316</v>
      </c>
      <c r="S115" s="5">
        <f t="shared" si="19"/>
        <v>-1</v>
      </c>
      <c r="T115">
        <v>1552531</v>
      </c>
      <c r="U115">
        <v>5198996</v>
      </c>
      <c r="V115" s="1"/>
      <c r="W115" s="6">
        <f t="shared" si="26"/>
        <v>3646465</v>
      </c>
      <c r="X115" s="6">
        <f t="shared" si="27"/>
        <v>-5198996</v>
      </c>
      <c r="Y115" s="5">
        <f t="shared" si="20"/>
        <v>2.3487228274346856</v>
      </c>
      <c r="Z115" s="5">
        <f t="shared" si="21"/>
        <v>-1</v>
      </c>
      <c r="AA115" s="9">
        <v>555000</v>
      </c>
      <c r="AB115" s="10"/>
      <c r="AC115">
        <v>798</v>
      </c>
      <c r="AD115">
        <v>3763</v>
      </c>
      <c r="AE115" s="1"/>
      <c r="AF115" s="6">
        <f t="shared" si="28"/>
        <v>2965</v>
      </c>
      <c r="AG115" s="6">
        <f t="shared" si="29"/>
        <v>-3763</v>
      </c>
      <c r="AH115" s="5">
        <f t="shared" si="30"/>
        <v>3.7155388471177946</v>
      </c>
      <c r="AI115" s="5">
        <f t="shared" si="31"/>
        <v>-1</v>
      </c>
    </row>
    <row r="116" spans="1:35" x14ac:dyDescent="0.3">
      <c r="A116" s="2" t="s">
        <v>116</v>
      </c>
      <c r="B116" t="s">
        <v>214</v>
      </c>
      <c r="C116" t="str">
        <f>VLOOKUP(A116,[1]FO!$A$2:$B$213,2,0)</f>
        <v>Y</v>
      </c>
      <c r="D116" s="4">
        <v>-0.55000000000000004</v>
      </c>
      <c r="E116" s="10"/>
      <c r="F116">
        <v>44340</v>
      </c>
      <c r="G116">
        <v>46232</v>
      </c>
      <c r="H116" s="1"/>
      <c r="I116" s="6">
        <f t="shared" si="22"/>
        <v>1892</v>
      </c>
      <c r="J116" s="6">
        <f t="shared" si="23"/>
        <v>-46232</v>
      </c>
      <c r="K116" s="5">
        <f t="shared" si="16"/>
        <v>4.2670275146594494E-2</v>
      </c>
      <c r="L116" s="5">
        <f t="shared" si="17"/>
        <v>-1</v>
      </c>
      <c r="M116" s="3">
        <v>137.55000000000001</v>
      </c>
      <c r="N116" s="3">
        <v>146.02000000000001</v>
      </c>
      <c r="O116" s="11"/>
      <c r="P116" s="7">
        <f t="shared" si="24"/>
        <v>8.4699999999999989</v>
      </c>
      <c r="Q116" s="7">
        <f t="shared" si="25"/>
        <v>-146.02000000000001</v>
      </c>
      <c r="R116" s="5">
        <f t="shared" si="18"/>
        <v>6.1577608142493627E-2</v>
      </c>
      <c r="S116" s="5">
        <f t="shared" si="19"/>
        <v>-1</v>
      </c>
      <c r="T116">
        <v>4366864</v>
      </c>
      <c r="U116">
        <v>3852736</v>
      </c>
      <c r="V116" s="1"/>
      <c r="W116" s="6">
        <f t="shared" si="26"/>
        <v>-514128</v>
      </c>
      <c r="X116" s="6">
        <f t="shared" si="27"/>
        <v>-3852736</v>
      </c>
      <c r="Y116" s="5">
        <f t="shared" si="20"/>
        <v>-0.11773391614669017</v>
      </c>
      <c r="Z116" s="5">
        <f t="shared" si="21"/>
        <v>-1</v>
      </c>
      <c r="AA116" s="9">
        <v>-927000</v>
      </c>
      <c r="AB116" s="10"/>
      <c r="AC116">
        <v>770</v>
      </c>
      <c r="AD116">
        <v>1018</v>
      </c>
      <c r="AE116" s="1"/>
      <c r="AF116" s="6">
        <f t="shared" si="28"/>
        <v>248</v>
      </c>
      <c r="AG116" s="6">
        <f t="shared" si="29"/>
        <v>-1018</v>
      </c>
      <c r="AH116" s="5">
        <f t="shared" si="30"/>
        <v>0.32207792207792207</v>
      </c>
      <c r="AI116" s="5">
        <f t="shared" si="31"/>
        <v>-1</v>
      </c>
    </row>
    <row r="117" spans="1:35" x14ac:dyDescent="0.3">
      <c r="A117" s="2" t="s">
        <v>117</v>
      </c>
      <c r="B117" t="s">
        <v>214</v>
      </c>
      <c r="C117" t="str">
        <f>VLOOKUP(A117,[1]FO!$A$2:$B$213,2,0)</f>
        <v>Y</v>
      </c>
      <c r="D117" s="4">
        <v>-1.45</v>
      </c>
      <c r="E117" s="10"/>
      <c r="F117">
        <v>19669</v>
      </c>
      <c r="G117">
        <v>16388</v>
      </c>
      <c r="H117" s="1"/>
      <c r="I117" s="6">
        <f t="shared" si="22"/>
        <v>-3281</v>
      </c>
      <c r="J117" s="6">
        <f t="shared" si="23"/>
        <v>-16388</v>
      </c>
      <c r="K117" s="5">
        <f t="shared" si="16"/>
        <v>-0.16681071737251513</v>
      </c>
      <c r="L117" s="5">
        <f t="shared" si="17"/>
        <v>-1</v>
      </c>
      <c r="M117" s="3">
        <v>32.17</v>
      </c>
      <c r="N117" s="3">
        <v>36.4</v>
      </c>
      <c r="O117" s="11"/>
      <c r="P117" s="7">
        <f t="shared" si="24"/>
        <v>4.2299999999999969</v>
      </c>
      <c r="Q117" s="7">
        <f t="shared" si="25"/>
        <v>-36.4</v>
      </c>
      <c r="R117" s="5">
        <f t="shared" si="18"/>
        <v>0.13148896487410622</v>
      </c>
      <c r="S117" s="5">
        <f t="shared" si="19"/>
        <v>-1</v>
      </c>
      <c r="T117">
        <v>356436</v>
      </c>
      <c r="U117">
        <v>393896</v>
      </c>
      <c r="V117" s="1"/>
      <c r="W117" s="6">
        <f t="shared" si="26"/>
        <v>37460</v>
      </c>
      <c r="X117" s="6">
        <f t="shared" si="27"/>
        <v>-393896</v>
      </c>
      <c r="Y117" s="5">
        <f t="shared" si="20"/>
        <v>0.10509600601510509</v>
      </c>
      <c r="Z117" s="5">
        <f t="shared" si="21"/>
        <v>-1</v>
      </c>
      <c r="AA117" s="9">
        <v>-306000</v>
      </c>
      <c r="AB117" s="10"/>
      <c r="AC117">
        <v>1188</v>
      </c>
      <c r="AD117">
        <v>1327</v>
      </c>
      <c r="AE117" s="1"/>
      <c r="AF117" s="6">
        <f t="shared" si="28"/>
        <v>139</v>
      </c>
      <c r="AG117" s="6">
        <f t="shared" si="29"/>
        <v>-1327</v>
      </c>
      <c r="AH117" s="5">
        <f t="shared" si="30"/>
        <v>0.117003367003367</v>
      </c>
      <c r="AI117" s="5">
        <f t="shared" si="31"/>
        <v>-1</v>
      </c>
    </row>
    <row r="118" spans="1:35" x14ac:dyDescent="0.3">
      <c r="A118" s="2" t="s">
        <v>118</v>
      </c>
      <c r="B118" t="s">
        <v>214</v>
      </c>
      <c r="C118" t="str">
        <f>VLOOKUP(A118,[1]FO!$A$2:$B$213,2,0)</f>
        <v>Y</v>
      </c>
      <c r="D118" s="4">
        <v>4.5</v>
      </c>
      <c r="E118" s="10"/>
      <c r="F118">
        <v>15101</v>
      </c>
      <c r="G118">
        <v>18778</v>
      </c>
      <c r="H118" s="1"/>
      <c r="I118" s="6">
        <f t="shared" si="22"/>
        <v>3677</v>
      </c>
      <c r="J118" s="6">
        <f t="shared" si="23"/>
        <v>-18778</v>
      </c>
      <c r="K118" s="5">
        <f t="shared" si="16"/>
        <v>0.24349380835706244</v>
      </c>
      <c r="L118" s="5">
        <f t="shared" si="17"/>
        <v>-1</v>
      </c>
      <c r="M118" s="3">
        <v>22.66</v>
      </c>
      <c r="N118" s="3">
        <v>37.17</v>
      </c>
      <c r="O118" s="11"/>
      <c r="P118" s="7">
        <f t="shared" si="24"/>
        <v>14.510000000000002</v>
      </c>
      <c r="Q118" s="7">
        <f t="shared" si="25"/>
        <v>-37.17</v>
      </c>
      <c r="R118" s="5">
        <f t="shared" si="18"/>
        <v>0.64033539276257734</v>
      </c>
      <c r="S118" s="5">
        <f t="shared" si="19"/>
        <v>-1</v>
      </c>
      <c r="T118">
        <v>202956</v>
      </c>
      <c r="U118">
        <v>383035</v>
      </c>
      <c r="V118" s="1"/>
      <c r="W118" s="6">
        <f t="shared" si="26"/>
        <v>180079</v>
      </c>
      <c r="X118" s="6">
        <f t="shared" si="27"/>
        <v>-383035</v>
      </c>
      <c r="Y118" s="5">
        <f t="shared" si="20"/>
        <v>0.88728098701196323</v>
      </c>
      <c r="Z118" s="5">
        <f t="shared" si="21"/>
        <v>-1</v>
      </c>
      <c r="AA118" s="9">
        <v>227200</v>
      </c>
      <c r="AB118" s="10"/>
      <c r="AC118">
        <v>901</v>
      </c>
      <c r="AD118">
        <v>1768</v>
      </c>
      <c r="AE118" s="1"/>
      <c r="AF118" s="6">
        <f t="shared" si="28"/>
        <v>867</v>
      </c>
      <c r="AG118" s="6">
        <f t="shared" si="29"/>
        <v>-1768</v>
      </c>
      <c r="AH118" s="5">
        <f t="shared" si="30"/>
        <v>0.96226415094339623</v>
      </c>
      <c r="AI118" s="5">
        <f t="shared" si="31"/>
        <v>-1</v>
      </c>
    </row>
    <row r="119" spans="1:35" x14ac:dyDescent="0.3">
      <c r="A119" s="2" t="s">
        <v>119</v>
      </c>
      <c r="B119" t="s">
        <v>214</v>
      </c>
      <c r="C119" t="str">
        <f>VLOOKUP(A119,[1]FO!$A$2:$B$213,2,0)</f>
        <v>Y</v>
      </c>
      <c r="D119" s="4">
        <v>-0.85</v>
      </c>
      <c r="E119" s="10"/>
      <c r="F119">
        <v>11378</v>
      </c>
      <c r="G119">
        <v>13528</v>
      </c>
      <c r="H119" s="1"/>
      <c r="I119" s="6">
        <f t="shared" si="22"/>
        <v>2150</v>
      </c>
      <c r="J119" s="6">
        <f t="shared" si="23"/>
        <v>-13528</v>
      </c>
      <c r="K119" s="5">
        <f t="shared" si="16"/>
        <v>0.18896115310247846</v>
      </c>
      <c r="L119" s="5">
        <f t="shared" si="17"/>
        <v>-1</v>
      </c>
      <c r="M119" s="3">
        <v>26.4</v>
      </c>
      <c r="N119" s="3">
        <v>38.61</v>
      </c>
      <c r="O119" s="11"/>
      <c r="P119" s="7">
        <f t="shared" si="24"/>
        <v>12.21</v>
      </c>
      <c r="Q119" s="7">
        <f t="shared" si="25"/>
        <v>-38.61</v>
      </c>
      <c r="R119" s="5">
        <f t="shared" si="18"/>
        <v>0.46250000000000008</v>
      </c>
      <c r="S119" s="5">
        <f t="shared" si="19"/>
        <v>-1</v>
      </c>
      <c r="T119">
        <v>365493</v>
      </c>
      <c r="U119">
        <v>552456</v>
      </c>
      <c r="V119" s="1"/>
      <c r="W119" s="6">
        <f t="shared" si="26"/>
        <v>186963</v>
      </c>
      <c r="X119" s="6">
        <f t="shared" si="27"/>
        <v>-552456</v>
      </c>
      <c r="Y119" s="5">
        <f t="shared" si="20"/>
        <v>0.511536472654743</v>
      </c>
      <c r="Z119" s="5">
        <f t="shared" si="21"/>
        <v>-1</v>
      </c>
      <c r="AA119" s="9">
        <v>9100</v>
      </c>
      <c r="AB119" s="10"/>
      <c r="AC119">
        <v>827</v>
      </c>
      <c r="AD119">
        <v>991</v>
      </c>
      <c r="AE119" s="1"/>
      <c r="AF119" s="6">
        <f t="shared" si="28"/>
        <v>164</v>
      </c>
      <c r="AG119" s="6">
        <f t="shared" si="29"/>
        <v>-991</v>
      </c>
      <c r="AH119" s="5">
        <f t="shared" si="30"/>
        <v>0.19830713422007254</v>
      </c>
      <c r="AI119" s="5">
        <f t="shared" si="31"/>
        <v>-1</v>
      </c>
    </row>
    <row r="120" spans="1:35" x14ac:dyDescent="0.3">
      <c r="A120" s="2" t="s">
        <v>120</v>
      </c>
      <c r="B120" t="s">
        <v>214</v>
      </c>
      <c r="C120" t="str">
        <f>VLOOKUP(A120,[1]FO!$A$2:$B$213,2,0)</f>
        <v>Y</v>
      </c>
      <c r="D120" s="4">
        <v>-2.15</v>
      </c>
      <c r="E120" s="10"/>
      <c r="F120">
        <v>28750</v>
      </c>
      <c r="G120">
        <v>12373</v>
      </c>
      <c r="H120" s="1"/>
      <c r="I120" s="6">
        <f t="shared" si="22"/>
        <v>-16377</v>
      </c>
      <c r="J120" s="6">
        <f t="shared" si="23"/>
        <v>-12373</v>
      </c>
      <c r="K120" s="5">
        <f t="shared" si="16"/>
        <v>-0.5696347826086956</v>
      </c>
      <c r="L120" s="5">
        <f t="shared" si="17"/>
        <v>-1</v>
      </c>
      <c r="M120" s="3">
        <v>78.42</v>
      </c>
      <c r="N120" s="3">
        <v>35.85</v>
      </c>
      <c r="O120" s="11"/>
      <c r="P120" s="7">
        <f t="shared" si="24"/>
        <v>-42.57</v>
      </c>
      <c r="Q120" s="7">
        <f t="shared" si="25"/>
        <v>-35.85</v>
      </c>
      <c r="R120" s="5">
        <f t="shared" si="18"/>
        <v>-0.54284621270084166</v>
      </c>
      <c r="S120" s="5">
        <f t="shared" si="19"/>
        <v>-1</v>
      </c>
      <c r="T120">
        <v>1194227</v>
      </c>
      <c r="U120">
        <v>430839</v>
      </c>
      <c r="V120" s="1"/>
      <c r="W120" s="6">
        <f t="shared" si="26"/>
        <v>-763388</v>
      </c>
      <c r="X120" s="6">
        <f t="shared" si="27"/>
        <v>-430839</v>
      </c>
      <c r="Y120" s="5">
        <f t="shared" si="20"/>
        <v>-0.639231904822115</v>
      </c>
      <c r="Z120" s="5">
        <f t="shared" si="21"/>
        <v>-1</v>
      </c>
      <c r="AA120" s="9">
        <v>-530000</v>
      </c>
      <c r="AB120" s="10"/>
      <c r="AC120">
        <v>2191</v>
      </c>
      <c r="AD120">
        <v>1303</v>
      </c>
      <c r="AE120" s="1"/>
      <c r="AF120" s="6">
        <f t="shared" si="28"/>
        <v>-888</v>
      </c>
      <c r="AG120" s="6">
        <f t="shared" si="29"/>
        <v>-1303</v>
      </c>
      <c r="AH120" s="5">
        <f t="shared" si="30"/>
        <v>-0.40529438612505703</v>
      </c>
      <c r="AI120" s="5">
        <f t="shared" si="31"/>
        <v>-1</v>
      </c>
    </row>
    <row r="121" spans="1:35" x14ac:dyDescent="0.3">
      <c r="A121" s="2" t="s">
        <v>121</v>
      </c>
      <c r="B121" t="s">
        <v>214</v>
      </c>
      <c r="C121" t="str">
        <f>VLOOKUP(A121,[1]FO!$A$2:$B$213,2,0)</f>
        <v>Y</v>
      </c>
      <c r="D121" s="4">
        <v>-0.75</v>
      </c>
      <c r="E121" s="10"/>
      <c r="F121">
        <v>7771</v>
      </c>
      <c r="G121">
        <v>12147</v>
      </c>
      <c r="H121" s="1"/>
      <c r="I121" s="6">
        <f t="shared" si="22"/>
        <v>4376</v>
      </c>
      <c r="J121" s="6">
        <f t="shared" si="23"/>
        <v>-12147</v>
      </c>
      <c r="K121" s="5">
        <f t="shared" si="16"/>
        <v>0.56311928966670954</v>
      </c>
      <c r="L121" s="5">
        <f t="shared" si="17"/>
        <v>-1</v>
      </c>
      <c r="M121" s="3">
        <v>12.57</v>
      </c>
      <c r="N121" s="3">
        <v>19.52</v>
      </c>
      <c r="O121" s="11"/>
      <c r="P121" s="7">
        <f t="shared" si="24"/>
        <v>6.9499999999999993</v>
      </c>
      <c r="Q121" s="7">
        <f t="shared" si="25"/>
        <v>-19.52</v>
      </c>
      <c r="R121" s="5">
        <f t="shared" si="18"/>
        <v>0.55290373906125689</v>
      </c>
      <c r="S121" s="5">
        <f t="shared" si="19"/>
        <v>-1</v>
      </c>
      <c r="T121">
        <v>310996</v>
      </c>
      <c r="U121">
        <v>642507</v>
      </c>
      <c r="V121" s="1"/>
      <c r="W121" s="6">
        <f t="shared" si="26"/>
        <v>331511</v>
      </c>
      <c r="X121" s="6">
        <f t="shared" si="27"/>
        <v>-642507</v>
      </c>
      <c r="Y121" s="5">
        <f t="shared" si="20"/>
        <v>1.065965478655674</v>
      </c>
      <c r="Z121" s="5">
        <f t="shared" si="21"/>
        <v>-1</v>
      </c>
      <c r="AA121" s="9">
        <v>540000</v>
      </c>
      <c r="AB121" s="10"/>
      <c r="AC121">
        <v>696</v>
      </c>
      <c r="AD121">
        <v>1294</v>
      </c>
      <c r="AE121" s="1"/>
      <c r="AF121" s="6">
        <f t="shared" si="28"/>
        <v>598</v>
      </c>
      <c r="AG121" s="6">
        <f t="shared" si="29"/>
        <v>-1294</v>
      </c>
      <c r="AH121" s="5">
        <f t="shared" si="30"/>
        <v>0.85919540229885061</v>
      </c>
      <c r="AI121" s="5">
        <f t="shared" si="31"/>
        <v>-1</v>
      </c>
    </row>
    <row r="122" spans="1:35" x14ac:dyDescent="0.3">
      <c r="A122" s="2" t="s">
        <v>122</v>
      </c>
      <c r="B122" t="s">
        <v>214</v>
      </c>
      <c r="C122" t="str">
        <f>VLOOKUP(A122,[1]FO!$A$2:$B$213,2,0)</f>
        <v>Y</v>
      </c>
      <c r="D122" s="4">
        <v>0.05</v>
      </c>
      <c r="E122" s="10"/>
      <c r="F122">
        <v>47642</v>
      </c>
      <c r="G122">
        <v>85080</v>
      </c>
      <c r="H122" s="1"/>
      <c r="I122" s="6">
        <f t="shared" si="22"/>
        <v>37438</v>
      </c>
      <c r="J122" s="6">
        <f t="shared" si="23"/>
        <v>-85080</v>
      </c>
      <c r="K122" s="5">
        <f t="shared" si="16"/>
        <v>0.78581923512866803</v>
      </c>
      <c r="L122" s="5">
        <f t="shared" si="17"/>
        <v>-1</v>
      </c>
      <c r="M122" s="3">
        <v>140.54</v>
      </c>
      <c r="N122" s="3">
        <v>283.95999999999998</v>
      </c>
      <c r="O122" s="11"/>
      <c r="P122" s="7">
        <f t="shared" si="24"/>
        <v>143.41999999999999</v>
      </c>
      <c r="Q122" s="7">
        <f t="shared" si="25"/>
        <v>-283.95999999999998</v>
      </c>
      <c r="R122" s="5">
        <f t="shared" si="18"/>
        <v>1.0204923865091788</v>
      </c>
      <c r="S122" s="5">
        <f t="shared" si="19"/>
        <v>-1</v>
      </c>
      <c r="T122">
        <v>2542215</v>
      </c>
      <c r="U122">
        <v>3121709</v>
      </c>
      <c r="V122" s="1"/>
      <c r="W122" s="6">
        <f t="shared" si="26"/>
        <v>579494</v>
      </c>
      <c r="X122" s="6">
        <f t="shared" si="27"/>
        <v>-3121709</v>
      </c>
      <c r="Y122" s="5">
        <f t="shared" si="20"/>
        <v>0.22794846226617341</v>
      </c>
      <c r="Z122" s="5">
        <f t="shared" si="21"/>
        <v>-1</v>
      </c>
      <c r="AA122" s="9">
        <v>5418000</v>
      </c>
      <c r="AB122" s="10"/>
      <c r="AC122">
        <v>4355</v>
      </c>
      <c r="AD122">
        <v>11781</v>
      </c>
      <c r="AE122" s="1"/>
      <c r="AF122" s="6">
        <f t="shared" si="28"/>
        <v>7426</v>
      </c>
      <c r="AG122" s="6">
        <f t="shared" si="29"/>
        <v>-11781</v>
      </c>
      <c r="AH122" s="5">
        <f t="shared" si="30"/>
        <v>1.705166475315729</v>
      </c>
      <c r="AI122" s="5">
        <f t="shared" si="31"/>
        <v>-1</v>
      </c>
    </row>
    <row r="123" spans="1:35" x14ac:dyDescent="0.3">
      <c r="A123" s="2" t="s">
        <v>123</v>
      </c>
      <c r="B123" t="s">
        <v>214</v>
      </c>
      <c r="C123" t="str">
        <f>VLOOKUP(A123,[1]FO!$A$2:$B$213,2,0)</f>
        <v>Y</v>
      </c>
      <c r="D123" s="4">
        <v>0.2</v>
      </c>
      <c r="E123" s="10"/>
      <c r="F123">
        <v>41300</v>
      </c>
      <c r="G123">
        <v>32954</v>
      </c>
      <c r="H123" s="1"/>
      <c r="I123" s="6">
        <f t="shared" si="22"/>
        <v>-8346</v>
      </c>
      <c r="J123" s="6">
        <f t="shared" si="23"/>
        <v>-32954</v>
      </c>
      <c r="K123" s="5">
        <f t="shared" si="16"/>
        <v>-0.2020823244552058</v>
      </c>
      <c r="L123" s="5">
        <f t="shared" si="17"/>
        <v>-1</v>
      </c>
      <c r="M123" s="3">
        <v>182.26</v>
      </c>
      <c r="N123" s="3">
        <v>115.81</v>
      </c>
      <c r="O123" s="11"/>
      <c r="P123" s="7">
        <f t="shared" si="24"/>
        <v>-66.449999999999989</v>
      </c>
      <c r="Q123" s="7">
        <f t="shared" si="25"/>
        <v>-115.81</v>
      </c>
      <c r="R123" s="5">
        <f t="shared" si="18"/>
        <v>-0.36458904861187308</v>
      </c>
      <c r="S123" s="5">
        <f t="shared" si="19"/>
        <v>-1</v>
      </c>
      <c r="T123">
        <v>12195971</v>
      </c>
      <c r="U123">
        <v>5162730</v>
      </c>
      <c r="V123" s="1"/>
      <c r="W123" s="6">
        <f t="shared" si="26"/>
        <v>-7033241</v>
      </c>
      <c r="X123" s="6">
        <f t="shared" si="27"/>
        <v>-5162730</v>
      </c>
      <c r="Y123" s="5">
        <f t="shared" si="20"/>
        <v>-0.57668561199432178</v>
      </c>
      <c r="Z123" s="5">
        <f t="shared" si="21"/>
        <v>-1</v>
      </c>
      <c r="AA123" s="9">
        <v>844800</v>
      </c>
      <c r="AB123" s="10"/>
      <c r="AC123">
        <v>7020</v>
      </c>
      <c r="AD123">
        <v>5267</v>
      </c>
      <c r="AE123" s="1"/>
      <c r="AF123" s="6">
        <f t="shared" si="28"/>
        <v>-1753</v>
      </c>
      <c r="AG123" s="6">
        <f t="shared" si="29"/>
        <v>-5267</v>
      </c>
      <c r="AH123" s="5">
        <f t="shared" si="30"/>
        <v>-0.24971509971509973</v>
      </c>
      <c r="AI123" s="5">
        <f t="shared" si="31"/>
        <v>-1</v>
      </c>
    </row>
    <row r="124" spans="1:35" x14ac:dyDescent="0.3">
      <c r="A124" s="2" t="s">
        <v>124</v>
      </c>
      <c r="B124" t="s">
        <v>214</v>
      </c>
      <c r="C124" t="str">
        <f>VLOOKUP(A124,[1]FO!$A$2:$B$213,2,0)</f>
        <v>Y</v>
      </c>
      <c r="D124" s="4">
        <v>-0.4</v>
      </c>
      <c r="E124" s="10"/>
      <c r="F124">
        <v>119766</v>
      </c>
      <c r="G124">
        <v>75501</v>
      </c>
      <c r="H124" s="1"/>
      <c r="I124" s="6">
        <f t="shared" si="22"/>
        <v>-44265</v>
      </c>
      <c r="J124" s="6">
        <f t="shared" si="23"/>
        <v>-75501</v>
      </c>
      <c r="K124" s="5">
        <f t="shared" si="16"/>
        <v>-0.3695957116376935</v>
      </c>
      <c r="L124" s="5">
        <f t="shared" si="17"/>
        <v>-1</v>
      </c>
      <c r="M124" s="3">
        <v>410.65</v>
      </c>
      <c r="N124" s="3">
        <v>246.82</v>
      </c>
      <c r="O124" s="11"/>
      <c r="P124" s="7">
        <f t="shared" si="24"/>
        <v>-163.82999999999998</v>
      </c>
      <c r="Q124" s="7">
        <f t="shared" si="25"/>
        <v>-246.82</v>
      </c>
      <c r="R124" s="5">
        <f t="shared" si="18"/>
        <v>-0.39895287958115183</v>
      </c>
      <c r="S124" s="5">
        <f t="shared" si="19"/>
        <v>-1</v>
      </c>
      <c r="T124">
        <v>17813759</v>
      </c>
      <c r="U124">
        <v>7282317</v>
      </c>
      <c r="V124" s="1"/>
      <c r="W124" s="6">
        <f t="shared" si="26"/>
        <v>-10531442</v>
      </c>
      <c r="X124" s="6">
        <f t="shared" si="27"/>
        <v>-7282317</v>
      </c>
      <c r="Y124" s="5">
        <f t="shared" si="20"/>
        <v>-0.59119706289952612</v>
      </c>
      <c r="Z124" s="5">
        <f t="shared" si="21"/>
        <v>-1</v>
      </c>
      <c r="AA124" s="9">
        <v>3096000</v>
      </c>
      <c r="AB124" s="10"/>
      <c r="AC124">
        <v>19035</v>
      </c>
      <c r="AD124">
        <v>12202</v>
      </c>
      <c r="AE124" s="1"/>
      <c r="AF124" s="6">
        <f t="shared" si="28"/>
        <v>-6833</v>
      </c>
      <c r="AG124" s="6">
        <f t="shared" si="29"/>
        <v>-12202</v>
      </c>
      <c r="AH124" s="5">
        <f t="shared" si="30"/>
        <v>-0.35897031783556604</v>
      </c>
      <c r="AI124" s="5">
        <f t="shared" si="31"/>
        <v>-1</v>
      </c>
    </row>
    <row r="125" spans="1:35" x14ac:dyDescent="0.3">
      <c r="A125" s="2" t="s">
        <v>125</v>
      </c>
      <c r="B125" t="s">
        <v>214</v>
      </c>
      <c r="C125" t="str">
        <f>VLOOKUP(A125,[1]FO!$A$2:$B$213,2,0)</f>
        <v>Y</v>
      </c>
      <c r="D125" s="4">
        <v>0.1</v>
      </c>
      <c r="E125" s="10"/>
      <c r="F125">
        <v>44074</v>
      </c>
      <c r="G125">
        <v>59605</v>
      </c>
      <c r="H125" s="1"/>
      <c r="I125" s="6">
        <f t="shared" si="22"/>
        <v>15531</v>
      </c>
      <c r="J125" s="6">
        <f t="shared" si="23"/>
        <v>-59605</v>
      </c>
      <c r="K125" s="5">
        <f t="shared" si="16"/>
        <v>0.35238462585651403</v>
      </c>
      <c r="L125" s="5">
        <f t="shared" si="17"/>
        <v>-1</v>
      </c>
      <c r="M125" s="3">
        <v>149.31</v>
      </c>
      <c r="N125" s="3">
        <v>198.15</v>
      </c>
      <c r="O125" s="11"/>
      <c r="P125" s="7">
        <f t="shared" si="24"/>
        <v>48.84</v>
      </c>
      <c r="Q125" s="7">
        <f t="shared" si="25"/>
        <v>-198.15</v>
      </c>
      <c r="R125" s="5">
        <f t="shared" si="18"/>
        <v>0.32710468153506128</v>
      </c>
      <c r="S125" s="5">
        <f t="shared" si="19"/>
        <v>-1</v>
      </c>
      <c r="T125">
        <v>12236821</v>
      </c>
      <c r="U125">
        <v>15282370</v>
      </c>
      <c r="V125" s="1"/>
      <c r="W125" s="6">
        <f t="shared" si="26"/>
        <v>3045549</v>
      </c>
      <c r="X125" s="6">
        <f t="shared" si="27"/>
        <v>-15282370</v>
      </c>
      <c r="Y125" s="5">
        <f t="shared" si="20"/>
        <v>0.24888400345155004</v>
      </c>
      <c r="Z125" s="5">
        <f t="shared" si="21"/>
        <v>-1</v>
      </c>
      <c r="AA125" s="9">
        <v>7524000</v>
      </c>
      <c r="AB125" s="10"/>
      <c r="AC125">
        <v>1425</v>
      </c>
      <c r="AD125">
        <v>3939</v>
      </c>
      <c r="AE125" s="1"/>
      <c r="AF125" s="6">
        <f t="shared" si="28"/>
        <v>2514</v>
      </c>
      <c r="AG125" s="6">
        <f t="shared" si="29"/>
        <v>-3939</v>
      </c>
      <c r="AH125" s="5">
        <f t="shared" si="30"/>
        <v>1.7642105263157895</v>
      </c>
      <c r="AI125" s="5">
        <f t="shared" si="31"/>
        <v>-1</v>
      </c>
    </row>
    <row r="126" spans="1:35" x14ac:dyDescent="0.3">
      <c r="A126" s="2" t="s">
        <v>126</v>
      </c>
      <c r="B126" t="s">
        <v>214</v>
      </c>
      <c r="C126" t="str">
        <f>VLOOKUP(A126,[1]FO!$A$2:$B$213,2,0)</f>
        <v>Y</v>
      </c>
      <c r="D126" s="4">
        <v>5.7</v>
      </c>
      <c r="E126" s="10"/>
      <c r="F126">
        <v>40445</v>
      </c>
      <c r="G126">
        <v>27984</v>
      </c>
      <c r="H126" s="1"/>
      <c r="I126" s="6">
        <f t="shared" si="22"/>
        <v>-12461</v>
      </c>
      <c r="J126" s="6">
        <f t="shared" si="23"/>
        <v>-27984</v>
      </c>
      <c r="K126" s="5">
        <f t="shared" si="16"/>
        <v>-0.30809741624428238</v>
      </c>
      <c r="L126" s="5">
        <f t="shared" si="17"/>
        <v>-1</v>
      </c>
      <c r="M126" s="3">
        <v>76.33</v>
      </c>
      <c r="N126" s="3">
        <v>44.18</v>
      </c>
      <c r="O126" s="11"/>
      <c r="P126" s="7">
        <f t="shared" si="24"/>
        <v>-32.15</v>
      </c>
      <c r="Q126" s="7">
        <f t="shared" si="25"/>
        <v>-44.18</v>
      </c>
      <c r="R126" s="5">
        <f t="shared" si="18"/>
        <v>-0.42119743220227956</v>
      </c>
      <c r="S126" s="5">
        <f t="shared" si="19"/>
        <v>-1</v>
      </c>
      <c r="T126">
        <v>1512488</v>
      </c>
      <c r="U126">
        <v>631336</v>
      </c>
      <c r="V126" s="1"/>
      <c r="W126" s="6">
        <f t="shared" si="26"/>
        <v>-881152</v>
      </c>
      <c r="X126" s="6">
        <f t="shared" si="27"/>
        <v>-631336</v>
      </c>
      <c r="Y126" s="5">
        <f t="shared" si="20"/>
        <v>-0.58258445686841809</v>
      </c>
      <c r="Z126" s="5">
        <f t="shared" si="21"/>
        <v>-1</v>
      </c>
      <c r="AA126" s="9">
        <v>156750</v>
      </c>
      <c r="AB126" s="10"/>
      <c r="AC126">
        <v>1331</v>
      </c>
      <c r="AD126">
        <v>1902</v>
      </c>
      <c r="AE126" s="1"/>
      <c r="AF126" s="6">
        <f t="shared" si="28"/>
        <v>571</v>
      </c>
      <c r="AG126" s="6">
        <f t="shared" si="29"/>
        <v>-1902</v>
      </c>
      <c r="AH126" s="5">
        <f t="shared" si="30"/>
        <v>0.42900075131480092</v>
      </c>
      <c r="AI126" s="5">
        <f t="shared" si="31"/>
        <v>-1</v>
      </c>
    </row>
    <row r="127" spans="1:35" x14ac:dyDescent="0.3">
      <c r="A127" s="2" t="s">
        <v>127</v>
      </c>
      <c r="B127" t="s">
        <v>214</v>
      </c>
      <c r="C127" t="str">
        <f>VLOOKUP(A127,[1]FO!$A$2:$B$213,2,0)</f>
        <v>Y</v>
      </c>
      <c r="D127" s="4">
        <v>-1.4</v>
      </c>
      <c r="E127" s="10"/>
      <c r="F127">
        <v>28885</v>
      </c>
      <c r="G127">
        <v>17417</v>
      </c>
      <c r="H127" s="1"/>
      <c r="I127" s="6">
        <f t="shared" si="22"/>
        <v>-11468</v>
      </c>
      <c r="J127" s="6">
        <f t="shared" si="23"/>
        <v>-17417</v>
      </c>
      <c r="K127" s="5">
        <f t="shared" si="16"/>
        <v>-0.39702267612947895</v>
      </c>
      <c r="L127" s="5">
        <f t="shared" si="17"/>
        <v>-1</v>
      </c>
      <c r="M127" s="3">
        <v>90.09</v>
      </c>
      <c r="N127" s="3">
        <v>44.73</v>
      </c>
      <c r="O127" s="11"/>
      <c r="P127" s="7">
        <f t="shared" si="24"/>
        <v>-45.360000000000007</v>
      </c>
      <c r="Q127" s="7">
        <f t="shared" si="25"/>
        <v>-44.73</v>
      </c>
      <c r="R127" s="5">
        <f t="shared" si="18"/>
        <v>-0.50349650349650354</v>
      </c>
      <c r="S127" s="5">
        <f t="shared" si="19"/>
        <v>-1</v>
      </c>
      <c r="T127">
        <v>1448043</v>
      </c>
      <c r="U127">
        <v>350513</v>
      </c>
      <c r="V127" s="1"/>
      <c r="W127" s="6">
        <f t="shared" si="26"/>
        <v>-1097530</v>
      </c>
      <c r="X127" s="6">
        <f t="shared" si="27"/>
        <v>-350513</v>
      </c>
      <c r="Y127" s="5">
        <f t="shared" si="20"/>
        <v>-0.75794019928966194</v>
      </c>
      <c r="Z127" s="5">
        <f t="shared" si="21"/>
        <v>-1</v>
      </c>
      <c r="AA127" s="9">
        <v>-42000</v>
      </c>
      <c r="AB127" s="10"/>
      <c r="AC127">
        <v>3851</v>
      </c>
      <c r="AD127">
        <v>3415</v>
      </c>
      <c r="AE127" s="1"/>
      <c r="AF127" s="6">
        <f t="shared" si="28"/>
        <v>-436</v>
      </c>
      <c r="AG127" s="6">
        <f t="shared" si="29"/>
        <v>-3415</v>
      </c>
      <c r="AH127" s="5">
        <f t="shared" si="30"/>
        <v>-0.11321734614385874</v>
      </c>
      <c r="AI127" s="5">
        <f t="shared" si="31"/>
        <v>-1</v>
      </c>
    </row>
    <row r="128" spans="1:35" x14ac:dyDescent="0.3">
      <c r="A128" s="2" t="s">
        <v>128</v>
      </c>
      <c r="B128" t="s">
        <v>214</v>
      </c>
      <c r="C128" t="str">
        <f>VLOOKUP(A128,[1]FO!$A$2:$B$213,2,0)</f>
        <v>Y</v>
      </c>
      <c r="D128" s="4">
        <v>3.25</v>
      </c>
      <c r="E128" s="10"/>
      <c r="F128">
        <v>16938</v>
      </c>
      <c r="G128">
        <v>25050</v>
      </c>
      <c r="H128" s="1"/>
      <c r="I128" s="6">
        <f t="shared" si="22"/>
        <v>8112</v>
      </c>
      <c r="J128" s="6">
        <f t="shared" si="23"/>
        <v>-25050</v>
      </c>
      <c r="K128" s="5">
        <f t="shared" si="16"/>
        <v>0.47892313142047466</v>
      </c>
      <c r="L128" s="5">
        <f t="shared" si="17"/>
        <v>-1</v>
      </c>
      <c r="M128" s="3">
        <v>22.71</v>
      </c>
      <c r="N128" s="3">
        <v>48.16</v>
      </c>
      <c r="O128" s="11"/>
      <c r="P128" s="7">
        <f t="shared" si="24"/>
        <v>25.449999999999996</v>
      </c>
      <c r="Q128" s="7">
        <f t="shared" si="25"/>
        <v>-48.16</v>
      </c>
      <c r="R128" s="5">
        <f t="shared" si="18"/>
        <v>1.1206516952884189</v>
      </c>
      <c r="S128" s="5">
        <f t="shared" si="19"/>
        <v>-1</v>
      </c>
      <c r="T128">
        <v>128636</v>
      </c>
      <c r="U128">
        <v>318028</v>
      </c>
      <c r="V128" s="1"/>
      <c r="W128" s="6">
        <f t="shared" si="26"/>
        <v>189392</v>
      </c>
      <c r="X128" s="6">
        <f t="shared" si="27"/>
        <v>-318028</v>
      </c>
      <c r="Y128" s="5">
        <f t="shared" si="20"/>
        <v>1.4723094623589041</v>
      </c>
      <c r="Z128" s="5">
        <f t="shared" si="21"/>
        <v>-1</v>
      </c>
      <c r="AA128" s="9">
        <v>-168000</v>
      </c>
      <c r="AB128" s="10"/>
      <c r="AC128">
        <v>1347</v>
      </c>
      <c r="AD128">
        <v>1524</v>
      </c>
      <c r="AE128" s="1"/>
      <c r="AF128" s="6">
        <f t="shared" si="28"/>
        <v>177</v>
      </c>
      <c r="AG128" s="6">
        <f t="shared" si="29"/>
        <v>-1524</v>
      </c>
      <c r="AH128" s="5">
        <f t="shared" si="30"/>
        <v>0.13140311804008908</v>
      </c>
      <c r="AI128" s="5">
        <f t="shared" si="31"/>
        <v>-1</v>
      </c>
    </row>
    <row r="129" spans="1:35" x14ac:dyDescent="0.3">
      <c r="A129" s="2" t="s">
        <v>129</v>
      </c>
      <c r="B129" t="s">
        <v>214</v>
      </c>
      <c r="C129" t="str">
        <f>VLOOKUP(A129,[1]FO!$A$2:$B$213,2,0)</f>
        <v>Y</v>
      </c>
      <c r="D129" s="4">
        <v>-3.65</v>
      </c>
      <c r="E129" s="10"/>
      <c r="F129">
        <v>20674</v>
      </c>
      <c r="G129">
        <v>12735</v>
      </c>
      <c r="H129" s="1"/>
      <c r="I129" s="6">
        <f t="shared" si="22"/>
        <v>-7939</v>
      </c>
      <c r="J129" s="6">
        <f t="shared" si="23"/>
        <v>-12735</v>
      </c>
      <c r="K129" s="5">
        <f t="shared" si="16"/>
        <v>-0.38400890006771793</v>
      </c>
      <c r="L129" s="5">
        <f t="shared" si="17"/>
        <v>-1</v>
      </c>
      <c r="M129" s="3">
        <v>31.83</v>
      </c>
      <c r="N129" s="3">
        <v>32.31</v>
      </c>
      <c r="O129" s="11"/>
      <c r="P129" s="7">
        <f t="shared" si="24"/>
        <v>0.48000000000000398</v>
      </c>
      <c r="Q129" s="7">
        <f t="shared" si="25"/>
        <v>-32.31</v>
      </c>
      <c r="R129" s="5">
        <f t="shared" si="18"/>
        <v>1.5080113100848383E-2</v>
      </c>
      <c r="S129" s="5">
        <f t="shared" si="19"/>
        <v>-1</v>
      </c>
      <c r="T129">
        <v>98928</v>
      </c>
      <c r="U129">
        <v>119301</v>
      </c>
      <c r="V129" s="1"/>
      <c r="W129" s="6">
        <f t="shared" si="26"/>
        <v>20373</v>
      </c>
      <c r="X129" s="6">
        <f t="shared" si="27"/>
        <v>-119301</v>
      </c>
      <c r="Y129" s="5">
        <f t="shared" si="20"/>
        <v>0.20593765162542454</v>
      </c>
      <c r="Z129" s="5">
        <f t="shared" si="21"/>
        <v>-1</v>
      </c>
      <c r="AA129" s="9">
        <v>60600</v>
      </c>
      <c r="AB129" s="10"/>
      <c r="AC129">
        <v>1516</v>
      </c>
      <c r="AD129">
        <v>1414</v>
      </c>
      <c r="AE129" s="1"/>
      <c r="AF129" s="6">
        <f t="shared" si="28"/>
        <v>-102</v>
      </c>
      <c r="AG129" s="6">
        <f t="shared" si="29"/>
        <v>-1414</v>
      </c>
      <c r="AH129" s="5">
        <f t="shared" si="30"/>
        <v>-6.7282321899736153E-2</v>
      </c>
      <c r="AI129" s="5">
        <f t="shared" si="31"/>
        <v>-1</v>
      </c>
    </row>
    <row r="130" spans="1:35" x14ac:dyDescent="0.3">
      <c r="A130" s="2" t="s">
        <v>130</v>
      </c>
      <c r="B130" t="s">
        <v>214</v>
      </c>
      <c r="C130" t="str">
        <f>VLOOKUP(A130,[1]FO!$A$2:$B$213,2,0)</f>
        <v>Y</v>
      </c>
      <c r="D130" s="4">
        <v>-2.75</v>
      </c>
      <c r="E130" s="10"/>
      <c r="F130">
        <v>9540</v>
      </c>
      <c r="G130">
        <v>9360</v>
      </c>
      <c r="H130" s="1"/>
      <c r="I130" s="6">
        <f t="shared" si="22"/>
        <v>-180</v>
      </c>
      <c r="J130" s="6">
        <f t="shared" si="23"/>
        <v>-9360</v>
      </c>
      <c r="K130" s="5">
        <f t="shared" ref="K130:K193" si="32">I130/F130</f>
        <v>-1.8867924528301886E-2</v>
      </c>
      <c r="L130" s="5">
        <f t="shared" ref="L130:L193" si="33">J130/G130</f>
        <v>-1</v>
      </c>
      <c r="M130" s="3">
        <v>49.15</v>
      </c>
      <c r="N130" s="3">
        <v>52.26</v>
      </c>
      <c r="O130" s="11"/>
      <c r="P130" s="7">
        <f t="shared" si="24"/>
        <v>3.1099999999999994</v>
      </c>
      <c r="Q130" s="7">
        <f t="shared" si="25"/>
        <v>-52.26</v>
      </c>
      <c r="R130" s="5">
        <f t="shared" ref="R130:R193" si="34">P130/M130</f>
        <v>6.3275686673448614E-2</v>
      </c>
      <c r="S130" s="5">
        <f t="shared" ref="S130:S193" si="35">Q130/N130</f>
        <v>-1</v>
      </c>
      <c r="T130">
        <v>676531</v>
      </c>
      <c r="U130">
        <v>774155</v>
      </c>
      <c r="V130" s="1"/>
      <c r="W130" s="6">
        <f t="shared" si="26"/>
        <v>97624</v>
      </c>
      <c r="X130" s="6">
        <f t="shared" si="27"/>
        <v>-774155</v>
      </c>
      <c r="Y130" s="5">
        <f t="shared" ref="Y130:Y193" si="36">W130/T130</f>
        <v>0.14430085243691715</v>
      </c>
      <c r="Z130" s="5">
        <f t="shared" ref="Z130:Z193" si="37">X130/U130</f>
        <v>-1</v>
      </c>
      <c r="AA130" s="9">
        <v>104000</v>
      </c>
      <c r="AB130" s="10"/>
      <c r="AC130">
        <v>1105</v>
      </c>
      <c r="AD130">
        <v>692</v>
      </c>
      <c r="AE130" s="1"/>
      <c r="AF130" s="6">
        <f t="shared" si="28"/>
        <v>-413</v>
      </c>
      <c r="AG130" s="6">
        <f t="shared" si="29"/>
        <v>-692</v>
      </c>
      <c r="AH130" s="5">
        <f t="shared" si="30"/>
        <v>-0.37375565610859729</v>
      </c>
      <c r="AI130" s="5">
        <f t="shared" si="31"/>
        <v>-1</v>
      </c>
    </row>
    <row r="131" spans="1:35" x14ac:dyDescent="0.3">
      <c r="A131" s="2" t="s">
        <v>131</v>
      </c>
      <c r="B131" t="s">
        <v>214</v>
      </c>
      <c r="C131" t="str">
        <f>VLOOKUP(A131,[1]FO!$A$2:$B$213,2,0)</f>
        <v>Y</v>
      </c>
      <c r="D131" s="4">
        <v>2.5499999999999998</v>
      </c>
      <c r="E131" s="10"/>
      <c r="F131">
        <v>10020</v>
      </c>
      <c r="G131">
        <v>15626</v>
      </c>
      <c r="H131" s="1"/>
      <c r="I131" s="6">
        <f t="shared" ref="I131:I194" si="38">G131-F131</f>
        <v>5606</v>
      </c>
      <c r="J131" s="6">
        <f t="shared" ref="J131:J194" si="39">H131-G131</f>
        <v>-15626</v>
      </c>
      <c r="K131" s="5">
        <f t="shared" si="32"/>
        <v>0.55948103792415171</v>
      </c>
      <c r="L131" s="5">
        <f t="shared" si="33"/>
        <v>-1</v>
      </c>
      <c r="M131" s="3">
        <v>19.16</v>
      </c>
      <c r="N131" s="3">
        <v>52.19</v>
      </c>
      <c r="O131" s="11"/>
      <c r="P131" s="7">
        <f t="shared" ref="P131:P183" si="40">N131-M131</f>
        <v>33.03</v>
      </c>
      <c r="Q131" s="7">
        <f t="shared" ref="Q131:Q194" si="41">O131-N131</f>
        <v>-52.19</v>
      </c>
      <c r="R131" s="5">
        <f t="shared" si="34"/>
        <v>1.7239039665970772</v>
      </c>
      <c r="S131" s="5">
        <f t="shared" si="35"/>
        <v>-1</v>
      </c>
      <c r="T131">
        <v>176467</v>
      </c>
      <c r="U131">
        <v>490812</v>
      </c>
      <c r="V131" s="1"/>
      <c r="W131" s="6">
        <f t="shared" ref="W131:W194" si="42">U131-T131</f>
        <v>314345</v>
      </c>
      <c r="X131" s="6">
        <f t="shared" ref="X131:X194" si="43">V131-U131</f>
        <v>-490812</v>
      </c>
      <c r="Y131" s="5">
        <f t="shared" si="36"/>
        <v>1.7813245535992566</v>
      </c>
      <c r="Z131" s="5">
        <f t="shared" si="37"/>
        <v>-1</v>
      </c>
      <c r="AA131" s="9">
        <v>262500</v>
      </c>
      <c r="AB131" s="10"/>
      <c r="AC131">
        <v>1373</v>
      </c>
      <c r="AD131">
        <v>3691</v>
      </c>
      <c r="AE131" s="1"/>
      <c r="AF131" s="6">
        <f t="shared" ref="AF131:AF194" si="44">AD131-AC131</f>
        <v>2318</v>
      </c>
      <c r="AG131" s="6">
        <f t="shared" ref="AG131:AG194" si="45">AE131-AD131</f>
        <v>-3691</v>
      </c>
      <c r="AH131" s="5">
        <f t="shared" ref="AH131:AH194" si="46">AF131/AC131</f>
        <v>1.6882738528769119</v>
      </c>
      <c r="AI131" s="5">
        <f t="shared" ref="AI131:AI194" si="47">AG131/AD131</f>
        <v>-1</v>
      </c>
    </row>
    <row r="132" spans="1:35" x14ac:dyDescent="0.3">
      <c r="A132" s="2" t="s">
        <v>132</v>
      </c>
      <c r="B132" t="s">
        <v>214</v>
      </c>
      <c r="C132" t="str">
        <f>VLOOKUP(A132,[1]FO!$A$2:$B$213,2,0)</f>
        <v>Y</v>
      </c>
      <c r="D132" s="4">
        <v>-12.7</v>
      </c>
      <c r="E132" s="10"/>
      <c r="F132">
        <v>31884</v>
      </c>
      <c r="G132">
        <v>26005</v>
      </c>
      <c r="H132" s="1"/>
      <c r="I132" s="6">
        <f t="shared" si="38"/>
        <v>-5879</v>
      </c>
      <c r="J132" s="6">
        <f t="shared" si="39"/>
        <v>-26005</v>
      </c>
      <c r="K132" s="5">
        <f t="shared" si="32"/>
        <v>-0.18438715343118806</v>
      </c>
      <c r="L132" s="5">
        <f t="shared" si="33"/>
        <v>-1</v>
      </c>
      <c r="M132" s="3">
        <v>195.14</v>
      </c>
      <c r="N132" s="3">
        <v>160.44</v>
      </c>
      <c r="O132" s="11"/>
      <c r="P132" s="7">
        <f t="shared" si="40"/>
        <v>-34.699999999999989</v>
      </c>
      <c r="Q132" s="7">
        <f t="shared" si="41"/>
        <v>-160.44</v>
      </c>
      <c r="R132" s="5">
        <f t="shared" si="34"/>
        <v>-0.17782105155273131</v>
      </c>
      <c r="S132" s="5">
        <f t="shared" si="35"/>
        <v>-1</v>
      </c>
      <c r="T132">
        <v>153043</v>
      </c>
      <c r="U132">
        <v>200405</v>
      </c>
      <c r="V132" s="1"/>
      <c r="W132" s="6">
        <f t="shared" si="42"/>
        <v>47362</v>
      </c>
      <c r="X132" s="6">
        <f t="shared" si="43"/>
        <v>-200405</v>
      </c>
      <c r="Y132" s="5">
        <f t="shared" si="36"/>
        <v>0.3094685807256784</v>
      </c>
      <c r="Z132" s="5">
        <f t="shared" si="37"/>
        <v>-1</v>
      </c>
      <c r="AA132" s="9">
        <v>-309600</v>
      </c>
      <c r="AB132" s="10"/>
      <c r="AC132">
        <v>1850</v>
      </c>
      <c r="AD132">
        <v>1423</v>
      </c>
      <c r="AE132" s="1"/>
      <c r="AF132" s="6">
        <f t="shared" si="44"/>
        <v>-427</v>
      </c>
      <c r="AG132" s="6">
        <f t="shared" si="45"/>
        <v>-1423</v>
      </c>
      <c r="AH132" s="5">
        <f t="shared" si="46"/>
        <v>-0.23081081081081081</v>
      </c>
      <c r="AI132" s="5">
        <f t="shared" si="47"/>
        <v>-1</v>
      </c>
    </row>
    <row r="133" spans="1:35" x14ac:dyDescent="0.3">
      <c r="A133" s="2" t="s">
        <v>133</v>
      </c>
      <c r="B133" t="s">
        <v>214</v>
      </c>
      <c r="C133" t="str">
        <f>VLOOKUP(A133,[1]FO!$A$2:$B$213,2,0)</f>
        <v>Y</v>
      </c>
      <c r="D133" s="4">
        <v>-3.6</v>
      </c>
      <c r="E133" s="10"/>
      <c r="F133">
        <v>157742</v>
      </c>
      <c r="G133">
        <v>81841</v>
      </c>
      <c r="H133" s="1"/>
      <c r="I133" s="6">
        <f t="shared" si="38"/>
        <v>-75901</v>
      </c>
      <c r="J133" s="6">
        <f t="shared" si="39"/>
        <v>-81841</v>
      </c>
      <c r="K133" s="5">
        <f t="shared" si="32"/>
        <v>-0.48117178684180495</v>
      </c>
      <c r="L133" s="5">
        <f t="shared" si="33"/>
        <v>-1</v>
      </c>
      <c r="M133" s="3">
        <v>845</v>
      </c>
      <c r="N133" s="3">
        <v>455.57</v>
      </c>
      <c r="O133" s="11"/>
      <c r="P133" s="7">
        <f t="shared" si="40"/>
        <v>-389.43</v>
      </c>
      <c r="Q133" s="7">
        <f t="shared" si="41"/>
        <v>-455.57</v>
      </c>
      <c r="R133" s="5">
        <f t="shared" si="34"/>
        <v>-0.4608639053254438</v>
      </c>
      <c r="S133" s="5">
        <f t="shared" si="35"/>
        <v>-1</v>
      </c>
      <c r="T133">
        <v>3545042</v>
      </c>
      <c r="U133">
        <v>1739775</v>
      </c>
      <c r="V133" s="1"/>
      <c r="W133" s="6">
        <f t="shared" si="42"/>
        <v>-1805267</v>
      </c>
      <c r="X133" s="6">
        <f t="shared" si="43"/>
        <v>-1739775</v>
      </c>
      <c r="Y133" s="5">
        <f t="shared" si="36"/>
        <v>-0.50923712610457084</v>
      </c>
      <c r="Z133" s="5">
        <f t="shared" si="37"/>
        <v>-1</v>
      </c>
      <c r="AA133" s="9">
        <v>-2398500</v>
      </c>
      <c r="AB133" s="10"/>
      <c r="AC133">
        <v>18102</v>
      </c>
      <c r="AD133">
        <v>4089</v>
      </c>
      <c r="AE133" s="1"/>
      <c r="AF133" s="6">
        <f t="shared" si="44"/>
        <v>-14013</v>
      </c>
      <c r="AG133" s="6">
        <f t="shared" si="45"/>
        <v>-4089</v>
      </c>
      <c r="AH133" s="5">
        <f t="shared" si="46"/>
        <v>-0.77411335764003975</v>
      </c>
      <c r="AI133" s="5">
        <f t="shared" si="47"/>
        <v>-1</v>
      </c>
    </row>
    <row r="134" spans="1:35" x14ac:dyDescent="0.3">
      <c r="A134" s="2" t="s">
        <v>134</v>
      </c>
      <c r="B134" t="s">
        <v>214</v>
      </c>
      <c r="C134" t="str">
        <f>VLOOKUP(A134,[1]FO!$A$2:$B$213,2,0)</f>
        <v>Y</v>
      </c>
      <c r="D134" s="4">
        <v>2.6</v>
      </c>
      <c r="E134" s="10"/>
      <c r="F134">
        <v>52393</v>
      </c>
      <c r="G134">
        <v>96703</v>
      </c>
      <c r="H134" s="1"/>
      <c r="I134" s="6">
        <f t="shared" si="38"/>
        <v>44310</v>
      </c>
      <c r="J134" s="6">
        <f t="shared" si="39"/>
        <v>-96703</v>
      </c>
      <c r="K134" s="5">
        <f t="shared" si="32"/>
        <v>0.84572366537514554</v>
      </c>
      <c r="L134" s="5">
        <f t="shared" si="33"/>
        <v>-1</v>
      </c>
      <c r="M134" s="3">
        <v>278.92</v>
      </c>
      <c r="N134" s="3">
        <v>520.51</v>
      </c>
      <c r="O134" s="11"/>
      <c r="P134" s="7">
        <f t="shared" si="40"/>
        <v>241.58999999999997</v>
      </c>
      <c r="Q134" s="7">
        <f t="shared" si="41"/>
        <v>-520.51</v>
      </c>
      <c r="R134" s="5">
        <f t="shared" si="34"/>
        <v>0.86616234045604457</v>
      </c>
      <c r="S134" s="5">
        <f t="shared" si="35"/>
        <v>-1</v>
      </c>
      <c r="T134">
        <v>6504528</v>
      </c>
      <c r="U134">
        <v>6390933</v>
      </c>
      <c r="V134" s="1"/>
      <c r="W134" s="6">
        <f t="shared" si="42"/>
        <v>-113595</v>
      </c>
      <c r="X134" s="6">
        <f t="shared" si="43"/>
        <v>-6390933</v>
      </c>
      <c r="Y134" s="5">
        <f t="shared" si="36"/>
        <v>-1.7463988163322536E-2</v>
      </c>
      <c r="Z134" s="5">
        <f t="shared" si="37"/>
        <v>-1</v>
      </c>
      <c r="AA134" s="9">
        <v>9729000</v>
      </c>
      <c r="AB134" s="10"/>
      <c r="AC134">
        <v>2724</v>
      </c>
      <c r="AD134">
        <v>11612</v>
      </c>
      <c r="AE134" s="1"/>
      <c r="AF134" s="6">
        <f t="shared" si="44"/>
        <v>8888</v>
      </c>
      <c r="AG134" s="6">
        <f t="shared" si="45"/>
        <v>-11612</v>
      </c>
      <c r="AH134" s="5">
        <f t="shared" si="46"/>
        <v>3.262848751835536</v>
      </c>
      <c r="AI134" s="5">
        <f t="shared" si="47"/>
        <v>-1</v>
      </c>
    </row>
    <row r="135" spans="1:35" x14ac:dyDescent="0.3">
      <c r="A135" s="2" t="s">
        <v>135</v>
      </c>
      <c r="B135" t="s">
        <v>214</v>
      </c>
      <c r="C135" t="str">
        <f>VLOOKUP(A135,[1]FO!$A$2:$B$213,2,0)</f>
        <v>Y</v>
      </c>
      <c r="D135" s="4">
        <v>-0.65</v>
      </c>
      <c r="E135" s="10"/>
      <c r="F135">
        <v>23525</v>
      </c>
      <c r="G135">
        <v>26162</v>
      </c>
      <c r="H135" s="1"/>
      <c r="I135" s="6">
        <f t="shared" si="38"/>
        <v>2637</v>
      </c>
      <c r="J135" s="6">
        <f t="shared" si="39"/>
        <v>-26162</v>
      </c>
      <c r="K135" s="5">
        <f t="shared" si="32"/>
        <v>0.11209351753453772</v>
      </c>
      <c r="L135" s="5">
        <f t="shared" si="33"/>
        <v>-1</v>
      </c>
      <c r="M135" s="3">
        <v>75.63</v>
      </c>
      <c r="N135" s="3">
        <v>99.76</v>
      </c>
      <c r="O135" s="11"/>
      <c r="P135" s="7">
        <f t="shared" si="40"/>
        <v>24.13000000000001</v>
      </c>
      <c r="Q135" s="7">
        <f t="shared" si="41"/>
        <v>-99.76</v>
      </c>
      <c r="R135" s="5">
        <f t="shared" si="34"/>
        <v>0.31905328573317482</v>
      </c>
      <c r="S135" s="5">
        <f t="shared" si="35"/>
        <v>-1</v>
      </c>
      <c r="T135">
        <v>6964796</v>
      </c>
      <c r="U135">
        <v>9009066</v>
      </c>
      <c r="V135" s="1"/>
      <c r="W135" s="6">
        <f t="shared" si="42"/>
        <v>2044270</v>
      </c>
      <c r="X135" s="6">
        <f t="shared" si="43"/>
        <v>-9009066</v>
      </c>
      <c r="Y135" s="5">
        <f t="shared" si="36"/>
        <v>0.29351469877940428</v>
      </c>
      <c r="Z135" s="5">
        <f t="shared" si="37"/>
        <v>-1</v>
      </c>
      <c r="AA135" s="9">
        <v>-1734000</v>
      </c>
      <c r="AB135" s="10"/>
      <c r="AC135">
        <v>199</v>
      </c>
      <c r="AD135">
        <v>307</v>
      </c>
      <c r="AE135" s="1"/>
      <c r="AF135" s="6">
        <f t="shared" si="44"/>
        <v>108</v>
      </c>
      <c r="AG135" s="6">
        <f t="shared" si="45"/>
        <v>-307</v>
      </c>
      <c r="AH135" s="5">
        <f t="shared" si="46"/>
        <v>0.542713567839196</v>
      </c>
      <c r="AI135" s="5">
        <f t="shared" si="47"/>
        <v>-1</v>
      </c>
    </row>
    <row r="136" spans="1:35" x14ac:dyDescent="0.3">
      <c r="A136" s="2" t="s">
        <v>136</v>
      </c>
      <c r="B136" t="s">
        <v>214</v>
      </c>
      <c r="C136" t="str">
        <f>VLOOKUP(A136,[1]FO!$A$2:$B$213,2,0)</f>
        <v>Y</v>
      </c>
      <c r="D136" s="4">
        <v>-0.8</v>
      </c>
      <c r="E136" s="10"/>
      <c r="F136">
        <v>62772</v>
      </c>
      <c r="G136">
        <v>25134</v>
      </c>
      <c r="H136" s="1"/>
      <c r="I136" s="6">
        <f t="shared" si="38"/>
        <v>-37638</v>
      </c>
      <c r="J136" s="6">
        <f t="shared" si="39"/>
        <v>-25134</v>
      </c>
      <c r="K136" s="5">
        <f t="shared" si="32"/>
        <v>-0.59959854712292104</v>
      </c>
      <c r="L136" s="5">
        <f t="shared" si="33"/>
        <v>-1</v>
      </c>
      <c r="M136" s="3">
        <v>193.02</v>
      </c>
      <c r="N136" s="3">
        <v>86.55</v>
      </c>
      <c r="O136" s="11"/>
      <c r="P136" s="7">
        <f t="shared" si="40"/>
        <v>-106.47000000000001</v>
      </c>
      <c r="Q136" s="7">
        <f t="shared" si="41"/>
        <v>-86.55</v>
      </c>
      <c r="R136" s="5">
        <f t="shared" si="34"/>
        <v>-0.55160087037612682</v>
      </c>
      <c r="S136" s="5">
        <f t="shared" si="35"/>
        <v>-1</v>
      </c>
      <c r="T136">
        <v>4369971</v>
      </c>
      <c r="U136">
        <v>2992748</v>
      </c>
      <c r="V136" s="1"/>
      <c r="W136" s="6">
        <f t="shared" si="42"/>
        <v>-1377223</v>
      </c>
      <c r="X136" s="6">
        <f t="shared" si="43"/>
        <v>-2992748</v>
      </c>
      <c r="Y136" s="5">
        <f t="shared" si="36"/>
        <v>-0.31515609600155242</v>
      </c>
      <c r="Z136" s="5">
        <f t="shared" si="37"/>
        <v>-1</v>
      </c>
      <c r="AA136" s="9">
        <v>-1963500</v>
      </c>
      <c r="AB136" s="10"/>
      <c r="AC136">
        <v>5843</v>
      </c>
      <c r="AD136">
        <v>2625</v>
      </c>
      <c r="AE136" s="1"/>
      <c r="AF136" s="6">
        <f t="shared" si="44"/>
        <v>-3218</v>
      </c>
      <c r="AG136" s="6">
        <f t="shared" si="45"/>
        <v>-2625</v>
      </c>
      <c r="AH136" s="5">
        <f t="shared" si="46"/>
        <v>-0.5507444805750471</v>
      </c>
      <c r="AI136" s="5">
        <f t="shared" si="47"/>
        <v>-1</v>
      </c>
    </row>
    <row r="137" spans="1:35" x14ac:dyDescent="0.3">
      <c r="A137" s="2" t="s">
        <v>137</v>
      </c>
      <c r="B137" t="s">
        <v>214</v>
      </c>
      <c r="C137" t="str">
        <f>VLOOKUP(A137,[1]FO!$A$2:$B$213,2,0)</f>
        <v>Y</v>
      </c>
      <c r="D137" s="4">
        <v>4.3</v>
      </c>
      <c r="E137" s="10"/>
      <c r="F137">
        <v>17654</v>
      </c>
      <c r="G137">
        <v>33944</v>
      </c>
      <c r="H137" s="1"/>
      <c r="I137" s="6">
        <f t="shared" si="38"/>
        <v>16290</v>
      </c>
      <c r="J137" s="6">
        <f t="shared" si="39"/>
        <v>-33944</v>
      </c>
      <c r="K137" s="5">
        <f t="shared" si="32"/>
        <v>0.92273705675767537</v>
      </c>
      <c r="L137" s="5">
        <f t="shared" si="33"/>
        <v>-1</v>
      </c>
      <c r="M137" s="3">
        <v>49.84</v>
      </c>
      <c r="N137" s="3">
        <v>146.49</v>
      </c>
      <c r="O137" s="11"/>
      <c r="P137" s="7">
        <f t="shared" si="40"/>
        <v>96.65</v>
      </c>
      <c r="Q137" s="7">
        <f t="shared" si="41"/>
        <v>-146.49</v>
      </c>
      <c r="R137" s="5">
        <f t="shared" si="34"/>
        <v>1.9392054574638844</v>
      </c>
      <c r="S137" s="5">
        <f t="shared" si="35"/>
        <v>-1</v>
      </c>
      <c r="T137">
        <v>495121</v>
      </c>
      <c r="U137">
        <v>2102801</v>
      </c>
      <c r="V137" s="1"/>
      <c r="W137" s="6">
        <f t="shared" si="42"/>
        <v>1607680</v>
      </c>
      <c r="X137" s="6">
        <f t="shared" si="43"/>
        <v>-2102801</v>
      </c>
      <c r="Y137" s="5">
        <f t="shared" si="36"/>
        <v>3.2470446618099413</v>
      </c>
      <c r="Z137" s="5">
        <f t="shared" si="37"/>
        <v>-1</v>
      </c>
      <c r="AA137" s="9">
        <v>-999000</v>
      </c>
      <c r="AB137" s="10"/>
      <c r="AC137">
        <v>2882</v>
      </c>
      <c r="AD137">
        <v>5550</v>
      </c>
      <c r="AE137" s="1"/>
      <c r="AF137" s="6">
        <f t="shared" si="44"/>
        <v>2668</v>
      </c>
      <c r="AG137" s="6">
        <f t="shared" si="45"/>
        <v>-5550</v>
      </c>
      <c r="AH137" s="5">
        <f t="shared" si="46"/>
        <v>0.92574600971547538</v>
      </c>
      <c r="AI137" s="5">
        <f t="shared" si="47"/>
        <v>-1</v>
      </c>
    </row>
    <row r="138" spans="1:35" x14ac:dyDescent="0.3">
      <c r="A138" s="2" t="s">
        <v>138</v>
      </c>
      <c r="B138" t="s">
        <v>214</v>
      </c>
      <c r="C138" t="str">
        <f>VLOOKUP(A138,[1]FO!$A$2:$B$213,2,0)</f>
        <v>Y</v>
      </c>
      <c r="D138" s="4">
        <v>-20.350000000000001</v>
      </c>
      <c r="E138" s="10"/>
      <c r="F138">
        <v>17604</v>
      </c>
      <c r="G138">
        <v>30407</v>
      </c>
      <c r="H138" s="1"/>
      <c r="I138" s="6">
        <f t="shared" si="38"/>
        <v>12803</v>
      </c>
      <c r="J138" s="6">
        <f t="shared" si="39"/>
        <v>-30407</v>
      </c>
      <c r="K138" s="5">
        <f t="shared" si="32"/>
        <v>0.72727789138832089</v>
      </c>
      <c r="L138" s="5">
        <f t="shared" si="33"/>
        <v>-1</v>
      </c>
      <c r="M138" s="3">
        <v>76.53</v>
      </c>
      <c r="N138" s="3">
        <v>102.28</v>
      </c>
      <c r="O138" s="11"/>
      <c r="P138" s="7">
        <f t="shared" si="40"/>
        <v>25.75</v>
      </c>
      <c r="Q138" s="7">
        <f t="shared" si="41"/>
        <v>-102.28</v>
      </c>
      <c r="R138" s="5">
        <f t="shared" si="34"/>
        <v>0.33646935842153403</v>
      </c>
      <c r="S138" s="5">
        <f t="shared" si="35"/>
        <v>-1</v>
      </c>
      <c r="T138">
        <v>122266</v>
      </c>
      <c r="U138">
        <v>162610</v>
      </c>
      <c r="V138" s="1"/>
      <c r="W138" s="6">
        <f t="shared" si="42"/>
        <v>40344</v>
      </c>
      <c r="X138" s="6">
        <f t="shared" si="43"/>
        <v>-162610</v>
      </c>
      <c r="Y138" s="5">
        <f t="shared" si="36"/>
        <v>0.32996908380089313</v>
      </c>
      <c r="Z138" s="5">
        <f t="shared" si="37"/>
        <v>-1</v>
      </c>
      <c r="AA138" s="9">
        <v>-20000</v>
      </c>
      <c r="AB138" s="10"/>
      <c r="AC138">
        <v>2237</v>
      </c>
      <c r="AD138">
        <v>2441</v>
      </c>
      <c r="AE138" s="1"/>
      <c r="AF138" s="6">
        <f t="shared" si="44"/>
        <v>204</v>
      </c>
      <c r="AG138" s="6">
        <f t="shared" si="45"/>
        <v>-2441</v>
      </c>
      <c r="AH138" s="5">
        <f t="shared" si="46"/>
        <v>9.1193562807331249E-2</v>
      </c>
      <c r="AI138" s="5">
        <f t="shared" si="47"/>
        <v>-1</v>
      </c>
    </row>
    <row r="139" spans="1:35" x14ac:dyDescent="0.3">
      <c r="A139" s="2" t="s">
        <v>139</v>
      </c>
      <c r="B139" t="s">
        <v>214</v>
      </c>
      <c r="C139" t="str">
        <f>VLOOKUP(A139,[1]FO!$A$2:$B$213,2,0)</f>
        <v>Y</v>
      </c>
      <c r="D139" s="4">
        <v>24.35</v>
      </c>
      <c r="E139" s="10"/>
      <c r="F139">
        <v>60728</v>
      </c>
      <c r="G139">
        <v>71547</v>
      </c>
      <c r="H139" s="1"/>
      <c r="I139" s="6">
        <f t="shared" si="38"/>
        <v>10819</v>
      </c>
      <c r="J139" s="6">
        <f t="shared" si="39"/>
        <v>-71547</v>
      </c>
      <c r="K139" s="5">
        <f t="shared" si="32"/>
        <v>0.17815505203530496</v>
      </c>
      <c r="L139" s="5">
        <f t="shared" si="33"/>
        <v>-1</v>
      </c>
      <c r="M139" s="3">
        <v>287.20999999999998</v>
      </c>
      <c r="N139" s="3">
        <v>373.59</v>
      </c>
      <c r="O139" s="11"/>
      <c r="P139" s="7">
        <f t="shared" si="40"/>
        <v>86.38</v>
      </c>
      <c r="Q139" s="7">
        <f t="shared" si="41"/>
        <v>-373.59</v>
      </c>
      <c r="R139" s="5">
        <f t="shared" si="34"/>
        <v>0.30075554472337312</v>
      </c>
      <c r="S139" s="5">
        <f t="shared" si="35"/>
        <v>-1</v>
      </c>
      <c r="T139">
        <v>311930</v>
      </c>
      <c r="U139">
        <v>484270</v>
      </c>
      <c r="V139" s="1"/>
      <c r="W139" s="6">
        <f t="shared" si="42"/>
        <v>172340</v>
      </c>
      <c r="X139" s="6">
        <f t="shared" si="43"/>
        <v>-484270</v>
      </c>
      <c r="Y139" s="5">
        <f t="shared" si="36"/>
        <v>0.5524957522521079</v>
      </c>
      <c r="Z139" s="5">
        <f t="shared" si="37"/>
        <v>-1</v>
      </c>
      <c r="AA139" s="9">
        <v>228200</v>
      </c>
      <c r="AB139" s="10"/>
      <c r="AC139">
        <v>8647</v>
      </c>
      <c r="AD139">
        <v>10631</v>
      </c>
      <c r="AE139" s="1"/>
      <c r="AF139" s="6">
        <f t="shared" si="44"/>
        <v>1984</v>
      </c>
      <c r="AG139" s="6">
        <f t="shared" si="45"/>
        <v>-10631</v>
      </c>
      <c r="AH139" s="5">
        <f t="shared" si="46"/>
        <v>0.22944373771250146</v>
      </c>
      <c r="AI139" s="5">
        <f t="shared" si="47"/>
        <v>-1</v>
      </c>
    </row>
    <row r="140" spans="1:35" x14ac:dyDescent="0.3">
      <c r="A140" s="2" t="s">
        <v>140</v>
      </c>
      <c r="B140" t="s">
        <v>214</v>
      </c>
      <c r="C140" t="str">
        <f>VLOOKUP(A140,[1]FO!$A$2:$B$213,2,0)</f>
        <v>Y</v>
      </c>
      <c r="D140" s="4">
        <v>-7</v>
      </c>
      <c r="E140" s="10"/>
      <c r="F140">
        <v>5419</v>
      </c>
      <c r="G140">
        <v>6290</v>
      </c>
      <c r="H140" s="1"/>
      <c r="I140" s="6">
        <f t="shared" si="38"/>
        <v>871</v>
      </c>
      <c r="J140" s="6">
        <f t="shared" si="39"/>
        <v>-6290</v>
      </c>
      <c r="K140" s="5">
        <f t="shared" si="32"/>
        <v>0.16073076213323492</v>
      </c>
      <c r="L140" s="5">
        <f t="shared" si="33"/>
        <v>-1</v>
      </c>
      <c r="M140" s="3">
        <v>10.97</v>
      </c>
      <c r="N140" s="3">
        <v>7.11</v>
      </c>
      <c r="O140" s="11"/>
      <c r="P140" s="7">
        <f t="shared" si="40"/>
        <v>-3.8600000000000003</v>
      </c>
      <c r="Q140" s="7">
        <f t="shared" si="41"/>
        <v>-7.11</v>
      </c>
      <c r="R140" s="5">
        <f t="shared" si="34"/>
        <v>-0.35186873290793075</v>
      </c>
      <c r="S140" s="5">
        <f t="shared" si="35"/>
        <v>-1</v>
      </c>
      <c r="T140">
        <v>62815</v>
      </c>
      <c r="U140">
        <v>36096</v>
      </c>
      <c r="V140" s="1"/>
      <c r="W140" s="6">
        <f t="shared" si="42"/>
        <v>-26719</v>
      </c>
      <c r="X140" s="6">
        <f t="shared" si="43"/>
        <v>-36096</v>
      </c>
      <c r="Y140" s="5">
        <f t="shared" si="36"/>
        <v>-0.42536018466926689</v>
      </c>
      <c r="Z140" s="5">
        <f t="shared" si="37"/>
        <v>-1</v>
      </c>
      <c r="AA140" s="9">
        <v>-20800</v>
      </c>
      <c r="AB140" s="10"/>
      <c r="AC140">
        <v>539</v>
      </c>
      <c r="AD140">
        <v>398</v>
      </c>
      <c r="AE140" s="1"/>
      <c r="AF140" s="6">
        <f t="shared" si="44"/>
        <v>-141</v>
      </c>
      <c r="AG140" s="6">
        <f t="shared" si="45"/>
        <v>-398</v>
      </c>
      <c r="AH140" s="5">
        <f t="shared" si="46"/>
        <v>-0.26159554730983303</v>
      </c>
      <c r="AI140" s="5">
        <f t="shared" si="47"/>
        <v>-1</v>
      </c>
    </row>
    <row r="141" spans="1:35" x14ac:dyDescent="0.3">
      <c r="A141" s="2" t="s">
        <v>141</v>
      </c>
      <c r="B141" t="s">
        <v>214</v>
      </c>
      <c r="C141" t="str">
        <f>VLOOKUP(A141,[1]FO!$A$2:$B$213,2,0)</f>
        <v>Y</v>
      </c>
      <c r="D141" s="4">
        <v>-5.65</v>
      </c>
      <c r="E141" s="10"/>
      <c r="F141">
        <v>30288</v>
      </c>
      <c r="G141">
        <v>21946</v>
      </c>
      <c r="H141" s="1"/>
      <c r="I141" s="6">
        <f t="shared" si="38"/>
        <v>-8342</v>
      </c>
      <c r="J141" s="6">
        <f t="shared" si="39"/>
        <v>-21946</v>
      </c>
      <c r="K141" s="5">
        <f t="shared" si="32"/>
        <v>-0.27542260961436871</v>
      </c>
      <c r="L141" s="5">
        <f t="shared" si="33"/>
        <v>-1</v>
      </c>
      <c r="M141" s="3">
        <v>90.77</v>
      </c>
      <c r="N141" s="3">
        <v>61.65</v>
      </c>
      <c r="O141" s="11"/>
      <c r="P141" s="7">
        <f t="shared" si="40"/>
        <v>-29.119999999999997</v>
      </c>
      <c r="Q141" s="7">
        <f t="shared" si="41"/>
        <v>-61.65</v>
      </c>
      <c r="R141" s="5">
        <f t="shared" si="34"/>
        <v>-0.32081084058609671</v>
      </c>
      <c r="S141" s="5">
        <f t="shared" si="35"/>
        <v>-1</v>
      </c>
      <c r="T141">
        <v>707241</v>
      </c>
      <c r="U141">
        <v>1203031</v>
      </c>
      <c r="V141" s="1"/>
      <c r="W141" s="6">
        <f t="shared" si="42"/>
        <v>495790</v>
      </c>
      <c r="X141" s="6">
        <f t="shared" si="43"/>
        <v>-1203031</v>
      </c>
      <c r="Y141" s="5">
        <f t="shared" si="36"/>
        <v>0.70101987865522497</v>
      </c>
      <c r="Z141" s="5">
        <f t="shared" si="37"/>
        <v>-1</v>
      </c>
      <c r="AA141" s="9">
        <v>711000</v>
      </c>
      <c r="AB141" s="10"/>
      <c r="AC141">
        <v>3919</v>
      </c>
      <c r="AD141">
        <v>2503</v>
      </c>
      <c r="AE141" s="1"/>
      <c r="AF141" s="6">
        <f t="shared" si="44"/>
        <v>-1416</v>
      </c>
      <c r="AG141" s="6">
        <f t="shared" si="45"/>
        <v>-2503</v>
      </c>
      <c r="AH141" s="5">
        <f t="shared" si="46"/>
        <v>-0.36131666241388111</v>
      </c>
      <c r="AI141" s="5">
        <f t="shared" si="47"/>
        <v>-1</v>
      </c>
    </row>
    <row r="142" spans="1:35" x14ac:dyDescent="0.3">
      <c r="A142" s="2" t="s">
        <v>142</v>
      </c>
      <c r="B142" t="s">
        <v>214</v>
      </c>
      <c r="C142" t="str">
        <f>VLOOKUP(A142,[1]FO!$A$2:$B$213,2,0)</f>
        <v>Y</v>
      </c>
      <c r="D142" s="4">
        <v>-3.65</v>
      </c>
      <c r="E142" s="10"/>
      <c r="F142">
        <v>10289</v>
      </c>
      <c r="G142">
        <v>12325</v>
      </c>
      <c r="H142" s="1"/>
      <c r="I142" s="6">
        <f t="shared" si="38"/>
        <v>2036</v>
      </c>
      <c r="J142" s="6">
        <f t="shared" si="39"/>
        <v>-12325</v>
      </c>
      <c r="K142" s="5">
        <f t="shared" si="32"/>
        <v>0.19788123238409952</v>
      </c>
      <c r="L142" s="5">
        <f t="shared" si="33"/>
        <v>-1</v>
      </c>
      <c r="M142" s="3">
        <v>21.17</v>
      </c>
      <c r="N142" s="3">
        <v>18.55</v>
      </c>
      <c r="O142" s="11"/>
      <c r="P142" s="7">
        <f t="shared" si="40"/>
        <v>-2.620000000000001</v>
      </c>
      <c r="Q142" s="7">
        <f t="shared" si="41"/>
        <v>-18.55</v>
      </c>
      <c r="R142" s="5">
        <f t="shared" si="34"/>
        <v>-0.12376003778932455</v>
      </c>
      <c r="S142" s="5">
        <f t="shared" si="35"/>
        <v>-1</v>
      </c>
      <c r="T142">
        <v>110584</v>
      </c>
      <c r="U142">
        <v>111253</v>
      </c>
      <c r="V142" s="1"/>
      <c r="W142" s="6">
        <f t="shared" si="42"/>
        <v>669</v>
      </c>
      <c r="X142" s="6">
        <f t="shared" si="43"/>
        <v>-111253</v>
      </c>
      <c r="Y142" s="5">
        <f t="shared" si="36"/>
        <v>6.0496997757360921E-3</v>
      </c>
      <c r="Z142" s="5">
        <f t="shared" si="37"/>
        <v>-1</v>
      </c>
      <c r="AA142" s="9">
        <v>235500</v>
      </c>
      <c r="AB142" s="10"/>
      <c r="AC142">
        <v>859</v>
      </c>
      <c r="AD142">
        <v>784</v>
      </c>
      <c r="AE142" s="1"/>
      <c r="AF142" s="6">
        <f t="shared" si="44"/>
        <v>-75</v>
      </c>
      <c r="AG142" s="6">
        <f t="shared" si="45"/>
        <v>-784</v>
      </c>
      <c r="AH142" s="5">
        <f t="shared" si="46"/>
        <v>-8.7310826542491268E-2</v>
      </c>
      <c r="AI142" s="5">
        <f t="shared" si="47"/>
        <v>-1</v>
      </c>
    </row>
    <row r="143" spans="1:35" x14ac:dyDescent="0.3">
      <c r="A143" s="2" t="s">
        <v>143</v>
      </c>
      <c r="B143" t="s">
        <v>214</v>
      </c>
      <c r="C143" t="str">
        <f>VLOOKUP(A143,[1]FO!$A$2:$B$213,2,0)</f>
        <v>Y</v>
      </c>
      <c r="D143" s="4">
        <v>2.95</v>
      </c>
      <c r="E143" s="10"/>
      <c r="F143">
        <v>17461</v>
      </c>
      <c r="G143">
        <v>78324</v>
      </c>
      <c r="H143" s="1"/>
      <c r="I143" s="6">
        <f t="shared" si="38"/>
        <v>60863</v>
      </c>
      <c r="J143" s="6">
        <f t="shared" si="39"/>
        <v>-78324</v>
      </c>
      <c r="K143" s="5">
        <f t="shared" si="32"/>
        <v>3.4856537426264245</v>
      </c>
      <c r="L143" s="5">
        <f t="shared" si="33"/>
        <v>-1</v>
      </c>
      <c r="M143" s="3">
        <v>46.3</v>
      </c>
      <c r="N143" s="3">
        <v>263.89999999999998</v>
      </c>
      <c r="O143" s="11"/>
      <c r="P143" s="7">
        <f t="shared" si="40"/>
        <v>217.59999999999997</v>
      </c>
      <c r="Q143" s="7">
        <f t="shared" si="41"/>
        <v>-263.89999999999998</v>
      </c>
      <c r="R143" s="5">
        <f t="shared" si="34"/>
        <v>4.6997840172786169</v>
      </c>
      <c r="S143" s="5">
        <f t="shared" si="35"/>
        <v>-1</v>
      </c>
      <c r="T143">
        <v>905180</v>
      </c>
      <c r="U143">
        <v>2697038</v>
      </c>
      <c r="V143" s="1"/>
      <c r="W143" s="6">
        <f t="shared" si="42"/>
        <v>1791858</v>
      </c>
      <c r="X143" s="6">
        <f t="shared" si="43"/>
        <v>-2697038</v>
      </c>
      <c r="Y143" s="5">
        <f t="shared" si="36"/>
        <v>1.9795598665458805</v>
      </c>
      <c r="Z143" s="5">
        <f t="shared" si="37"/>
        <v>-1</v>
      </c>
      <c r="AA143" s="9">
        <v>1455400</v>
      </c>
      <c r="AB143" s="10"/>
      <c r="AC143">
        <v>2855</v>
      </c>
      <c r="AD143">
        <v>14543</v>
      </c>
      <c r="AE143" s="1"/>
      <c r="AF143" s="6">
        <f t="shared" si="44"/>
        <v>11688</v>
      </c>
      <c r="AG143" s="6">
        <f t="shared" si="45"/>
        <v>-14543</v>
      </c>
      <c r="AH143" s="5">
        <f t="shared" si="46"/>
        <v>4.0938704028021018</v>
      </c>
      <c r="AI143" s="5">
        <f t="shared" si="47"/>
        <v>-1</v>
      </c>
    </row>
    <row r="144" spans="1:35" x14ac:dyDescent="0.3">
      <c r="A144" s="2" t="s">
        <v>144</v>
      </c>
      <c r="B144" t="s">
        <v>214</v>
      </c>
      <c r="C144" t="str">
        <f>VLOOKUP(A144,[1]FO!$A$2:$B$213,2,0)</f>
        <v>Y</v>
      </c>
      <c r="D144" s="4">
        <v>-1.3</v>
      </c>
      <c r="E144" s="10"/>
      <c r="F144">
        <v>23732</v>
      </c>
      <c r="G144">
        <v>19606</v>
      </c>
      <c r="H144" s="1"/>
      <c r="I144" s="6">
        <f t="shared" si="38"/>
        <v>-4126</v>
      </c>
      <c r="J144" s="6">
        <f t="shared" si="39"/>
        <v>-19606</v>
      </c>
      <c r="K144" s="5">
        <f t="shared" si="32"/>
        <v>-0.1738580819147143</v>
      </c>
      <c r="L144" s="5">
        <f t="shared" si="33"/>
        <v>-1</v>
      </c>
      <c r="M144" s="3">
        <v>59.9</v>
      </c>
      <c r="N144" s="3">
        <v>58.91</v>
      </c>
      <c r="O144" s="11"/>
      <c r="P144" s="7">
        <f t="shared" si="40"/>
        <v>-0.99000000000000199</v>
      </c>
      <c r="Q144" s="7">
        <f t="shared" si="41"/>
        <v>-58.91</v>
      </c>
      <c r="R144" s="5">
        <f t="shared" si="34"/>
        <v>-1.6527545909849783E-2</v>
      </c>
      <c r="S144" s="5">
        <f t="shared" si="35"/>
        <v>-1</v>
      </c>
      <c r="T144">
        <v>1315455</v>
      </c>
      <c r="U144">
        <v>1166330</v>
      </c>
      <c r="V144" s="1"/>
      <c r="W144" s="6">
        <f t="shared" si="42"/>
        <v>-149125</v>
      </c>
      <c r="X144" s="6">
        <f t="shared" si="43"/>
        <v>-1166330</v>
      </c>
      <c r="Y144" s="5">
        <f t="shared" si="36"/>
        <v>-0.11336381708230232</v>
      </c>
      <c r="Z144" s="5">
        <f t="shared" si="37"/>
        <v>-1</v>
      </c>
      <c r="AA144" s="9">
        <v>-855000</v>
      </c>
      <c r="AB144" s="10"/>
      <c r="AC144">
        <v>2085</v>
      </c>
      <c r="AD144">
        <v>2919</v>
      </c>
      <c r="AE144" s="1"/>
      <c r="AF144" s="6">
        <f t="shared" si="44"/>
        <v>834</v>
      </c>
      <c r="AG144" s="6">
        <f t="shared" si="45"/>
        <v>-2919</v>
      </c>
      <c r="AH144" s="5">
        <f t="shared" si="46"/>
        <v>0.4</v>
      </c>
      <c r="AI144" s="5">
        <f t="shared" si="47"/>
        <v>-1</v>
      </c>
    </row>
    <row r="145" spans="1:35" x14ac:dyDescent="0.3">
      <c r="A145" s="2" t="s">
        <v>145</v>
      </c>
      <c r="B145" t="s">
        <v>214</v>
      </c>
      <c r="C145" t="str">
        <f>VLOOKUP(A145,[1]FO!$A$2:$B$213,2,0)</f>
        <v>Y</v>
      </c>
      <c r="D145" s="4">
        <v>-3.35</v>
      </c>
      <c r="E145" s="10"/>
      <c r="F145">
        <v>38640</v>
      </c>
      <c r="G145">
        <v>32189</v>
      </c>
      <c r="H145" s="1"/>
      <c r="I145" s="6">
        <f t="shared" si="38"/>
        <v>-6451</v>
      </c>
      <c r="J145" s="6">
        <f t="shared" si="39"/>
        <v>-32189</v>
      </c>
      <c r="K145" s="5">
        <f t="shared" si="32"/>
        <v>-0.16695134575569359</v>
      </c>
      <c r="L145" s="5">
        <f t="shared" si="33"/>
        <v>-1</v>
      </c>
      <c r="M145" s="3">
        <v>158.77000000000001</v>
      </c>
      <c r="N145" s="3">
        <v>73.09</v>
      </c>
      <c r="O145" s="11"/>
      <c r="P145" s="7">
        <f t="shared" si="40"/>
        <v>-85.68</v>
      </c>
      <c r="Q145" s="7">
        <f t="shared" si="41"/>
        <v>-73.09</v>
      </c>
      <c r="R145" s="5">
        <f t="shared" si="34"/>
        <v>-0.53964854821439823</v>
      </c>
      <c r="S145" s="5">
        <f t="shared" si="35"/>
        <v>-1</v>
      </c>
      <c r="T145">
        <v>1641137</v>
      </c>
      <c r="U145">
        <v>461011</v>
      </c>
      <c r="V145" s="1"/>
      <c r="W145" s="6">
        <f t="shared" si="42"/>
        <v>-1180126</v>
      </c>
      <c r="X145" s="6">
        <f t="shared" si="43"/>
        <v>-461011</v>
      </c>
      <c r="Y145" s="5">
        <f t="shared" si="36"/>
        <v>-0.71909048421917243</v>
      </c>
      <c r="Z145" s="5">
        <f t="shared" si="37"/>
        <v>-1</v>
      </c>
      <c r="AA145" s="9">
        <v>393800</v>
      </c>
      <c r="AB145" s="10"/>
      <c r="AC145">
        <v>4552</v>
      </c>
      <c r="AD145">
        <v>5104</v>
      </c>
      <c r="AE145" s="1"/>
      <c r="AF145" s="6">
        <f t="shared" si="44"/>
        <v>552</v>
      </c>
      <c r="AG145" s="6">
        <f t="shared" si="45"/>
        <v>-5104</v>
      </c>
      <c r="AH145" s="5">
        <f t="shared" si="46"/>
        <v>0.12126537785588752</v>
      </c>
      <c r="AI145" s="5">
        <f t="shared" si="47"/>
        <v>-1</v>
      </c>
    </row>
    <row r="146" spans="1:35" x14ac:dyDescent="0.3">
      <c r="A146" s="2" t="s">
        <v>146</v>
      </c>
      <c r="B146" t="s">
        <v>214</v>
      </c>
      <c r="C146" t="str">
        <f>VLOOKUP(A146,[1]FO!$A$2:$B$213,2,0)</f>
        <v>Y</v>
      </c>
      <c r="D146" s="4">
        <v>0</v>
      </c>
      <c r="E146" s="10"/>
      <c r="F146">
        <v>11609</v>
      </c>
      <c r="G146">
        <v>15179</v>
      </c>
      <c r="H146" s="1"/>
      <c r="I146" s="6">
        <f t="shared" si="38"/>
        <v>3570</v>
      </c>
      <c r="J146" s="6">
        <f t="shared" si="39"/>
        <v>-15179</v>
      </c>
      <c r="K146" s="5">
        <f t="shared" si="32"/>
        <v>0.30752002756482039</v>
      </c>
      <c r="L146" s="5">
        <f t="shared" si="33"/>
        <v>-1</v>
      </c>
      <c r="M146" s="3">
        <v>53.16</v>
      </c>
      <c r="N146" s="3">
        <v>41.33</v>
      </c>
      <c r="O146" s="11"/>
      <c r="P146" s="7">
        <f t="shared" si="40"/>
        <v>-11.829999999999998</v>
      </c>
      <c r="Q146" s="7">
        <f t="shared" si="41"/>
        <v>-41.33</v>
      </c>
      <c r="R146" s="5">
        <f t="shared" si="34"/>
        <v>-0.22253574115876598</v>
      </c>
      <c r="S146" s="5">
        <f t="shared" si="35"/>
        <v>-1</v>
      </c>
      <c r="T146">
        <v>503613</v>
      </c>
      <c r="U146">
        <v>351358</v>
      </c>
      <c r="V146" s="1"/>
      <c r="W146" s="6">
        <f t="shared" si="42"/>
        <v>-152255</v>
      </c>
      <c r="X146" s="6">
        <f t="shared" si="43"/>
        <v>-351358</v>
      </c>
      <c r="Y146" s="5">
        <f t="shared" si="36"/>
        <v>-0.30232539668356456</v>
      </c>
      <c r="Z146" s="5">
        <f t="shared" si="37"/>
        <v>-1</v>
      </c>
      <c r="AA146" s="9">
        <v>-81250</v>
      </c>
      <c r="AB146" s="10"/>
      <c r="AC146">
        <v>1983</v>
      </c>
      <c r="AD146">
        <v>1829</v>
      </c>
      <c r="AE146" s="1"/>
      <c r="AF146" s="6">
        <f t="shared" si="44"/>
        <v>-154</v>
      </c>
      <c r="AG146" s="6">
        <f t="shared" si="45"/>
        <v>-1829</v>
      </c>
      <c r="AH146" s="5">
        <f t="shared" si="46"/>
        <v>-7.7660110943015628E-2</v>
      </c>
      <c r="AI146" s="5">
        <f t="shared" si="47"/>
        <v>-1</v>
      </c>
    </row>
    <row r="147" spans="1:35" x14ac:dyDescent="0.3">
      <c r="A147" s="2" t="s">
        <v>147</v>
      </c>
      <c r="B147" t="s">
        <v>214</v>
      </c>
      <c r="C147" t="str">
        <f>VLOOKUP(A147,[1]FO!$A$2:$B$213,2,0)</f>
        <v>Y</v>
      </c>
      <c r="D147" s="4">
        <v>-2.35</v>
      </c>
      <c r="E147" s="10"/>
      <c r="F147">
        <v>21174</v>
      </c>
      <c r="G147">
        <v>23601</v>
      </c>
      <c r="H147" s="1"/>
      <c r="I147" s="6">
        <f t="shared" si="38"/>
        <v>2427</v>
      </c>
      <c r="J147" s="6">
        <f t="shared" si="39"/>
        <v>-23601</v>
      </c>
      <c r="K147" s="5">
        <f t="shared" si="32"/>
        <v>0.11462170586568433</v>
      </c>
      <c r="L147" s="5">
        <f t="shared" si="33"/>
        <v>-1</v>
      </c>
      <c r="M147" s="3">
        <v>59.68</v>
      </c>
      <c r="N147" s="3">
        <v>75.52</v>
      </c>
      <c r="O147" s="11"/>
      <c r="P147" s="7">
        <f t="shared" si="40"/>
        <v>15.839999999999996</v>
      </c>
      <c r="Q147" s="7">
        <f t="shared" si="41"/>
        <v>-75.52</v>
      </c>
      <c r="R147" s="5">
        <f t="shared" si="34"/>
        <v>0.26541554959785518</v>
      </c>
      <c r="S147" s="5">
        <f t="shared" si="35"/>
        <v>-1</v>
      </c>
      <c r="T147">
        <v>1564212</v>
      </c>
      <c r="U147">
        <v>2100124</v>
      </c>
      <c r="V147" s="1"/>
      <c r="W147" s="6">
        <f t="shared" si="42"/>
        <v>535912</v>
      </c>
      <c r="X147" s="6">
        <f t="shared" si="43"/>
        <v>-2100124</v>
      </c>
      <c r="Y147" s="5">
        <f t="shared" si="36"/>
        <v>0.34260829094777434</v>
      </c>
      <c r="Z147" s="5">
        <f t="shared" si="37"/>
        <v>-1</v>
      </c>
      <c r="AA147" s="9">
        <v>-1050000</v>
      </c>
      <c r="AB147" s="10"/>
      <c r="AC147">
        <v>2249</v>
      </c>
      <c r="AD147">
        <v>2905</v>
      </c>
      <c r="AE147" s="1"/>
      <c r="AF147" s="6">
        <f t="shared" si="44"/>
        <v>656</v>
      </c>
      <c r="AG147" s="6">
        <f t="shared" si="45"/>
        <v>-2905</v>
      </c>
      <c r="AH147" s="5">
        <f t="shared" si="46"/>
        <v>0.29168519341929744</v>
      </c>
      <c r="AI147" s="5">
        <f t="shared" si="47"/>
        <v>-1</v>
      </c>
    </row>
    <row r="148" spans="1:35" x14ac:dyDescent="0.3">
      <c r="A148" s="2" t="s">
        <v>148</v>
      </c>
      <c r="B148" t="s">
        <v>214</v>
      </c>
      <c r="C148" t="str">
        <f>VLOOKUP(A148,[1]FO!$A$2:$B$213,2,0)</f>
        <v>Y</v>
      </c>
      <c r="D148" s="4">
        <v>-3.45</v>
      </c>
      <c r="E148" s="10"/>
      <c r="F148">
        <v>22236</v>
      </c>
      <c r="G148">
        <v>21704</v>
      </c>
      <c r="H148" s="1"/>
      <c r="I148" s="6">
        <f t="shared" si="38"/>
        <v>-532</v>
      </c>
      <c r="J148" s="6">
        <f t="shared" si="39"/>
        <v>-21704</v>
      </c>
      <c r="K148" s="5">
        <f t="shared" si="32"/>
        <v>-2.3925166396833963E-2</v>
      </c>
      <c r="L148" s="5">
        <f t="shared" si="33"/>
        <v>-1</v>
      </c>
      <c r="M148" s="3">
        <v>39.4</v>
      </c>
      <c r="N148" s="3">
        <v>50.73</v>
      </c>
      <c r="O148" s="11"/>
      <c r="P148" s="7">
        <f t="shared" si="40"/>
        <v>11.329999999999998</v>
      </c>
      <c r="Q148" s="7">
        <f t="shared" si="41"/>
        <v>-50.73</v>
      </c>
      <c r="R148" s="5">
        <f t="shared" si="34"/>
        <v>0.28756345177664971</v>
      </c>
      <c r="S148" s="5">
        <f t="shared" si="35"/>
        <v>-1</v>
      </c>
      <c r="T148">
        <v>654239</v>
      </c>
      <c r="U148">
        <v>904057</v>
      </c>
      <c r="V148" s="1"/>
      <c r="W148" s="6">
        <f t="shared" si="42"/>
        <v>249818</v>
      </c>
      <c r="X148" s="6">
        <f t="shared" si="43"/>
        <v>-904057</v>
      </c>
      <c r="Y148" s="5">
        <f t="shared" si="36"/>
        <v>0.38184516667456386</v>
      </c>
      <c r="Z148" s="5">
        <f t="shared" si="37"/>
        <v>-1</v>
      </c>
      <c r="AA148" s="9">
        <v>665600</v>
      </c>
      <c r="AB148" s="10"/>
      <c r="AC148">
        <v>997</v>
      </c>
      <c r="AD148">
        <v>1286</v>
      </c>
      <c r="AE148" s="1"/>
      <c r="AF148" s="6">
        <f t="shared" si="44"/>
        <v>289</v>
      </c>
      <c r="AG148" s="6">
        <f t="shared" si="45"/>
        <v>-1286</v>
      </c>
      <c r="AH148" s="5">
        <f t="shared" si="46"/>
        <v>0.28986960882647944</v>
      </c>
      <c r="AI148" s="5">
        <f t="shared" si="47"/>
        <v>-1</v>
      </c>
    </row>
    <row r="149" spans="1:35" x14ac:dyDescent="0.3">
      <c r="A149" s="2" t="s">
        <v>149</v>
      </c>
      <c r="B149" t="s">
        <v>214</v>
      </c>
      <c r="C149" t="str">
        <f>VLOOKUP(A149,[1]FO!$A$2:$B$213,2,0)</f>
        <v>Y</v>
      </c>
      <c r="D149" s="4">
        <v>-32.35</v>
      </c>
      <c r="E149" s="10"/>
      <c r="F149">
        <v>22008</v>
      </c>
      <c r="G149">
        <v>22045</v>
      </c>
      <c r="H149" s="1"/>
      <c r="I149" s="6">
        <f t="shared" si="38"/>
        <v>37</v>
      </c>
      <c r="J149" s="6">
        <f t="shared" si="39"/>
        <v>-22045</v>
      </c>
      <c r="K149" s="5">
        <f t="shared" si="32"/>
        <v>1.6812068338785896E-3</v>
      </c>
      <c r="L149" s="5">
        <f t="shared" si="33"/>
        <v>-1</v>
      </c>
      <c r="M149" s="3">
        <v>128.49</v>
      </c>
      <c r="N149" s="3">
        <v>120.74</v>
      </c>
      <c r="O149" s="11"/>
      <c r="P149" s="7">
        <f t="shared" si="40"/>
        <v>-7.7500000000000142</v>
      </c>
      <c r="Q149" s="7">
        <f t="shared" si="41"/>
        <v>-120.74</v>
      </c>
      <c r="R149" s="5">
        <f t="shared" si="34"/>
        <v>-6.0315977897112724E-2</v>
      </c>
      <c r="S149" s="5">
        <f t="shared" si="35"/>
        <v>-1</v>
      </c>
      <c r="T149">
        <v>96891</v>
      </c>
      <c r="U149">
        <v>78006</v>
      </c>
      <c r="V149" s="1"/>
      <c r="W149" s="6">
        <f t="shared" si="42"/>
        <v>-18885</v>
      </c>
      <c r="X149" s="6">
        <f t="shared" si="43"/>
        <v>-78006</v>
      </c>
      <c r="Y149" s="5">
        <f t="shared" si="36"/>
        <v>-0.19490974393906554</v>
      </c>
      <c r="Z149" s="5">
        <f t="shared" si="37"/>
        <v>-1</v>
      </c>
      <c r="AA149" s="9">
        <v>-27500</v>
      </c>
      <c r="AB149" s="10"/>
      <c r="AC149">
        <v>3680</v>
      </c>
      <c r="AD149">
        <v>3018</v>
      </c>
      <c r="AE149" s="1"/>
      <c r="AF149" s="6">
        <f t="shared" si="44"/>
        <v>-662</v>
      </c>
      <c r="AG149" s="6">
        <f t="shared" si="45"/>
        <v>-3018</v>
      </c>
      <c r="AH149" s="5">
        <f t="shared" si="46"/>
        <v>-0.17989130434782608</v>
      </c>
      <c r="AI149" s="5">
        <f t="shared" si="47"/>
        <v>-1</v>
      </c>
    </row>
    <row r="150" spans="1:35" x14ac:dyDescent="0.3">
      <c r="A150" s="2" t="s">
        <v>150</v>
      </c>
      <c r="B150" t="s">
        <v>214</v>
      </c>
      <c r="C150" t="str">
        <f>VLOOKUP(A150,[1]FO!$A$2:$B$213,2,0)</f>
        <v>Y</v>
      </c>
      <c r="D150" s="4">
        <v>5.0999999999999996</v>
      </c>
      <c r="E150" s="10"/>
      <c r="F150">
        <v>18248</v>
      </c>
      <c r="G150">
        <v>8262</v>
      </c>
      <c r="H150" s="1"/>
      <c r="I150" s="6">
        <f t="shared" si="38"/>
        <v>-9986</v>
      </c>
      <c r="J150" s="6">
        <f t="shared" si="39"/>
        <v>-8262</v>
      </c>
      <c r="K150" s="5">
        <f t="shared" si="32"/>
        <v>-0.54723805348531351</v>
      </c>
      <c r="L150" s="5">
        <f t="shared" si="33"/>
        <v>-1</v>
      </c>
      <c r="M150" s="3">
        <v>42.13</v>
      </c>
      <c r="N150" s="3">
        <v>26.73</v>
      </c>
      <c r="O150" s="11"/>
      <c r="P150" s="7">
        <f t="shared" si="40"/>
        <v>-15.400000000000002</v>
      </c>
      <c r="Q150" s="7">
        <f t="shared" si="41"/>
        <v>-26.73</v>
      </c>
      <c r="R150" s="5">
        <f t="shared" si="34"/>
        <v>-0.36553524804177551</v>
      </c>
      <c r="S150" s="5">
        <f t="shared" si="35"/>
        <v>-1</v>
      </c>
      <c r="T150">
        <v>293468</v>
      </c>
      <c r="U150">
        <v>113864</v>
      </c>
      <c r="V150" s="1"/>
      <c r="W150" s="6">
        <f t="shared" si="42"/>
        <v>-179604</v>
      </c>
      <c r="X150" s="6">
        <f t="shared" si="43"/>
        <v>-113864</v>
      </c>
      <c r="Y150" s="5">
        <f t="shared" si="36"/>
        <v>-0.61200539752204675</v>
      </c>
      <c r="Z150" s="5">
        <f t="shared" si="37"/>
        <v>-1</v>
      </c>
      <c r="AA150" s="9">
        <v>-53000</v>
      </c>
      <c r="AB150" s="10"/>
      <c r="AC150">
        <v>979</v>
      </c>
      <c r="AD150">
        <v>1421</v>
      </c>
      <c r="AE150" s="1"/>
      <c r="AF150" s="6">
        <f t="shared" si="44"/>
        <v>442</v>
      </c>
      <c r="AG150" s="6">
        <f t="shared" si="45"/>
        <v>-1421</v>
      </c>
      <c r="AH150" s="5">
        <f t="shared" si="46"/>
        <v>0.45148110316649642</v>
      </c>
      <c r="AI150" s="5">
        <f t="shared" si="47"/>
        <v>-1</v>
      </c>
    </row>
    <row r="151" spans="1:35" x14ac:dyDescent="0.3">
      <c r="A151" s="2" t="s">
        <v>151</v>
      </c>
      <c r="B151" t="s">
        <v>214</v>
      </c>
      <c r="C151" t="str">
        <f>VLOOKUP(A151,[1]FO!$A$2:$B$213,2,0)</f>
        <v>Y</v>
      </c>
      <c r="D151" s="4">
        <v>-4.5999999999999996</v>
      </c>
      <c r="E151" s="10"/>
      <c r="F151">
        <v>22055</v>
      </c>
      <c r="G151">
        <v>12298</v>
      </c>
      <c r="H151" s="1"/>
      <c r="I151" s="6">
        <f t="shared" si="38"/>
        <v>-9757</v>
      </c>
      <c r="J151" s="6">
        <f t="shared" si="39"/>
        <v>-12298</v>
      </c>
      <c r="K151" s="5">
        <f t="shared" si="32"/>
        <v>-0.44239401496259351</v>
      </c>
      <c r="L151" s="5">
        <f t="shared" si="33"/>
        <v>-1</v>
      </c>
      <c r="M151" s="3">
        <v>33.770000000000003</v>
      </c>
      <c r="N151" s="3">
        <v>28.74</v>
      </c>
      <c r="O151" s="11"/>
      <c r="P151" s="7">
        <f t="shared" si="40"/>
        <v>-5.0300000000000047</v>
      </c>
      <c r="Q151" s="7">
        <f t="shared" si="41"/>
        <v>-28.74</v>
      </c>
      <c r="R151" s="5">
        <f t="shared" si="34"/>
        <v>-0.14894877109860835</v>
      </c>
      <c r="S151" s="5">
        <f t="shared" si="35"/>
        <v>-1</v>
      </c>
      <c r="T151">
        <v>415040</v>
      </c>
      <c r="U151">
        <v>263171</v>
      </c>
      <c r="V151" s="1"/>
      <c r="W151" s="6">
        <f t="shared" si="42"/>
        <v>-151869</v>
      </c>
      <c r="X151" s="6">
        <f t="shared" si="43"/>
        <v>-263171</v>
      </c>
      <c r="Y151" s="5">
        <f t="shared" si="36"/>
        <v>-0.36591412875867385</v>
      </c>
      <c r="Z151" s="5">
        <f t="shared" si="37"/>
        <v>-1</v>
      </c>
      <c r="AA151" s="9">
        <v>82000</v>
      </c>
      <c r="AB151" s="10"/>
      <c r="AC151">
        <v>414</v>
      </c>
      <c r="AD151">
        <v>683</v>
      </c>
      <c r="AE151" s="1"/>
      <c r="AF151" s="6">
        <f t="shared" si="44"/>
        <v>269</v>
      </c>
      <c r="AG151" s="6">
        <f t="shared" si="45"/>
        <v>-683</v>
      </c>
      <c r="AH151" s="5">
        <f t="shared" si="46"/>
        <v>0.64975845410628019</v>
      </c>
      <c r="AI151" s="5">
        <f t="shared" si="47"/>
        <v>-1</v>
      </c>
    </row>
    <row r="152" spans="1:35" x14ac:dyDescent="0.3">
      <c r="A152" s="2" t="s">
        <v>152</v>
      </c>
      <c r="B152" t="s">
        <v>214</v>
      </c>
      <c r="C152" t="str">
        <f>VLOOKUP(A152,[1]FO!$A$2:$B$213,2,0)</f>
        <v>Y</v>
      </c>
      <c r="D152" s="4">
        <v>4.55</v>
      </c>
      <c r="E152" s="10"/>
      <c r="F152">
        <v>7045</v>
      </c>
      <c r="G152">
        <v>6436</v>
      </c>
      <c r="H152" s="1"/>
      <c r="I152" s="6">
        <f t="shared" si="38"/>
        <v>-609</v>
      </c>
      <c r="J152" s="6">
        <f t="shared" si="39"/>
        <v>-6436</v>
      </c>
      <c r="K152" s="5">
        <f t="shared" si="32"/>
        <v>-8.6444286728176015E-2</v>
      </c>
      <c r="L152" s="5">
        <f t="shared" si="33"/>
        <v>-1</v>
      </c>
      <c r="M152" s="3">
        <v>14.79</v>
      </c>
      <c r="N152" s="3">
        <v>19.2</v>
      </c>
      <c r="O152" s="11"/>
      <c r="P152" s="7">
        <f t="shared" si="40"/>
        <v>4.41</v>
      </c>
      <c r="Q152" s="7">
        <f t="shared" si="41"/>
        <v>-19.2</v>
      </c>
      <c r="R152" s="5">
        <f t="shared" si="34"/>
        <v>0.29817444219066941</v>
      </c>
      <c r="S152" s="5">
        <f t="shared" si="35"/>
        <v>-1</v>
      </c>
      <c r="T152">
        <v>27788</v>
      </c>
      <c r="U152">
        <v>49009</v>
      </c>
      <c r="V152" s="1"/>
      <c r="W152" s="6">
        <f t="shared" si="42"/>
        <v>21221</v>
      </c>
      <c r="X152" s="6">
        <f t="shared" si="43"/>
        <v>-49009</v>
      </c>
      <c r="Y152" s="5">
        <f t="shared" si="36"/>
        <v>0.76367496761191878</v>
      </c>
      <c r="Z152" s="5">
        <f t="shared" si="37"/>
        <v>-1</v>
      </c>
      <c r="AA152" s="9">
        <v>11400</v>
      </c>
      <c r="AB152" s="10"/>
      <c r="AC152">
        <v>811</v>
      </c>
      <c r="AD152">
        <v>962</v>
      </c>
      <c r="AE152" s="1"/>
      <c r="AF152" s="6">
        <f t="shared" si="44"/>
        <v>151</v>
      </c>
      <c r="AG152" s="6">
        <f t="shared" si="45"/>
        <v>-962</v>
      </c>
      <c r="AH152" s="5">
        <f t="shared" si="46"/>
        <v>0.18618988902589395</v>
      </c>
      <c r="AI152" s="5">
        <f t="shared" si="47"/>
        <v>-1</v>
      </c>
    </row>
    <row r="153" spans="1:35" x14ac:dyDescent="0.3">
      <c r="A153" s="2" t="s">
        <v>153</v>
      </c>
      <c r="B153" t="s">
        <v>214</v>
      </c>
      <c r="C153" t="str">
        <f>VLOOKUP(A153,[1]FO!$A$2:$B$213,2,0)</f>
        <v>Y</v>
      </c>
      <c r="D153" s="4">
        <v>11.8</v>
      </c>
      <c r="E153" s="10"/>
      <c r="F153">
        <v>21994</v>
      </c>
      <c r="G153">
        <v>40658</v>
      </c>
      <c r="H153" s="1"/>
      <c r="I153" s="6">
        <f t="shared" si="38"/>
        <v>18664</v>
      </c>
      <c r="J153" s="6">
        <f t="shared" si="39"/>
        <v>-40658</v>
      </c>
      <c r="K153" s="5">
        <f t="shared" si="32"/>
        <v>0.84859507138310453</v>
      </c>
      <c r="L153" s="5">
        <f t="shared" si="33"/>
        <v>-1</v>
      </c>
      <c r="M153" s="3">
        <v>73.2</v>
      </c>
      <c r="N153" s="3">
        <v>65.849999999999994</v>
      </c>
      <c r="O153" s="11"/>
      <c r="P153" s="7">
        <f t="shared" si="40"/>
        <v>-7.3500000000000085</v>
      </c>
      <c r="Q153" s="7">
        <f t="shared" si="41"/>
        <v>-65.849999999999994</v>
      </c>
      <c r="R153" s="5">
        <f t="shared" si="34"/>
        <v>-0.10040983606557388</v>
      </c>
      <c r="S153" s="5">
        <f t="shared" si="35"/>
        <v>-1</v>
      </c>
      <c r="T153">
        <v>210784</v>
      </c>
      <c r="U153">
        <v>492058</v>
      </c>
      <c r="V153" s="1"/>
      <c r="W153" s="6">
        <f t="shared" si="42"/>
        <v>281274</v>
      </c>
      <c r="X153" s="6">
        <f t="shared" si="43"/>
        <v>-492058</v>
      </c>
      <c r="Y153" s="5">
        <f t="shared" si="36"/>
        <v>1.3344181721572794</v>
      </c>
      <c r="Z153" s="5">
        <f t="shared" si="37"/>
        <v>-1</v>
      </c>
      <c r="AA153" s="9">
        <v>-249600</v>
      </c>
      <c r="AB153" s="10"/>
      <c r="AC153">
        <v>2147</v>
      </c>
      <c r="AD153">
        <v>1724</v>
      </c>
      <c r="AE153" s="1"/>
      <c r="AF153" s="6">
        <f t="shared" si="44"/>
        <v>-423</v>
      </c>
      <c r="AG153" s="6">
        <f t="shared" si="45"/>
        <v>-1724</v>
      </c>
      <c r="AH153" s="5">
        <f t="shared" si="46"/>
        <v>-0.19701909641360038</v>
      </c>
      <c r="AI153" s="5">
        <f t="shared" si="47"/>
        <v>-1</v>
      </c>
    </row>
    <row r="154" spans="1:35" x14ac:dyDescent="0.3">
      <c r="A154" s="2" t="s">
        <v>154</v>
      </c>
      <c r="B154" t="s">
        <v>214</v>
      </c>
      <c r="C154" t="str">
        <f>VLOOKUP(A154,[1]FO!$A$2:$B$213,2,0)</f>
        <v>Y</v>
      </c>
      <c r="D154" s="4">
        <v>-0.15</v>
      </c>
      <c r="E154" s="10"/>
      <c r="F154">
        <v>37015</v>
      </c>
      <c r="G154">
        <v>36123</v>
      </c>
      <c r="H154" s="1"/>
      <c r="I154" s="6">
        <f t="shared" si="38"/>
        <v>-892</v>
      </c>
      <c r="J154" s="6">
        <f t="shared" si="39"/>
        <v>-36123</v>
      </c>
      <c r="K154" s="5">
        <f t="shared" si="32"/>
        <v>-2.409833851141429E-2</v>
      </c>
      <c r="L154" s="5">
        <f t="shared" si="33"/>
        <v>-1</v>
      </c>
      <c r="M154" s="3">
        <v>66.88</v>
      </c>
      <c r="N154" s="3">
        <v>65.930000000000007</v>
      </c>
      <c r="O154" s="11"/>
      <c r="P154" s="7">
        <f t="shared" si="40"/>
        <v>-0.94999999999998863</v>
      </c>
      <c r="Q154" s="7">
        <f t="shared" si="41"/>
        <v>-65.930000000000007</v>
      </c>
      <c r="R154" s="5">
        <f t="shared" si="34"/>
        <v>-1.4204545454545286E-2</v>
      </c>
      <c r="S154" s="5">
        <f t="shared" si="35"/>
        <v>-1</v>
      </c>
      <c r="T154">
        <v>1015894</v>
      </c>
      <c r="U154">
        <v>772743</v>
      </c>
      <c r="V154" s="1"/>
      <c r="W154" s="6">
        <f t="shared" si="42"/>
        <v>-243151</v>
      </c>
      <c r="X154" s="6">
        <f t="shared" si="43"/>
        <v>-772743</v>
      </c>
      <c r="Y154" s="5">
        <f t="shared" si="36"/>
        <v>-0.23934682161721596</v>
      </c>
      <c r="Z154" s="5">
        <f t="shared" si="37"/>
        <v>-1</v>
      </c>
      <c r="AA154" s="9">
        <v>-438400</v>
      </c>
      <c r="AB154" s="10"/>
      <c r="AC154">
        <v>3051</v>
      </c>
      <c r="AD154">
        <v>3161</v>
      </c>
      <c r="AE154" s="1"/>
      <c r="AF154" s="6">
        <f t="shared" si="44"/>
        <v>110</v>
      </c>
      <c r="AG154" s="6">
        <f t="shared" si="45"/>
        <v>-3161</v>
      </c>
      <c r="AH154" s="5">
        <f t="shared" si="46"/>
        <v>3.605375286791216E-2</v>
      </c>
      <c r="AI154" s="5">
        <f t="shared" si="47"/>
        <v>-1</v>
      </c>
    </row>
    <row r="155" spans="1:35" x14ac:dyDescent="0.3">
      <c r="A155" s="2" t="s">
        <v>155</v>
      </c>
      <c r="B155" t="s">
        <v>214</v>
      </c>
      <c r="C155" t="str">
        <f>VLOOKUP(A155,[1]FO!$A$2:$B$213,2,0)</f>
        <v>Y</v>
      </c>
      <c r="D155" s="4">
        <v>-311.95</v>
      </c>
      <c r="E155" s="10"/>
      <c r="F155">
        <v>2786</v>
      </c>
      <c r="G155">
        <v>4248</v>
      </c>
      <c r="H155" s="1"/>
      <c r="I155" s="6">
        <f t="shared" si="38"/>
        <v>1462</v>
      </c>
      <c r="J155" s="6">
        <f t="shared" si="39"/>
        <v>-4248</v>
      </c>
      <c r="K155" s="5">
        <f t="shared" si="32"/>
        <v>0.52476669059583636</v>
      </c>
      <c r="L155" s="5">
        <f t="shared" si="33"/>
        <v>-1</v>
      </c>
      <c r="M155" s="3">
        <v>36.130000000000003</v>
      </c>
      <c r="N155" s="3">
        <v>83.36</v>
      </c>
      <c r="O155" s="11"/>
      <c r="P155" s="7">
        <f t="shared" si="40"/>
        <v>47.23</v>
      </c>
      <c r="Q155" s="7">
        <f t="shared" si="41"/>
        <v>-83.36</v>
      </c>
      <c r="R155" s="5">
        <f t="shared" si="34"/>
        <v>1.30722391364517</v>
      </c>
      <c r="S155" s="5">
        <f t="shared" si="35"/>
        <v>-1</v>
      </c>
      <c r="T155">
        <v>1818</v>
      </c>
      <c r="U155">
        <v>4284</v>
      </c>
      <c r="V155" s="1"/>
      <c r="W155" s="6">
        <f t="shared" si="42"/>
        <v>2466</v>
      </c>
      <c r="X155" s="6">
        <f t="shared" si="43"/>
        <v>-4284</v>
      </c>
      <c r="Y155" s="5">
        <f t="shared" si="36"/>
        <v>1.3564356435643565</v>
      </c>
      <c r="Z155" s="5">
        <f t="shared" si="37"/>
        <v>-1</v>
      </c>
      <c r="AA155" s="9">
        <v>1155</v>
      </c>
      <c r="AB155" s="10"/>
      <c r="AC155">
        <v>425</v>
      </c>
      <c r="AD155">
        <v>1186</v>
      </c>
      <c r="AE155" s="1"/>
      <c r="AF155" s="6">
        <f t="shared" si="44"/>
        <v>761</v>
      </c>
      <c r="AG155" s="6">
        <f t="shared" si="45"/>
        <v>-1186</v>
      </c>
      <c r="AH155" s="5">
        <f t="shared" si="46"/>
        <v>1.7905882352941176</v>
      </c>
      <c r="AI155" s="5">
        <f t="shared" si="47"/>
        <v>-1</v>
      </c>
    </row>
    <row r="156" spans="1:35" x14ac:dyDescent="0.3">
      <c r="A156" s="2" t="s">
        <v>156</v>
      </c>
      <c r="B156" t="s">
        <v>214</v>
      </c>
      <c r="C156" t="str">
        <f>VLOOKUP(A156,[1]FO!$A$2:$B$213,2,0)</f>
        <v>Y</v>
      </c>
      <c r="D156" s="4">
        <v>-0.05</v>
      </c>
      <c r="E156" s="10"/>
      <c r="F156">
        <v>6650</v>
      </c>
      <c r="G156">
        <v>8645</v>
      </c>
      <c r="H156" s="1"/>
      <c r="I156" s="6">
        <f t="shared" si="38"/>
        <v>1995</v>
      </c>
      <c r="J156" s="6">
        <f t="shared" si="39"/>
        <v>-8645</v>
      </c>
      <c r="K156" s="5">
        <f t="shared" si="32"/>
        <v>0.3</v>
      </c>
      <c r="L156" s="5">
        <f t="shared" si="33"/>
        <v>-1</v>
      </c>
      <c r="M156" s="3">
        <v>15.1</v>
      </c>
      <c r="N156" s="3">
        <v>18.36</v>
      </c>
      <c r="O156" s="11"/>
      <c r="P156" s="7">
        <f t="shared" si="40"/>
        <v>3.26</v>
      </c>
      <c r="Q156" s="7">
        <f t="shared" si="41"/>
        <v>-18.36</v>
      </c>
      <c r="R156" s="5">
        <f t="shared" si="34"/>
        <v>0.21589403973509932</v>
      </c>
      <c r="S156" s="5">
        <f t="shared" si="35"/>
        <v>-1</v>
      </c>
      <c r="T156">
        <v>387285</v>
      </c>
      <c r="U156">
        <v>282695</v>
      </c>
      <c r="V156" s="1"/>
      <c r="W156" s="6">
        <f t="shared" si="42"/>
        <v>-104590</v>
      </c>
      <c r="X156" s="6">
        <f t="shared" si="43"/>
        <v>-282695</v>
      </c>
      <c r="Y156" s="5">
        <f t="shared" si="36"/>
        <v>-0.27005951689324398</v>
      </c>
      <c r="Z156" s="5">
        <f t="shared" si="37"/>
        <v>-1</v>
      </c>
      <c r="AA156" s="9">
        <v>85500</v>
      </c>
      <c r="AB156" s="10"/>
      <c r="AC156">
        <v>465</v>
      </c>
      <c r="AD156">
        <v>1072</v>
      </c>
      <c r="AE156" s="1"/>
      <c r="AF156" s="6">
        <f t="shared" si="44"/>
        <v>607</v>
      </c>
      <c r="AG156" s="6">
        <f t="shared" si="45"/>
        <v>-1072</v>
      </c>
      <c r="AH156" s="5">
        <f t="shared" si="46"/>
        <v>1.3053763440860215</v>
      </c>
      <c r="AI156" s="5">
        <f t="shared" si="47"/>
        <v>-1</v>
      </c>
    </row>
    <row r="157" spans="1:35" x14ac:dyDescent="0.3">
      <c r="A157" s="2" t="s">
        <v>157</v>
      </c>
      <c r="B157" t="s">
        <v>214</v>
      </c>
      <c r="C157" t="str">
        <f>VLOOKUP(A157,[1]FO!$A$2:$B$213,2,0)</f>
        <v>Y</v>
      </c>
      <c r="D157" s="4">
        <v>-0.5</v>
      </c>
      <c r="E157" s="10"/>
      <c r="F157">
        <v>20695</v>
      </c>
      <c r="G157">
        <v>8268</v>
      </c>
      <c r="H157" s="1"/>
      <c r="I157" s="6">
        <f t="shared" si="38"/>
        <v>-12427</v>
      </c>
      <c r="J157" s="6">
        <f t="shared" si="39"/>
        <v>-8268</v>
      </c>
      <c r="K157" s="5">
        <f t="shared" si="32"/>
        <v>-0.60048320850446968</v>
      </c>
      <c r="L157" s="5">
        <f t="shared" si="33"/>
        <v>-1</v>
      </c>
      <c r="M157" s="3">
        <v>47.87</v>
      </c>
      <c r="N157" s="3">
        <v>18.73</v>
      </c>
      <c r="O157" s="11"/>
      <c r="P157" s="7">
        <f t="shared" si="40"/>
        <v>-29.139999999999997</v>
      </c>
      <c r="Q157" s="7">
        <f t="shared" si="41"/>
        <v>-18.73</v>
      </c>
      <c r="R157" s="5">
        <f t="shared" si="34"/>
        <v>-0.6087319824524754</v>
      </c>
      <c r="S157" s="5">
        <f t="shared" si="35"/>
        <v>-1</v>
      </c>
      <c r="T157">
        <v>436095</v>
      </c>
      <c r="U157">
        <v>200577</v>
      </c>
      <c r="V157" s="1"/>
      <c r="W157" s="6">
        <f t="shared" si="42"/>
        <v>-235518</v>
      </c>
      <c r="X157" s="6">
        <f t="shared" si="43"/>
        <v>-200577</v>
      </c>
      <c r="Y157" s="5">
        <f t="shared" si="36"/>
        <v>-0.5400612251917587</v>
      </c>
      <c r="Z157" s="5">
        <f t="shared" si="37"/>
        <v>-1</v>
      </c>
      <c r="AA157" s="9">
        <v>58500</v>
      </c>
      <c r="AB157" s="10"/>
      <c r="AC157">
        <v>1215</v>
      </c>
      <c r="AD157">
        <v>481</v>
      </c>
      <c r="AE157" s="1"/>
      <c r="AF157" s="6">
        <f t="shared" si="44"/>
        <v>-734</v>
      </c>
      <c r="AG157" s="6">
        <f t="shared" si="45"/>
        <v>-481</v>
      </c>
      <c r="AH157" s="5">
        <f t="shared" si="46"/>
        <v>-0.60411522633744852</v>
      </c>
      <c r="AI157" s="5">
        <f t="shared" si="47"/>
        <v>-1</v>
      </c>
    </row>
    <row r="158" spans="1:35" x14ac:dyDescent="0.3">
      <c r="A158" s="2" t="s">
        <v>158</v>
      </c>
      <c r="B158" t="s">
        <v>214</v>
      </c>
      <c r="C158" t="str">
        <f>VLOOKUP(A158,[1]FO!$A$2:$B$213,2,0)</f>
        <v>Y</v>
      </c>
      <c r="D158" s="4">
        <v>-0.2</v>
      </c>
      <c r="E158" s="10"/>
      <c r="F158">
        <v>33984</v>
      </c>
      <c r="G158">
        <v>14026</v>
      </c>
      <c r="H158" s="1"/>
      <c r="I158" s="6">
        <f t="shared" si="38"/>
        <v>-19958</v>
      </c>
      <c r="J158" s="6">
        <f t="shared" si="39"/>
        <v>-14026</v>
      </c>
      <c r="K158" s="5">
        <f t="shared" si="32"/>
        <v>-0.58727636534839922</v>
      </c>
      <c r="L158" s="5">
        <f t="shared" si="33"/>
        <v>-1</v>
      </c>
      <c r="M158" s="3">
        <v>31.44</v>
      </c>
      <c r="N158" s="3">
        <v>26.41</v>
      </c>
      <c r="O158" s="11"/>
      <c r="P158" s="7">
        <f t="shared" si="40"/>
        <v>-5.0300000000000011</v>
      </c>
      <c r="Q158" s="7">
        <f t="shared" si="41"/>
        <v>-26.41</v>
      </c>
      <c r="R158" s="5">
        <f t="shared" si="34"/>
        <v>-0.15998727735368959</v>
      </c>
      <c r="S158" s="5">
        <f t="shared" si="35"/>
        <v>-1</v>
      </c>
      <c r="T158">
        <v>1953816</v>
      </c>
      <c r="U158">
        <v>1117557</v>
      </c>
      <c r="V158" s="1"/>
      <c r="W158" s="6">
        <f t="shared" si="42"/>
        <v>-836259</v>
      </c>
      <c r="X158" s="6">
        <f t="shared" si="43"/>
        <v>-1117557</v>
      </c>
      <c r="Y158" s="5">
        <f t="shared" si="36"/>
        <v>-0.42801318036089375</v>
      </c>
      <c r="Z158" s="5">
        <f t="shared" si="37"/>
        <v>-1</v>
      </c>
      <c r="AA158" s="9">
        <v>216000</v>
      </c>
      <c r="AB158" s="10"/>
      <c r="AC158">
        <v>762</v>
      </c>
      <c r="AD158">
        <v>1197</v>
      </c>
      <c r="AE158" s="1"/>
      <c r="AF158" s="6">
        <f t="shared" si="44"/>
        <v>435</v>
      </c>
      <c r="AG158" s="6">
        <f t="shared" si="45"/>
        <v>-1197</v>
      </c>
      <c r="AH158" s="5">
        <f t="shared" si="46"/>
        <v>0.57086614173228345</v>
      </c>
      <c r="AI158" s="5">
        <f t="shared" si="47"/>
        <v>-1</v>
      </c>
    </row>
    <row r="159" spans="1:35" x14ac:dyDescent="0.3">
      <c r="A159" s="2" t="s">
        <v>159</v>
      </c>
      <c r="B159" t="s">
        <v>214</v>
      </c>
      <c r="C159" t="str">
        <f>VLOOKUP(A159,[1]FO!$A$2:$B$213,2,0)</f>
        <v>Y</v>
      </c>
      <c r="D159" s="4">
        <v>0.95</v>
      </c>
      <c r="E159" s="10"/>
      <c r="F159">
        <v>20558</v>
      </c>
      <c r="G159">
        <v>17940</v>
      </c>
      <c r="H159" s="1"/>
      <c r="I159" s="6">
        <f t="shared" si="38"/>
        <v>-2618</v>
      </c>
      <c r="J159" s="6">
        <f t="shared" si="39"/>
        <v>-17940</v>
      </c>
      <c r="K159" s="5">
        <f t="shared" si="32"/>
        <v>-0.12734701819243116</v>
      </c>
      <c r="L159" s="5">
        <f t="shared" si="33"/>
        <v>-1</v>
      </c>
      <c r="M159" s="3">
        <v>30.98</v>
      </c>
      <c r="N159" s="3">
        <v>37.61</v>
      </c>
      <c r="O159" s="11"/>
      <c r="P159" s="7">
        <f t="shared" si="40"/>
        <v>6.629999999999999</v>
      </c>
      <c r="Q159" s="7">
        <f t="shared" si="41"/>
        <v>-37.61</v>
      </c>
      <c r="R159" s="5">
        <f t="shared" si="34"/>
        <v>0.21400903808908969</v>
      </c>
      <c r="S159" s="5">
        <f t="shared" si="35"/>
        <v>-1</v>
      </c>
      <c r="T159">
        <v>478269</v>
      </c>
      <c r="U159">
        <v>500150</v>
      </c>
      <c r="V159" s="1"/>
      <c r="W159" s="6">
        <f t="shared" si="42"/>
        <v>21881</v>
      </c>
      <c r="X159" s="6">
        <f t="shared" si="43"/>
        <v>-500150</v>
      </c>
      <c r="Y159" s="5">
        <f t="shared" si="36"/>
        <v>4.5750404061312776E-2</v>
      </c>
      <c r="Z159" s="5">
        <f t="shared" si="37"/>
        <v>-1</v>
      </c>
      <c r="AA159" s="9">
        <v>69000</v>
      </c>
      <c r="AB159" s="10"/>
      <c r="AC159">
        <v>1049</v>
      </c>
      <c r="AD159">
        <v>1375</v>
      </c>
      <c r="AE159" s="1"/>
      <c r="AF159" s="6">
        <f t="shared" si="44"/>
        <v>326</v>
      </c>
      <c r="AG159" s="6">
        <f t="shared" si="45"/>
        <v>-1375</v>
      </c>
      <c r="AH159" s="5">
        <f t="shared" si="46"/>
        <v>0.31077216396568158</v>
      </c>
      <c r="AI159" s="5">
        <f t="shared" si="47"/>
        <v>-1</v>
      </c>
    </row>
    <row r="160" spans="1:35" x14ac:dyDescent="0.3">
      <c r="A160" s="2" t="s">
        <v>160</v>
      </c>
      <c r="B160" t="s">
        <v>214</v>
      </c>
      <c r="C160" t="str">
        <f>VLOOKUP(A160,[1]FO!$A$2:$B$213,2,0)</f>
        <v>Y</v>
      </c>
      <c r="D160" s="4">
        <v>0</v>
      </c>
      <c r="E160" s="10"/>
      <c r="F160">
        <v>13990</v>
      </c>
      <c r="G160">
        <v>19879</v>
      </c>
      <c r="H160" s="1"/>
      <c r="I160" s="6">
        <f t="shared" si="38"/>
        <v>5889</v>
      </c>
      <c r="J160" s="6">
        <f t="shared" si="39"/>
        <v>-19879</v>
      </c>
      <c r="K160" s="5">
        <f t="shared" si="32"/>
        <v>0.4209435310936383</v>
      </c>
      <c r="L160" s="5">
        <f t="shared" si="33"/>
        <v>-1</v>
      </c>
      <c r="M160" s="3">
        <v>48.68</v>
      </c>
      <c r="N160" s="3">
        <v>65.45</v>
      </c>
      <c r="O160" s="11"/>
      <c r="P160" s="7">
        <f t="shared" si="40"/>
        <v>16.770000000000003</v>
      </c>
      <c r="Q160" s="7">
        <f t="shared" si="41"/>
        <v>-65.45</v>
      </c>
      <c r="R160" s="5">
        <f t="shared" si="34"/>
        <v>0.34449465899753501</v>
      </c>
      <c r="S160" s="5">
        <f t="shared" si="35"/>
        <v>-1</v>
      </c>
      <c r="T160">
        <v>805930</v>
      </c>
      <c r="U160">
        <v>919118</v>
      </c>
      <c r="V160" s="1"/>
      <c r="W160" s="6">
        <f t="shared" si="42"/>
        <v>113188</v>
      </c>
      <c r="X160" s="6">
        <f t="shared" si="43"/>
        <v>-919118</v>
      </c>
      <c r="Y160" s="5">
        <f t="shared" si="36"/>
        <v>0.14044395915278002</v>
      </c>
      <c r="Z160" s="5">
        <f t="shared" si="37"/>
        <v>-1</v>
      </c>
      <c r="AA160" s="9">
        <v>64000</v>
      </c>
      <c r="AB160" s="10"/>
      <c r="AC160">
        <v>1582</v>
      </c>
      <c r="AD160">
        <v>2497</v>
      </c>
      <c r="AE160" s="1"/>
      <c r="AF160" s="6">
        <f t="shared" si="44"/>
        <v>915</v>
      </c>
      <c r="AG160" s="6">
        <f t="shared" si="45"/>
        <v>-2497</v>
      </c>
      <c r="AH160" s="5">
        <f t="shared" si="46"/>
        <v>0.57838179519595445</v>
      </c>
      <c r="AI160" s="5">
        <f t="shared" si="47"/>
        <v>-1</v>
      </c>
    </row>
    <row r="161" spans="1:35" x14ac:dyDescent="0.3">
      <c r="A161" s="2" t="s">
        <v>161</v>
      </c>
      <c r="B161" t="s">
        <v>214</v>
      </c>
      <c r="C161" t="str">
        <f>VLOOKUP(A161,[1]FO!$A$2:$B$213,2,0)</f>
        <v>Y</v>
      </c>
      <c r="D161" s="4">
        <v>-87.3</v>
      </c>
      <c r="E161" s="10"/>
      <c r="F161">
        <v>2896</v>
      </c>
      <c r="G161">
        <v>4426</v>
      </c>
      <c r="H161" s="1"/>
      <c r="I161" s="6">
        <f t="shared" si="38"/>
        <v>1530</v>
      </c>
      <c r="J161" s="6">
        <f t="shared" si="39"/>
        <v>-4426</v>
      </c>
      <c r="K161" s="5">
        <f t="shared" si="32"/>
        <v>0.52831491712707179</v>
      </c>
      <c r="L161" s="5">
        <f t="shared" si="33"/>
        <v>-1</v>
      </c>
      <c r="M161" s="3">
        <v>37.11</v>
      </c>
      <c r="N161" s="3">
        <v>25.27</v>
      </c>
      <c r="O161" s="11"/>
      <c r="P161" s="7">
        <f t="shared" si="40"/>
        <v>-11.84</v>
      </c>
      <c r="Q161" s="7">
        <f t="shared" si="41"/>
        <v>-25.27</v>
      </c>
      <c r="R161" s="5">
        <f t="shared" si="34"/>
        <v>-0.31905146860684452</v>
      </c>
      <c r="S161" s="5">
        <f t="shared" si="35"/>
        <v>-1</v>
      </c>
      <c r="T161">
        <v>39891</v>
      </c>
      <c r="U161">
        <v>18360</v>
      </c>
      <c r="V161" s="1"/>
      <c r="W161" s="6">
        <f t="shared" si="42"/>
        <v>-21531</v>
      </c>
      <c r="X161" s="6">
        <f t="shared" si="43"/>
        <v>-18360</v>
      </c>
      <c r="Y161" s="5">
        <f t="shared" si="36"/>
        <v>-0.53974580732496047</v>
      </c>
      <c r="Z161" s="5">
        <f t="shared" si="37"/>
        <v>-1</v>
      </c>
      <c r="AA161" s="9">
        <v>800</v>
      </c>
      <c r="AB161" s="10"/>
      <c r="AC161">
        <v>138</v>
      </c>
      <c r="AD161">
        <v>234</v>
      </c>
      <c r="AE161" s="1"/>
      <c r="AF161" s="6">
        <f t="shared" si="44"/>
        <v>96</v>
      </c>
      <c r="AG161" s="6">
        <f t="shared" si="45"/>
        <v>-234</v>
      </c>
      <c r="AH161" s="5">
        <f t="shared" si="46"/>
        <v>0.69565217391304346</v>
      </c>
      <c r="AI161" s="5">
        <f t="shared" si="47"/>
        <v>-1</v>
      </c>
    </row>
    <row r="162" spans="1:35" x14ac:dyDescent="0.3">
      <c r="A162" s="2" t="s">
        <v>162</v>
      </c>
      <c r="B162" t="s">
        <v>214</v>
      </c>
      <c r="C162" t="str">
        <f>VLOOKUP(A162,[1]FO!$A$2:$B$213,2,0)</f>
        <v>Y</v>
      </c>
      <c r="D162" s="4">
        <v>-0.5</v>
      </c>
      <c r="E162" s="10"/>
      <c r="F162">
        <v>16320</v>
      </c>
      <c r="G162">
        <v>13535</v>
      </c>
      <c r="H162" s="1"/>
      <c r="I162" s="6">
        <f t="shared" si="38"/>
        <v>-2785</v>
      </c>
      <c r="J162" s="6">
        <f t="shared" si="39"/>
        <v>-13535</v>
      </c>
      <c r="K162" s="5">
        <f t="shared" si="32"/>
        <v>-0.17064950980392157</v>
      </c>
      <c r="L162" s="5">
        <f t="shared" si="33"/>
        <v>-1</v>
      </c>
      <c r="M162" s="3">
        <v>20.84</v>
      </c>
      <c r="N162" s="3">
        <v>19.670000000000002</v>
      </c>
      <c r="O162" s="11"/>
      <c r="P162" s="7">
        <f t="shared" si="40"/>
        <v>-1.1699999999999982</v>
      </c>
      <c r="Q162" s="7">
        <f t="shared" si="41"/>
        <v>-19.670000000000002</v>
      </c>
      <c r="R162" s="5">
        <f t="shared" si="34"/>
        <v>-5.6142034548944252E-2</v>
      </c>
      <c r="S162" s="5">
        <f t="shared" si="35"/>
        <v>-1</v>
      </c>
      <c r="T162">
        <v>2820494</v>
      </c>
      <c r="U162">
        <v>2272098</v>
      </c>
      <c r="V162" s="1"/>
      <c r="W162" s="6">
        <f t="shared" si="42"/>
        <v>-548396</v>
      </c>
      <c r="X162" s="6">
        <f t="shared" si="43"/>
        <v>-2272098</v>
      </c>
      <c r="Y162" s="5">
        <f t="shared" si="36"/>
        <v>-0.1944326064866651</v>
      </c>
      <c r="Z162" s="5">
        <f t="shared" si="37"/>
        <v>-1</v>
      </c>
      <c r="AA162" s="9">
        <v>27000</v>
      </c>
      <c r="AB162" s="10"/>
      <c r="AC162">
        <v>347</v>
      </c>
      <c r="AD162">
        <v>519</v>
      </c>
      <c r="AE162" s="1"/>
      <c r="AF162" s="6">
        <f t="shared" si="44"/>
        <v>172</v>
      </c>
      <c r="AG162" s="6">
        <f t="shared" si="45"/>
        <v>-519</v>
      </c>
      <c r="AH162" s="5">
        <f t="shared" si="46"/>
        <v>0.49567723342939479</v>
      </c>
      <c r="AI162" s="5">
        <f t="shared" si="47"/>
        <v>-1</v>
      </c>
    </row>
    <row r="163" spans="1:35" x14ac:dyDescent="0.3">
      <c r="A163" s="2" t="s">
        <v>163</v>
      </c>
      <c r="B163" t="s">
        <v>214</v>
      </c>
      <c r="C163" t="str">
        <f>VLOOKUP(A163,[1]FO!$A$2:$B$213,2,0)</f>
        <v>Y</v>
      </c>
      <c r="D163" s="4">
        <v>-17.25</v>
      </c>
      <c r="E163" s="10"/>
      <c r="F163">
        <v>20634</v>
      </c>
      <c r="G163">
        <v>9572</v>
      </c>
      <c r="H163" s="1"/>
      <c r="I163" s="6">
        <f t="shared" si="38"/>
        <v>-11062</v>
      </c>
      <c r="J163" s="6">
        <f t="shared" si="39"/>
        <v>-9572</v>
      </c>
      <c r="K163" s="5">
        <f t="shared" si="32"/>
        <v>-0.53610545701269752</v>
      </c>
      <c r="L163" s="5">
        <f t="shared" si="33"/>
        <v>-1</v>
      </c>
      <c r="M163" s="3">
        <v>73.8</v>
      </c>
      <c r="N163" s="3">
        <v>26.71</v>
      </c>
      <c r="O163" s="11"/>
      <c r="P163" s="7">
        <f t="shared" si="40"/>
        <v>-47.089999999999996</v>
      </c>
      <c r="Q163" s="7">
        <f t="shared" si="41"/>
        <v>-26.71</v>
      </c>
      <c r="R163" s="5">
        <f t="shared" si="34"/>
        <v>-0.63807588075880761</v>
      </c>
      <c r="S163" s="5">
        <f t="shared" si="35"/>
        <v>-1</v>
      </c>
      <c r="T163">
        <v>182522</v>
      </c>
      <c r="U163">
        <v>117826</v>
      </c>
      <c r="V163" s="1"/>
      <c r="W163" s="6">
        <f t="shared" si="42"/>
        <v>-64696</v>
      </c>
      <c r="X163" s="6">
        <f t="shared" si="43"/>
        <v>-117826</v>
      </c>
      <c r="Y163" s="5">
        <f t="shared" si="36"/>
        <v>-0.35445590120642989</v>
      </c>
      <c r="Z163" s="5">
        <f t="shared" si="37"/>
        <v>-1</v>
      </c>
      <c r="AA163" s="9">
        <v>-78000</v>
      </c>
      <c r="AB163" s="10"/>
      <c r="AC163">
        <v>2096</v>
      </c>
      <c r="AD163">
        <v>671</v>
      </c>
      <c r="AE163" s="1"/>
      <c r="AF163" s="6">
        <f t="shared" si="44"/>
        <v>-1425</v>
      </c>
      <c r="AG163" s="6">
        <f t="shared" si="45"/>
        <v>-671</v>
      </c>
      <c r="AH163" s="5">
        <f t="shared" si="46"/>
        <v>-0.67986641221374045</v>
      </c>
      <c r="AI163" s="5">
        <f t="shared" si="47"/>
        <v>-1</v>
      </c>
    </row>
    <row r="164" spans="1:35" x14ac:dyDescent="0.3">
      <c r="A164" s="2" t="s">
        <v>164</v>
      </c>
      <c r="B164" t="s">
        <v>214</v>
      </c>
      <c r="C164" t="str">
        <f>VLOOKUP(A164,[1]FO!$A$2:$B$213,2,0)</f>
        <v>Y</v>
      </c>
      <c r="D164" s="4">
        <v>-0.35</v>
      </c>
      <c r="E164" s="10"/>
      <c r="F164">
        <v>44795</v>
      </c>
      <c r="G164">
        <v>17190</v>
      </c>
      <c r="H164" s="1"/>
      <c r="I164" s="6">
        <f t="shared" si="38"/>
        <v>-27605</v>
      </c>
      <c r="J164" s="6">
        <f t="shared" si="39"/>
        <v>-17190</v>
      </c>
      <c r="K164" s="5">
        <f t="shared" si="32"/>
        <v>-0.61625181381850658</v>
      </c>
      <c r="L164" s="5">
        <f t="shared" si="33"/>
        <v>-1</v>
      </c>
      <c r="M164" s="3">
        <v>268.14</v>
      </c>
      <c r="N164" s="3">
        <v>70.22</v>
      </c>
      <c r="O164" s="11"/>
      <c r="P164" s="7">
        <f t="shared" si="40"/>
        <v>-197.92</v>
      </c>
      <c r="Q164" s="7">
        <f t="shared" si="41"/>
        <v>-70.22</v>
      </c>
      <c r="R164" s="5">
        <f t="shared" si="34"/>
        <v>-0.73812187663161033</v>
      </c>
      <c r="S164" s="5">
        <f t="shared" si="35"/>
        <v>-1</v>
      </c>
      <c r="T164">
        <v>11158792</v>
      </c>
      <c r="U164">
        <v>2315740</v>
      </c>
      <c r="V164" s="1"/>
      <c r="W164" s="6">
        <f t="shared" si="42"/>
        <v>-8843052</v>
      </c>
      <c r="X164" s="6">
        <f t="shared" si="43"/>
        <v>-2315740</v>
      </c>
      <c r="Y164" s="5">
        <f t="shared" si="36"/>
        <v>-0.79247395237764084</v>
      </c>
      <c r="Z164" s="5">
        <f t="shared" si="37"/>
        <v>-1</v>
      </c>
      <c r="AA164" s="9">
        <v>-1188000</v>
      </c>
      <c r="AB164" s="10"/>
      <c r="AC164">
        <v>5166</v>
      </c>
      <c r="AD164">
        <v>2095</v>
      </c>
      <c r="AE164" s="1"/>
      <c r="AF164" s="6">
        <f t="shared" si="44"/>
        <v>-3071</v>
      </c>
      <c r="AG164" s="6">
        <f t="shared" si="45"/>
        <v>-2095</v>
      </c>
      <c r="AH164" s="5">
        <f t="shared" si="46"/>
        <v>-0.59446380178087499</v>
      </c>
      <c r="AI164" s="5">
        <f t="shared" si="47"/>
        <v>-1</v>
      </c>
    </row>
    <row r="165" spans="1:35" x14ac:dyDescent="0.3">
      <c r="A165" s="2" t="s">
        <v>165</v>
      </c>
      <c r="B165" t="s">
        <v>214</v>
      </c>
      <c r="C165" t="str">
        <f>VLOOKUP(A165,[1]FO!$A$2:$B$213,2,0)</f>
        <v>Y</v>
      </c>
      <c r="D165" s="4">
        <v>-12.4</v>
      </c>
      <c r="E165" s="10"/>
      <c r="F165">
        <v>6745</v>
      </c>
      <c r="G165">
        <v>3299</v>
      </c>
      <c r="H165" s="1"/>
      <c r="I165" s="6">
        <f t="shared" si="38"/>
        <v>-3446</v>
      </c>
      <c r="J165" s="6">
        <f t="shared" si="39"/>
        <v>-3299</v>
      </c>
      <c r="K165" s="5">
        <f t="shared" si="32"/>
        <v>-0.51089696071163826</v>
      </c>
      <c r="L165" s="5">
        <f t="shared" si="33"/>
        <v>-1</v>
      </c>
      <c r="M165" s="3">
        <v>19.920000000000002</v>
      </c>
      <c r="N165" s="3">
        <v>10.74</v>
      </c>
      <c r="O165" s="11"/>
      <c r="P165" s="7">
        <f t="shared" si="40"/>
        <v>-9.1800000000000015</v>
      </c>
      <c r="Q165" s="7">
        <f t="shared" si="41"/>
        <v>-10.74</v>
      </c>
      <c r="R165" s="5">
        <f t="shared" si="34"/>
        <v>-0.46084337349397592</v>
      </c>
      <c r="S165" s="5">
        <f t="shared" si="35"/>
        <v>-1</v>
      </c>
      <c r="T165">
        <v>18023</v>
      </c>
      <c r="U165">
        <v>12092</v>
      </c>
      <c r="V165" s="1"/>
      <c r="W165" s="6">
        <f t="shared" si="42"/>
        <v>-5931</v>
      </c>
      <c r="X165" s="6">
        <f t="shared" si="43"/>
        <v>-12092</v>
      </c>
      <c r="Y165" s="5">
        <f t="shared" si="36"/>
        <v>-0.32907950951561893</v>
      </c>
      <c r="Z165" s="5">
        <f t="shared" si="37"/>
        <v>-1</v>
      </c>
      <c r="AA165" s="9">
        <v>-7800</v>
      </c>
      <c r="AB165" s="10"/>
      <c r="AC165">
        <v>467</v>
      </c>
      <c r="AD165">
        <v>271</v>
      </c>
      <c r="AE165" s="1"/>
      <c r="AF165" s="6">
        <f t="shared" si="44"/>
        <v>-196</v>
      </c>
      <c r="AG165" s="6">
        <f t="shared" si="45"/>
        <v>-271</v>
      </c>
      <c r="AH165" s="5">
        <f t="shared" si="46"/>
        <v>-0.41970021413276232</v>
      </c>
      <c r="AI165" s="5">
        <f t="shared" si="47"/>
        <v>-1</v>
      </c>
    </row>
    <row r="166" spans="1:35" x14ac:dyDescent="0.3">
      <c r="A166" s="2" t="s">
        <v>166</v>
      </c>
      <c r="B166" t="s">
        <v>214</v>
      </c>
      <c r="C166" t="str">
        <f>VLOOKUP(A166,[1]FO!$A$2:$B$213,2,0)</f>
        <v>Y</v>
      </c>
      <c r="D166" s="4">
        <v>0.3</v>
      </c>
      <c r="E166" s="10"/>
      <c r="F166">
        <v>4921</v>
      </c>
      <c r="G166">
        <v>8976</v>
      </c>
      <c r="H166" s="1"/>
      <c r="I166" s="6">
        <f t="shared" si="38"/>
        <v>4055</v>
      </c>
      <c r="J166" s="6">
        <f t="shared" si="39"/>
        <v>-8976</v>
      </c>
      <c r="K166" s="5">
        <f t="shared" si="32"/>
        <v>0.82401950823003456</v>
      </c>
      <c r="L166" s="5">
        <f t="shared" si="33"/>
        <v>-1</v>
      </c>
      <c r="M166" s="3">
        <v>15.12</v>
      </c>
      <c r="N166" s="3">
        <v>25.96</v>
      </c>
      <c r="O166" s="11"/>
      <c r="P166" s="7">
        <f t="shared" si="40"/>
        <v>10.840000000000002</v>
      </c>
      <c r="Q166" s="7">
        <f t="shared" si="41"/>
        <v>-25.96</v>
      </c>
      <c r="R166" s="5">
        <f t="shared" si="34"/>
        <v>0.71693121693121709</v>
      </c>
      <c r="S166" s="5">
        <f t="shared" si="35"/>
        <v>-1</v>
      </c>
      <c r="T166">
        <v>133927</v>
      </c>
      <c r="U166">
        <v>219079</v>
      </c>
      <c r="V166" s="1"/>
      <c r="W166" s="6">
        <f t="shared" si="42"/>
        <v>85152</v>
      </c>
      <c r="X166" s="6">
        <f t="shared" si="43"/>
        <v>-219079</v>
      </c>
      <c r="Y166" s="5">
        <f t="shared" si="36"/>
        <v>0.63580906015963923</v>
      </c>
      <c r="Z166" s="5">
        <f t="shared" si="37"/>
        <v>-1</v>
      </c>
      <c r="AA166" s="9">
        <v>4532</v>
      </c>
      <c r="AB166" s="10"/>
      <c r="AC166">
        <v>497</v>
      </c>
      <c r="AD166">
        <v>823</v>
      </c>
      <c r="AE166" s="1"/>
      <c r="AF166" s="6">
        <f t="shared" si="44"/>
        <v>326</v>
      </c>
      <c r="AG166" s="6">
        <f t="shared" si="45"/>
        <v>-823</v>
      </c>
      <c r="AH166" s="5">
        <f t="shared" si="46"/>
        <v>0.65593561368209252</v>
      </c>
      <c r="AI166" s="5">
        <f t="shared" si="47"/>
        <v>-1</v>
      </c>
    </row>
    <row r="167" spans="1:35" x14ac:dyDescent="0.3">
      <c r="A167" s="2" t="s">
        <v>167</v>
      </c>
      <c r="B167" t="s">
        <v>214</v>
      </c>
      <c r="C167" t="str">
        <f>VLOOKUP(A167,[1]FO!$A$2:$B$213,2,0)</f>
        <v>Y</v>
      </c>
      <c r="D167" s="4">
        <v>-0.6</v>
      </c>
      <c r="E167" s="10"/>
      <c r="F167">
        <v>8339</v>
      </c>
      <c r="G167">
        <v>10360</v>
      </c>
      <c r="H167" s="1"/>
      <c r="I167" s="6">
        <f t="shared" si="38"/>
        <v>2021</v>
      </c>
      <c r="J167" s="6">
        <f t="shared" si="39"/>
        <v>-10360</v>
      </c>
      <c r="K167" s="5">
        <f t="shared" si="32"/>
        <v>0.24235519846504378</v>
      </c>
      <c r="L167" s="5">
        <f t="shared" si="33"/>
        <v>-1</v>
      </c>
      <c r="M167" s="3">
        <v>16.23</v>
      </c>
      <c r="N167" s="3">
        <v>18.88</v>
      </c>
      <c r="O167" s="11"/>
      <c r="P167" s="7">
        <f t="shared" si="40"/>
        <v>2.6499999999999986</v>
      </c>
      <c r="Q167" s="7">
        <f t="shared" si="41"/>
        <v>-18.88</v>
      </c>
      <c r="R167" s="5">
        <f t="shared" si="34"/>
        <v>0.16327788046826855</v>
      </c>
      <c r="S167" s="5">
        <f t="shared" si="35"/>
        <v>-1</v>
      </c>
      <c r="T167">
        <v>240311</v>
      </c>
      <c r="U167">
        <v>218304</v>
      </c>
      <c r="V167" s="1"/>
      <c r="W167" s="6">
        <f t="shared" si="42"/>
        <v>-22007</v>
      </c>
      <c r="X167" s="6">
        <f t="shared" si="43"/>
        <v>-218304</v>
      </c>
      <c r="Y167" s="5">
        <f t="shared" si="36"/>
        <v>-9.1577164590884316E-2</v>
      </c>
      <c r="Z167" s="5">
        <f t="shared" si="37"/>
        <v>-1</v>
      </c>
      <c r="AA167" s="9">
        <v>216000</v>
      </c>
      <c r="AB167" s="10"/>
      <c r="AC167">
        <v>1042</v>
      </c>
      <c r="AD167">
        <v>1060</v>
      </c>
      <c r="AE167" s="1"/>
      <c r="AF167" s="6">
        <f t="shared" si="44"/>
        <v>18</v>
      </c>
      <c r="AG167" s="6">
        <f t="shared" si="45"/>
        <v>-1060</v>
      </c>
      <c r="AH167" s="5">
        <f t="shared" si="46"/>
        <v>1.7274472168905951E-2</v>
      </c>
      <c r="AI167" s="5">
        <f t="shared" si="47"/>
        <v>-1</v>
      </c>
    </row>
    <row r="168" spans="1:35" x14ac:dyDescent="0.3">
      <c r="A168" s="2" t="s">
        <v>168</v>
      </c>
      <c r="B168" t="s">
        <v>214</v>
      </c>
      <c r="C168" t="str">
        <f>VLOOKUP(A168,[1]FO!$A$2:$B$213,2,0)</f>
        <v>Y</v>
      </c>
      <c r="D168" s="4">
        <v>-297.25</v>
      </c>
      <c r="E168" s="10"/>
      <c r="F168">
        <v>7214</v>
      </c>
      <c r="G168">
        <v>10080</v>
      </c>
      <c r="H168" s="1"/>
      <c r="I168" s="6">
        <f t="shared" si="38"/>
        <v>2866</v>
      </c>
      <c r="J168" s="6">
        <f t="shared" si="39"/>
        <v>-10080</v>
      </c>
      <c r="K168" s="5">
        <f t="shared" si="32"/>
        <v>0.39728306071527586</v>
      </c>
      <c r="L168" s="5">
        <f t="shared" si="33"/>
        <v>-1</v>
      </c>
      <c r="M168" s="3">
        <v>37.340000000000003</v>
      </c>
      <c r="N168" s="3">
        <v>46.23</v>
      </c>
      <c r="O168" s="11"/>
      <c r="P168" s="7">
        <f t="shared" si="40"/>
        <v>8.8899999999999935</v>
      </c>
      <c r="Q168" s="7">
        <f t="shared" si="41"/>
        <v>-46.23</v>
      </c>
      <c r="R168" s="5">
        <f t="shared" si="34"/>
        <v>0.23808248527048723</v>
      </c>
      <c r="S168" s="5">
        <f t="shared" si="35"/>
        <v>-1</v>
      </c>
      <c r="T168">
        <v>6002</v>
      </c>
      <c r="U168">
        <v>9780</v>
      </c>
      <c r="V168" s="1"/>
      <c r="W168" s="6">
        <f t="shared" si="42"/>
        <v>3778</v>
      </c>
      <c r="X168" s="6">
        <f t="shared" si="43"/>
        <v>-9780</v>
      </c>
      <c r="Y168" s="5">
        <f t="shared" si="36"/>
        <v>0.62945684771742749</v>
      </c>
      <c r="Z168" s="5">
        <f t="shared" si="37"/>
        <v>-1</v>
      </c>
      <c r="AA168" s="9">
        <v>2900</v>
      </c>
      <c r="AB168" s="10"/>
      <c r="AC168">
        <v>502</v>
      </c>
      <c r="AD168">
        <v>756</v>
      </c>
      <c r="AE168" s="1"/>
      <c r="AF168" s="6">
        <f t="shared" si="44"/>
        <v>254</v>
      </c>
      <c r="AG168" s="6">
        <f t="shared" si="45"/>
        <v>-756</v>
      </c>
      <c r="AH168" s="5">
        <f t="shared" si="46"/>
        <v>0.50597609561752988</v>
      </c>
      <c r="AI168" s="5">
        <f t="shared" si="47"/>
        <v>-1</v>
      </c>
    </row>
    <row r="169" spans="1:35" x14ac:dyDescent="0.3">
      <c r="A169" s="2" t="s">
        <v>169</v>
      </c>
      <c r="B169" t="s">
        <v>214</v>
      </c>
      <c r="C169" t="str">
        <f>VLOOKUP(A169,[1]FO!$A$2:$B$213,2,0)</f>
        <v>Y</v>
      </c>
      <c r="D169" s="4">
        <v>8.9</v>
      </c>
      <c r="E169" s="10"/>
      <c r="F169">
        <v>48465</v>
      </c>
      <c r="G169">
        <v>61203</v>
      </c>
      <c r="H169" s="1"/>
      <c r="I169" s="6">
        <f t="shared" si="38"/>
        <v>12738</v>
      </c>
      <c r="J169" s="6">
        <f t="shared" si="39"/>
        <v>-61203</v>
      </c>
      <c r="K169" s="5">
        <f t="shared" si="32"/>
        <v>0.26282884555865055</v>
      </c>
      <c r="L169" s="5">
        <f t="shared" si="33"/>
        <v>-1</v>
      </c>
      <c r="M169" s="3">
        <v>141.71</v>
      </c>
      <c r="N169" s="3">
        <v>204.16</v>
      </c>
      <c r="O169" s="11"/>
      <c r="P169" s="7">
        <f t="shared" si="40"/>
        <v>62.449999999999989</v>
      </c>
      <c r="Q169" s="7">
        <f t="shared" si="41"/>
        <v>-204.16</v>
      </c>
      <c r="R169" s="5">
        <f t="shared" si="34"/>
        <v>0.4406887305059628</v>
      </c>
      <c r="S169" s="5">
        <f t="shared" si="35"/>
        <v>-1</v>
      </c>
      <c r="T169">
        <v>628718</v>
      </c>
      <c r="U169">
        <v>1384606</v>
      </c>
      <c r="V169" s="1"/>
      <c r="W169" s="6">
        <f t="shared" si="42"/>
        <v>755888</v>
      </c>
      <c r="X169" s="6">
        <f t="shared" si="43"/>
        <v>-1384606</v>
      </c>
      <c r="Y169" s="5">
        <f t="shared" si="36"/>
        <v>1.2022687436974924</v>
      </c>
      <c r="Z169" s="5">
        <f t="shared" si="37"/>
        <v>-1</v>
      </c>
      <c r="AA169" s="9">
        <v>777000</v>
      </c>
      <c r="AB169" s="10"/>
      <c r="AC169">
        <v>6042</v>
      </c>
      <c r="AD169">
        <v>7832</v>
      </c>
      <c r="AE169" s="1"/>
      <c r="AF169" s="6">
        <f t="shared" si="44"/>
        <v>1790</v>
      </c>
      <c r="AG169" s="6">
        <f t="shared" si="45"/>
        <v>-7832</v>
      </c>
      <c r="AH169" s="5">
        <f t="shared" si="46"/>
        <v>0.29625951671631912</v>
      </c>
      <c r="AI169" s="5">
        <f t="shared" si="47"/>
        <v>-1</v>
      </c>
    </row>
    <row r="170" spans="1:35" x14ac:dyDescent="0.3">
      <c r="A170" s="2" t="s">
        <v>170</v>
      </c>
      <c r="B170" t="s">
        <v>214</v>
      </c>
      <c r="C170" t="str">
        <f>VLOOKUP(A170,[1]FO!$A$2:$B$213,2,0)</f>
        <v>Y</v>
      </c>
      <c r="D170" s="4">
        <v>0.6</v>
      </c>
      <c r="E170" s="10"/>
      <c r="F170">
        <v>8876</v>
      </c>
      <c r="G170">
        <v>16407</v>
      </c>
      <c r="H170" s="1"/>
      <c r="I170" s="6">
        <f t="shared" si="38"/>
        <v>7531</v>
      </c>
      <c r="J170" s="6">
        <f t="shared" si="39"/>
        <v>-16407</v>
      </c>
      <c r="K170" s="5">
        <f t="shared" si="32"/>
        <v>0.84846777827850384</v>
      </c>
      <c r="L170" s="5">
        <f t="shared" si="33"/>
        <v>-1</v>
      </c>
      <c r="M170" s="3">
        <v>27.91</v>
      </c>
      <c r="N170" s="3">
        <v>51.27</v>
      </c>
      <c r="O170" s="11"/>
      <c r="P170" s="7">
        <f t="shared" si="40"/>
        <v>23.360000000000003</v>
      </c>
      <c r="Q170" s="7">
        <f t="shared" si="41"/>
        <v>-51.27</v>
      </c>
      <c r="R170" s="5">
        <f t="shared" si="34"/>
        <v>0.83697599426728786</v>
      </c>
      <c r="S170" s="5">
        <f t="shared" si="35"/>
        <v>-1</v>
      </c>
      <c r="T170">
        <v>48955</v>
      </c>
      <c r="U170">
        <v>88058</v>
      </c>
      <c r="V170" s="1"/>
      <c r="W170" s="6">
        <f t="shared" si="42"/>
        <v>39103</v>
      </c>
      <c r="X170" s="6">
        <f t="shared" si="43"/>
        <v>-88058</v>
      </c>
      <c r="Y170" s="5">
        <f t="shared" si="36"/>
        <v>0.79875395771627</v>
      </c>
      <c r="Z170" s="5">
        <f t="shared" si="37"/>
        <v>-1</v>
      </c>
      <c r="AA170" s="9">
        <v>-13500</v>
      </c>
      <c r="AB170" s="10"/>
      <c r="AC170">
        <v>595</v>
      </c>
      <c r="AD170">
        <v>1041</v>
      </c>
      <c r="AE170" s="1"/>
      <c r="AF170" s="6">
        <f t="shared" si="44"/>
        <v>446</v>
      </c>
      <c r="AG170" s="6">
        <f t="shared" si="45"/>
        <v>-1041</v>
      </c>
      <c r="AH170" s="5">
        <f t="shared" si="46"/>
        <v>0.74957983193277311</v>
      </c>
      <c r="AI170" s="5">
        <f t="shared" si="47"/>
        <v>-1</v>
      </c>
    </row>
    <row r="171" spans="1:35" x14ac:dyDescent="0.3">
      <c r="A171" s="2" t="s">
        <v>171</v>
      </c>
      <c r="B171" t="s">
        <v>214</v>
      </c>
      <c r="C171" t="str">
        <f>VLOOKUP(A171,[1]FO!$A$2:$B$213,2,0)</f>
        <v>Y</v>
      </c>
      <c r="D171" s="4">
        <v>3.1</v>
      </c>
      <c r="E171" s="10"/>
      <c r="F171">
        <v>37938</v>
      </c>
      <c r="G171">
        <v>51650</v>
      </c>
      <c r="H171" s="1"/>
      <c r="I171" s="6">
        <f t="shared" si="38"/>
        <v>13712</v>
      </c>
      <c r="J171" s="6">
        <f t="shared" si="39"/>
        <v>-51650</v>
      </c>
      <c r="K171" s="5">
        <f t="shared" si="32"/>
        <v>0.36143180979492856</v>
      </c>
      <c r="L171" s="5">
        <f t="shared" si="33"/>
        <v>-1</v>
      </c>
      <c r="M171" s="3">
        <v>43.43</v>
      </c>
      <c r="N171" s="3">
        <v>71.209999999999994</v>
      </c>
      <c r="O171" s="11"/>
      <c r="P171" s="7">
        <f t="shared" si="40"/>
        <v>27.779999999999994</v>
      </c>
      <c r="Q171" s="7">
        <f t="shared" si="41"/>
        <v>-71.209999999999994</v>
      </c>
      <c r="R171" s="5">
        <f t="shared" si="34"/>
        <v>0.639650011512779</v>
      </c>
      <c r="S171" s="5">
        <f t="shared" si="35"/>
        <v>-1</v>
      </c>
      <c r="T171">
        <v>1113572</v>
      </c>
      <c r="U171">
        <v>1702336</v>
      </c>
      <c r="V171" s="1"/>
      <c r="W171" s="6">
        <f t="shared" si="42"/>
        <v>588764</v>
      </c>
      <c r="X171" s="6">
        <f t="shared" si="43"/>
        <v>-1702336</v>
      </c>
      <c r="Y171" s="5">
        <f t="shared" si="36"/>
        <v>0.52871659847769159</v>
      </c>
      <c r="Z171" s="5">
        <f t="shared" si="37"/>
        <v>-1</v>
      </c>
      <c r="AA171" s="9">
        <v>-690000</v>
      </c>
      <c r="AB171" s="10"/>
      <c r="AC171">
        <v>1036</v>
      </c>
      <c r="AD171">
        <v>2087</v>
      </c>
      <c r="AE171" s="1"/>
      <c r="AF171" s="6">
        <f t="shared" si="44"/>
        <v>1051</v>
      </c>
      <c r="AG171" s="6">
        <f t="shared" si="45"/>
        <v>-2087</v>
      </c>
      <c r="AH171" s="5">
        <f t="shared" si="46"/>
        <v>1.0144787644787645</v>
      </c>
      <c r="AI171" s="5">
        <f t="shared" si="47"/>
        <v>-1</v>
      </c>
    </row>
    <row r="172" spans="1:35" x14ac:dyDescent="0.3">
      <c r="A172" s="2" t="s">
        <v>172</v>
      </c>
      <c r="B172" t="s">
        <v>214</v>
      </c>
      <c r="C172" t="str">
        <f>VLOOKUP(A172,[1]FO!$A$2:$B$213,2,0)</f>
        <v>Y</v>
      </c>
      <c r="D172" s="4">
        <v>-1.65</v>
      </c>
      <c r="E172" s="10"/>
      <c r="F172">
        <v>51007</v>
      </c>
      <c r="G172">
        <v>30300</v>
      </c>
      <c r="H172" s="1"/>
      <c r="I172" s="6">
        <f t="shared" si="38"/>
        <v>-20707</v>
      </c>
      <c r="J172" s="6">
        <f t="shared" si="39"/>
        <v>-30300</v>
      </c>
      <c r="K172" s="5">
        <f t="shared" si="32"/>
        <v>-0.40596388730958494</v>
      </c>
      <c r="L172" s="5">
        <f t="shared" si="33"/>
        <v>-1</v>
      </c>
      <c r="M172" s="3">
        <v>67.44</v>
      </c>
      <c r="N172" s="3">
        <v>54.69</v>
      </c>
      <c r="O172" s="11"/>
      <c r="P172" s="7">
        <f t="shared" si="40"/>
        <v>-12.75</v>
      </c>
      <c r="Q172" s="7">
        <f t="shared" si="41"/>
        <v>-54.69</v>
      </c>
      <c r="R172" s="5">
        <f t="shared" si="34"/>
        <v>-0.18905693950177938</v>
      </c>
      <c r="S172" s="5">
        <f t="shared" si="35"/>
        <v>-1</v>
      </c>
      <c r="T172">
        <v>2176388</v>
      </c>
      <c r="U172">
        <v>1572902</v>
      </c>
      <c r="V172" s="1"/>
      <c r="W172" s="6">
        <f t="shared" si="42"/>
        <v>-603486</v>
      </c>
      <c r="X172" s="6">
        <f t="shared" si="43"/>
        <v>-1572902</v>
      </c>
      <c r="Y172" s="5">
        <f t="shared" si="36"/>
        <v>-0.27728787330200316</v>
      </c>
      <c r="Z172" s="5">
        <f t="shared" si="37"/>
        <v>-1</v>
      </c>
      <c r="AA172" s="9">
        <v>-894000</v>
      </c>
      <c r="AB172" s="10"/>
      <c r="AC172">
        <v>3754</v>
      </c>
      <c r="AD172">
        <v>3041</v>
      </c>
      <c r="AE172" s="1"/>
      <c r="AF172" s="6">
        <f t="shared" si="44"/>
        <v>-713</v>
      </c>
      <c r="AG172" s="6">
        <f t="shared" si="45"/>
        <v>-3041</v>
      </c>
      <c r="AH172" s="5">
        <f t="shared" si="46"/>
        <v>-0.18993074054342035</v>
      </c>
      <c r="AI172" s="5">
        <f t="shared" si="47"/>
        <v>-1</v>
      </c>
    </row>
    <row r="173" spans="1:35" x14ac:dyDescent="0.3">
      <c r="A173" s="2" t="s">
        <v>173</v>
      </c>
      <c r="B173" t="s">
        <v>214</v>
      </c>
      <c r="C173" t="str">
        <f>VLOOKUP(A173,[1]FO!$A$2:$B$213,2,0)</f>
        <v>Y</v>
      </c>
      <c r="D173" s="4">
        <v>18.45</v>
      </c>
      <c r="E173" s="10"/>
      <c r="F173">
        <v>19864</v>
      </c>
      <c r="G173">
        <v>20424</v>
      </c>
      <c r="H173" s="1"/>
      <c r="I173" s="6">
        <f t="shared" si="38"/>
        <v>560</v>
      </c>
      <c r="J173" s="6">
        <f t="shared" si="39"/>
        <v>-20424</v>
      </c>
      <c r="K173" s="5">
        <f t="shared" si="32"/>
        <v>2.8191703584373742E-2</v>
      </c>
      <c r="L173" s="5">
        <f t="shared" si="33"/>
        <v>-1</v>
      </c>
      <c r="M173" s="3">
        <v>39.25</v>
      </c>
      <c r="N173" s="3">
        <v>60.55</v>
      </c>
      <c r="O173" s="11"/>
      <c r="P173" s="7">
        <f t="shared" si="40"/>
        <v>21.299999999999997</v>
      </c>
      <c r="Q173" s="7">
        <f t="shared" si="41"/>
        <v>-60.55</v>
      </c>
      <c r="R173" s="5">
        <f t="shared" si="34"/>
        <v>0.54267515923566867</v>
      </c>
      <c r="S173" s="5">
        <f t="shared" si="35"/>
        <v>-1</v>
      </c>
      <c r="T173">
        <v>240126</v>
      </c>
      <c r="U173">
        <v>374100</v>
      </c>
      <c r="V173" s="1"/>
      <c r="W173" s="6">
        <f t="shared" si="42"/>
        <v>133974</v>
      </c>
      <c r="X173" s="6">
        <f t="shared" si="43"/>
        <v>-374100</v>
      </c>
      <c r="Y173" s="5">
        <f t="shared" si="36"/>
        <v>0.55793208565503116</v>
      </c>
      <c r="Z173" s="5">
        <f t="shared" si="37"/>
        <v>-1</v>
      </c>
      <c r="AA173" s="9">
        <v>97000</v>
      </c>
      <c r="AB173" s="10"/>
      <c r="AC173">
        <v>1138</v>
      </c>
      <c r="AD173">
        <v>1799</v>
      </c>
      <c r="AE173" s="1"/>
      <c r="AF173" s="6">
        <f t="shared" si="44"/>
        <v>661</v>
      </c>
      <c r="AG173" s="6">
        <f t="shared" si="45"/>
        <v>-1799</v>
      </c>
      <c r="AH173" s="5">
        <f t="shared" si="46"/>
        <v>0.58084358523725832</v>
      </c>
      <c r="AI173" s="5">
        <f t="shared" si="47"/>
        <v>-1</v>
      </c>
    </row>
    <row r="174" spans="1:35" x14ac:dyDescent="0.3">
      <c r="A174" s="2" t="s">
        <v>174</v>
      </c>
      <c r="B174" t="s">
        <v>214</v>
      </c>
      <c r="C174" t="str">
        <f>VLOOKUP(A174,[1]FO!$A$2:$B$213,2,0)</f>
        <v>Y</v>
      </c>
      <c r="D174" s="4">
        <v>1.75</v>
      </c>
      <c r="E174" s="10"/>
      <c r="F174">
        <v>35136</v>
      </c>
      <c r="G174">
        <v>48951</v>
      </c>
      <c r="H174" s="1"/>
      <c r="I174" s="6">
        <f t="shared" si="38"/>
        <v>13815</v>
      </c>
      <c r="J174" s="6">
        <f t="shared" si="39"/>
        <v>-48951</v>
      </c>
      <c r="K174" s="5">
        <f t="shared" si="32"/>
        <v>0.39318647540983609</v>
      </c>
      <c r="L174" s="5">
        <f t="shared" si="33"/>
        <v>-1</v>
      </c>
      <c r="M174" s="3">
        <v>149.22</v>
      </c>
      <c r="N174" s="3">
        <v>194.49</v>
      </c>
      <c r="O174" s="11"/>
      <c r="P174" s="7">
        <f t="shared" si="40"/>
        <v>45.27000000000001</v>
      </c>
      <c r="Q174" s="7">
        <f t="shared" si="41"/>
        <v>-194.49</v>
      </c>
      <c r="R174" s="5">
        <f t="shared" si="34"/>
        <v>0.30337756332931248</v>
      </c>
      <c r="S174" s="5">
        <f t="shared" si="35"/>
        <v>-1</v>
      </c>
      <c r="T174">
        <v>2854421</v>
      </c>
      <c r="U174">
        <v>3181557</v>
      </c>
      <c r="V174" s="1"/>
      <c r="W174" s="6">
        <f t="shared" si="42"/>
        <v>327136</v>
      </c>
      <c r="X174" s="6">
        <f t="shared" si="43"/>
        <v>-3181557</v>
      </c>
      <c r="Y174" s="5">
        <f t="shared" si="36"/>
        <v>0.11460678014910905</v>
      </c>
      <c r="Z174" s="5">
        <f t="shared" si="37"/>
        <v>-1</v>
      </c>
      <c r="AA174" s="9">
        <v>-1168000</v>
      </c>
      <c r="AB174" s="10"/>
      <c r="AC174">
        <v>5117</v>
      </c>
      <c r="AD174">
        <v>6189</v>
      </c>
      <c r="AE174" s="1"/>
      <c r="AF174" s="6">
        <f t="shared" si="44"/>
        <v>1072</v>
      </c>
      <c r="AG174" s="6">
        <f t="shared" si="45"/>
        <v>-6189</v>
      </c>
      <c r="AH174" s="5">
        <f t="shared" si="46"/>
        <v>0.20949775258940787</v>
      </c>
      <c r="AI174" s="5">
        <f t="shared" si="47"/>
        <v>-1</v>
      </c>
    </row>
    <row r="175" spans="1:35" x14ac:dyDescent="0.3">
      <c r="A175" s="2" t="s">
        <v>175</v>
      </c>
      <c r="B175" t="s">
        <v>214</v>
      </c>
      <c r="C175" t="str">
        <f>VLOOKUP(A175,[1]FO!$A$2:$B$213,2,0)</f>
        <v>Y</v>
      </c>
      <c r="D175" s="4">
        <v>-1.5</v>
      </c>
      <c r="E175" s="10"/>
      <c r="F175">
        <v>6409</v>
      </c>
      <c r="G175">
        <v>4902</v>
      </c>
      <c r="H175" s="1"/>
      <c r="I175" s="6">
        <f t="shared" si="38"/>
        <v>-1507</v>
      </c>
      <c r="J175" s="6">
        <f t="shared" si="39"/>
        <v>-4902</v>
      </c>
      <c r="K175" s="5">
        <f t="shared" si="32"/>
        <v>-0.23513808706506475</v>
      </c>
      <c r="L175" s="5">
        <f t="shared" si="33"/>
        <v>-1</v>
      </c>
      <c r="M175" s="3">
        <v>12.62</v>
      </c>
      <c r="N175" s="3">
        <v>11.76</v>
      </c>
      <c r="O175" s="11"/>
      <c r="P175" s="7">
        <f t="shared" si="40"/>
        <v>-0.85999999999999943</v>
      </c>
      <c r="Q175" s="7">
        <f t="shared" si="41"/>
        <v>-11.76</v>
      </c>
      <c r="R175" s="5">
        <f t="shared" si="34"/>
        <v>-6.8145800316957175E-2</v>
      </c>
      <c r="S175" s="5">
        <f t="shared" si="35"/>
        <v>-1</v>
      </c>
      <c r="T175">
        <v>264514</v>
      </c>
      <c r="U175">
        <v>295059</v>
      </c>
      <c r="V175" s="1"/>
      <c r="W175" s="6">
        <f t="shared" si="42"/>
        <v>30545</v>
      </c>
      <c r="X175" s="6">
        <f t="shared" si="43"/>
        <v>-295059</v>
      </c>
      <c r="Y175" s="5">
        <f t="shared" si="36"/>
        <v>0.11547592944040769</v>
      </c>
      <c r="Z175" s="5">
        <f t="shared" si="37"/>
        <v>-1</v>
      </c>
      <c r="AA175" s="9">
        <v>416000</v>
      </c>
      <c r="AB175" s="10"/>
      <c r="AC175">
        <v>663</v>
      </c>
      <c r="AD175">
        <v>648</v>
      </c>
      <c r="AE175" s="1"/>
      <c r="AF175" s="6">
        <f t="shared" si="44"/>
        <v>-15</v>
      </c>
      <c r="AG175" s="6">
        <f t="shared" si="45"/>
        <v>-648</v>
      </c>
      <c r="AH175" s="5">
        <f t="shared" si="46"/>
        <v>-2.2624434389140271E-2</v>
      </c>
      <c r="AI175" s="5">
        <f t="shared" si="47"/>
        <v>-1</v>
      </c>
    </row>
    <row r="176" spans="1:35" x14ac:dyDescent="0.3">
      <c r="A176" s="2" t="s">
        <v>176</v>
      </c>
      <c r="B176" t="s">
        <v>214</v>
      </c>
      <c r="C176" t="str">
        <f>VLOOKUP(A176,[1]FO!$A$2:$B$213,2,0)</f>
        <v>Y</v>
      </c>
      <c r="D176" s="4">
        <v>2.7</v>
      </c>
      <c r="E176" s="10"/>
      <c r="F176">
        <v>9210</v>
      </c>
      <c r="G176">
        <v>8180</v>
      </c>
      <c r="H176" s="1"/>
      <c r="I176" s="6">
        <f t="shared" si="38"/>
        <v>-1030</v>
      </c>
      <c r="J176" s="6">
        <f t="shared" si="39"/>
        <v>-8180</v>
      </c>
      <c r="K176" s="5">
        <f t="shared" si="32"/>
        <v>-0.11183496199782844</v>
      </c>
      <c r="L176" s="5">
        <f t="shared" si="33"/>
        <v>-1</v>
      </c>
      <c r="M176" s="3">
        <v>15.85</v>
      </c>
      <c r="N176" s="3">
        <v>29.45</v>
      </c>
      <c r="O176" s="11"/>
      <c r="P176" s="7">
        <f t="shared" si="40"/>
        <v>13.6</v>
      </c>
      <c r="Q176" s="7">
        <f t="shared" si="41"/>
        <v>-29.45</v>
      </c>
      <c r="R176" s="5">
        <f t="shared" si="34"/>
        <v>0.85804416403785488</v>
      </c>
      <c r="S176" s="5">
        <f t="shared" si="35"/>
        <v>-1</v>
      </c>
      <c r="T176">
        <v>23305</v>
      </c>
      <c r="U176">
        <v>29362</v>
      </c>
      <c r="V176" s="1"/>
      <c r="W176" s="6">
        <f t="shared" si="42"/>
        <v>6057</v>
      </c>
      <c r="X176" s="6">
        <f t="shared" si="43"/>
        <v>-29362</v>
      </c>
      <c r="Y176" s="5">
        <f t="shared" si="36"/>
        <v>0.25990130873203177</v>
      </c>
      <c r="Z176" s="5">
        <f t="shared" si="37"/>
        <v>-1</v>
      </c>
      <c r="AA176" s="9">
        <v>2000</v>
      </c>
      <c r="AB176" s="10"/>
      <c r="AC176">
        <v>700</v>
      </c>
      <c r="AD176">
        <v>974</v>
      </c>
      <c r="AE176" s="1"/>
      <c r="AF176" s="6">
        <f t="shared" si="44"/>
        <v>274</v>
      </c>
      <c r="AG176" s="6">
        <f t="shared" si="45"/>
        <v>-974</v>
      </c>
      <c r="AH176" s="5">
        <f t="shared" si="46"/>
        <v>0.3914285714285714</v>
      </c>
      <c r="AI176" s="5">
        <f t="shared" si="47"/>
        <v>-1</v>
      </c>
    </row>
    <row r="177" spans="1:35" x14ac:dyDescent="0.3">
      <c r="A177" s="2" t="s">
        <v>177</v>
      </c>
      <c r="B177" t="s">
        <v>214</v>
      </c>
      <c r="C177" t="str">
        <f>VLOOKUP(A177,[1]FO!$A$2:$B$213,2,0)</f>
        <v>Y</v>
      </c>
      <c r="D177" s="4">
        <v>-6.45</v>
      </c>
      <c r="E177" s="10"/>
      <c r="F177">
        <v>7082</v>
      </c>
      <c r="G177">
        <v>4643</v>
      </c>
      <c r="H177" s="1"/>
      <c r="I177" s="6">
        <f t="shared" si="38"/>
        <v>-2439</v>
      </c>
      <c r="J177" s="6">
        <f t="shared" si="39"/>
        <v>-4643</v>
      </c>
      <c r="K177" s="5">
        <f t="shared" si="32"/>
        <v>-0.34439423891556059</v>
      </c>
      <c r="L177" s="5">
        <f t="shared" si="33"/>
        <v>-1</v>
      </c>
      <c r="M177" s="3">
        <v>21.31</v>
      </c>
      <c r="N177" s="3">
        <v>12.69</v>
      </c>
      <c r="O177" s="11"/>
      <c r="P177" s="7">
        <f t="shared" si="40"/>
        <v>-8.6199999999999992</v>
      </c>
      <c r="Q177" s="7">
        <f t="shared" si="41"/>
        <v>-12.69</v>
      </c>
      <c r="R177" s="5">
        <f t="shared" si="34"/>
        <v>-0.40450492726419518</v>
      </c>
      <c r="S177" s="5">
        <f t="shared" si="35"/>
        <v>-1</v>
      </c>
      <c r="T177">
        <v>75836</v>
      </c>
      <c r="U177">
        <v>78782</v>
      </c>
      <c r="V177" s="1"/>
      <c r="W177" s="6">
        <f t="shared" si="42"/>
        <v>2946</v>
      </c>
      <c r="X177" s="6">
        <f t="shared" si="43"/>
        <v>-78782</v>
      </c>
      <c r="Y177" s="5">
        <f t="shared" si="36"/>
        <v>3.8846985600506354E-2</v>
      </c>
      <c r="Z177" s="5">
        <f t="shared" si="37"/>
        <v>-1</v>
      </c>
      <c r="AA177" s="9">
        <v>4000</v>
      </c>
      <c r="AB177" s="10"/>
      <c r="AC177">
        <v>763</v>
      </c>
      <c r="AD177">
        <v>304</v>
      </c>
      <c r="AE177" s="1"/>
      <c r="AF177" s="6">
        <f t="shared" si="44"/>
        <v>-459</v>
      </c>
      <c r="AG177" s="6">
        <f t="shared" si="45"/>
        <v>-304</v>
      </c>
      <c r="AH177" s="5">
        <f t="shared" si="46"/>
        <v>-0.60157273918741805</v>
      </c>
      <c r="AI177" s="5">
        <f t="shared" si="47"/>
        <v>-1</v>
      </c>
    </row>
    <row r="178" spans="1:35" x14ac:dyDescent="0.3">
      <c r="A178" s="2" t="s">
        <v>178</v>
      </c>
      <c r="B178" t="s">
        <v>214</v>
      </c>
      <c r="C178" t="str">
        <f>VLOOKUP(A178,[1]FO!$A$2:$B$213,2,0)</f>
        <v>Y</v>
      </c>
      <c r="D178" s="4">
        <v>11.1</v>
      </c>
      <c r="E178" s="10"/>
      <c r="F178">
        <v>13672</v>
      </c>
      <c r="G178">
        <v>11568</v>
      </c>
      <c r="H178" s="1"/>
      <c r="I178" s="6">
        <f t="shared" si="38"/>
        <v>-2104</v>
      </c>
      <c r="J178" s="6">
        <f t="shared" si="39"/>
        <v>-11568</v>
      </c>
      <c r="K178" s="5">
        <f t="shared" si="32"/>
        <v>-0.15389116442363956</v>
      </c>
      <c r="L178" s="5">
        <f t="shared" si="33"/>
        <v>-1</v>
      </c>
      <c r="M178" s="3">
        <v>38.56</v>
      </c>
      <c r="N178" s="3">
        <v>49.7</v>
      </c>
      <c r="O178" s="11"/>
      <c r="P178" s="7">
        <f t="shared" si="40"/>
        <v>11.14</v>
      </c>
      <c r="Q178" s="7">
        <f t="shared" si="41"/>
        <v>-49.7</v>
      </c>
      <c r="R178" s="5">
        <f t="shared" si="34"/>
        <v>0.28890041493775931</v>
      </c>
      <c r="S178" s="5">
        <f t="shared" si="35"/>
        <v>-1</v>
      </c>
      <c r="T178">
        <v>46529</v>
      </c>
      <c r="U178">
        <v>55484</v>
      </c>
      <c r="V178" s="1"/>
      <c r="W178" s="6">
        <f t="shared" si="42"/>
        <v>8955</v>
      </c>
      <c r="X178" s="6">
        <f t="shared" si="43"/>
        <v>-55484</v>
      </c>
      <c r="Y178" s="5">
        <f t="shared" si="36"/>
        <v>0.19246061595993896</v>
      </c>
      <c r="Z178" s="5">
        <f t="shared" si="37"/>
        <v>-1</v>
      </c>
      <c r="AA178" s="9">
        <v>86400</v>
      </c>
      <c r="AB178" s="10"/>
      <c r="AC178">
        <v>2098</v>
      </c>
      <c r="AD178">
        <v>2638</v>
      </c>
      <c r="AE178" s="1"/>
      <c r="AF178" s="6">
        <f t="shared" si="44"/>
        <v>540</v>
      </c>
      <c r="AG178" s="6">
        <f t="shared" si="45"/>
        <v>-2638</v>
      </c>
      <c r="AH178" s="5">
        <f t="shared" si="46"/>
        <v>0.25738798856053385</v>
      </c>
      <c r="AI178" s="5">
        <f t="shared" si="47"/>
        <v>-1</v>
      </c>
    </row>
    <row r="179" spans="1:35" x14ac:dyDescent="0.3">
      <c r="A179" s="2" t="s">
        <v>179</v>
      </c>
      <c r="B179" t="s">
        <v>214</v>
      </c>
      <c r="C179" t="str">
        <f>VLOOKUP(A179,[1]FO!$A$2:$B$213,2,0)</f>
        <v>Y</v>
      </c>
      <c r="D179" s="4">
        <v>-3.3</v>
      </c>
      <c r="E179" s="10"/>
      <c r="F179">
        <v>53061</v>
      </c>
      <c r="G179">
        <v>25378</v>
      </c>
      <c r="H179" s="1"/>
      <c r="I179" s="6">
        <f t="shared" si="38"/>
        <v>-27683</v>
      </c>
      <c r="J179" s="6">
        <f t="shared" si="39"/>
        <v>-25378</v>
      </c>
      <c r="K179" s="5">
        <f t="shared" si="32"/>
        <v>-0.52172028420120242</v>
      </c>
      <c r="L179" s="5">
        <f t="shared" si="33"/>
        <v>-1</v>
      </c>
      <c r="M179" s="3">
        <v>106.85</v>
      </c>
      <c r="N179" s="3">
        <v>44.28</v>
      </c>
      <c r="O179" s="11"/>
      <c r="P179" s="7">
        <f t="shared" si="40"/>
        <v>-62.569999999999993</v>
      </c>
      <c r="Q179" s="7">
        <f t="shared" si="41"/>
        <v>-44.28</v>
      </c>
      <c r="R179" s="5">
        <f t="shared" si="34"/>
        <v>-0.58558727187646231</v>
      </c>
      <c r="S179" s="5">
        <f t="shared" si="35"/>
        <v>-1</v>
      </c>
      <c r="T179">
        <v>1139202</v>
      </c>
      <c r="U179">
        <v>424987</v>
      </c>
      <c r="V179" s="1"/>
      <c r="W179" s="6">
        <f t="shared" si="42"/>
        <v>-714215</v>
      </c>
      <c r="X179" s="6">
        <f t="shared" si="43"/>
        <v>-424987</v>
      </c>
      <c r="Y179" s="5">
        <f t="shared" si="36"/>
        <v>-0.62694324623727837</v>
      </c>
      <c r="Z179" s="5">
        <f t="shared" si="37"/>
        <v>-1</v>
      </c>
      <c r="AA179" s="9">
        <v>59000</v>
      </c>
      <c r="AB179" s="10"/>
      <c r="AC179">
        <v>4278</v>
      </c>
      <c r="AD179">
        <v>1589</v>
      </c>
      <c r="AE179" s="1"/>
      <c r="AF179" s="6">
        <f t="shared" si="44"/>
        <v>-2689</v>
      </c>
      <c r="AG179" s="6">
        <f t="shared" si="45"/>
        <v>-1589</v>
      </c>
      <c r="AH179" s="5">
        <f t="shared" si="46"/>
        <v>-0.62856474988312294</v>
      </c>
      <c r="AI179" s="5">
        <f t="shared" si="47"/>
        <v>-1</v>
      </c>
    </row>
    <row r="180" spans="1:35" x14ac:dyDescent="0.3">
      <c r="A180" s="2" t="s">
        <v>180</v>
      </c>
      <c r="B180" t="s">
        <v>214</v>
      </c>
      <c r="C180" t="str">
        <f>VLOOKUP(A180,[1]FO!$A$2:$B$213,2,0)</f>
        <v>Y</v>
      </c>
      <c r="D180" s="4">
        <v>-1.6</v>
      </c>
      <c r="E180" s="10"/>
      <c r="F180">
        <v>68810</v>
      </c>
      <c r="G180">
        <v>79690</v>
      </c>
      <c r="H180" s="1"/>
      <c r="I180" s="6">
        <f t="shared" si="38"/>
        <v>10880</v>
      </c>
      <c r="J180" s="6">
        <f t="shared" si="39"/>
        <v>-79690</v>
      </c>
      <c r="K180" s="5">
        <f t="shared" si="32"/>
        <v>0.15811655282662404</v>
      </c>
      <c r="L180" s="5">
        <f t="shared" si="33"/>
        <v>-1</v>
      </c>
      <c r="M180" s="3">
        <v>260.43</v>
      </c>
      <c r="N180" s="3">
        <v>286.49</v>
      </c>
      <c r="O180" s="11"/>
      <c r="P180" s="7">
        <f t="shared" si="40"/>
        <v>26.060000000000002</v>
      </c>
      <c r="Q180" s="7">
        <f t="shared" si="41"/>
        <v>-286.49</v>
      </c>
      <c r="R180" s="5">
        <f t="shared" si="34"/>
        <v>0.10006527665783513</v>
      </c>
      <c r="S180" s="5">
        <f t="shared" si="35"/>
        <v>-1</v>
      </c>
      <c r="T180">
        <v>7562120</v>
      </c>
      <c r="U180">
        <v>12126705</v>
      </c>
      <c r="V180" s="1"/>
      <c r="W180" s="6">
        <f t="shared" si="42"/>
        <v>4564585</v>
      </c>
      <c r="X180" s="6">
        <f t="shared" si="43"/>
        <v>-12126705</v>
      </c>
      <c r="Y180" s="5">
        <f t="shared" si="36"/>
        <v>0.60361181785002094</v>
      </c>
      <c r="Z180" s="5">
        <f t="shared" si="37"/>
        <v>-1</v>
      </c>
      <c r="AA180" s="9">
        <v>-3584000</v>
      </c>
      <c r="AB180" s="10"/>
      <c r="AC180">
        <v>783</v>
      </c>
      <c r="AD180">
        <v>1044</v>
      </c>
      <c r="AE180" s="1"/>
      <c r="AF180" s="6">
        <f t="shared" si="44"/>
        <v>261</v>
      </c>
      <c r="AG180" s="6">
        <f t="shared" si="45"/>
        <v>-1044</v>
      </c>
      <c r="AH180" s="5">
        <f t="shared" si="46"/>
        <v>0.33333333333333331</v>
      </c>
      <c r="AI180" s="5">
        <f t="shared" si="47"/>
        <v>-1</v>
      </c>
    </row>
    <row r="181" spans="1:35" x14ac:dyDescent="0.3">
      <c r="A181" s="2" t="s">
        <v>181</v>
      </c>
      <c r="B181" t="s">
        <v>214</v>
      </c>
      <c r="C181" t="str">
        <f>VLOOKUP(A181,[1]FO!$A$2:$B$213,2,0)</f>
        <v>Y</v>
      </c>
      <c r="D181" s="4">
        <v>-1.1499999999999999</v>
      </c>
      <c r="E181" s="10"/>
      <c r="F181">
        <v>29409</v>
      </c>
      <c r="G181">
        <v>24240</v>
      </c>
      <c r="H181" s="1"/>
      <c r="I181" s="6">
        <f t="shared" si="38"/>
        <v>-5169</v>
      </c>
      <c r="J181" s="6">
        <f t="shared" si="39"/>
        <v>-24240</v>
      </c>
      <c r="K181" s="5">
        <f t="shared" si="32"/>
        <v>-0.17576252167703765</v>
      </c>
      <c r="L181" s="5">
        <f t="shared" si="33"/>
        <v>-1</v>
      </c>
      <c r="M181" s="3">
        <v>60.76</v>
      </c>
      <c r="N181" s="3">
        <v>56.91</v>
      </c>
      <c r="O181" s="11"/>
      <c r="P181" s="7">
        <f t="shared" si="40"/>
        <v>-3.8500000000000014</v>
      </c>
      <c r="Q181" s="7">
        <f t="shared" si="41"/>
        <v>-56.91</v>
      </c>
      <c r="R181" s="5">
        <f t="shared" si="34"/>
        <v>-6.3364055299539201E-2</v>
      </c>
      <c r="S181" s="5">
        <f t="shared" si="35"/>
        <v>-1</v>
      </c>
      <c r="T181">
        <v>1306699</v>
      </c>
      <c r="U181">
        <v>1290701</v>
      </c>
      <c r="V181" s="1"/>
      <c r="W181" s="6">
        <f t="shared" si="42"/>
        <v>-15998</v>
      </c>
      <c r="X181" s="6">
        <f t="shared" si="43"/>
        <v>-1290701</v>
      </c>
      <c r="Y181" s="5">
        <f t="shared" si="36"/>
        <v>-1.224306439355965E-2</v>
      </c>
      <c r="Z181" s="5">
        <f t="shared" si="37"/>
        <v>-1</v>
      </c>
      <c r="AA181" s="9">
        <v>-498000</v>
      </c>
      <c r="AB181" s="10"/>
      <c r="AC181">
        <v>2578</v>
      </c>
      <c r="AD181">
        <v>2210</v>
      </c>
      <c r="AE181" s="1"/>
      <c r="AF181" s="6">
        <f t="shared" si="44"/>
        <v>-368</v>
      </c>
      <c r="AG181" s="6">
        <f t="shared" si="45"/>
        <v>-2210</v>
      </c>
      <c r="AH181" s="5">
        <f t="shared" si="46"/>
        <v>-0.14274631497284718</v>
      </c>
      <c r="AI181" s="5">
        <f t="shared" si="47"/>
        <v>-1</v>
      </c>
    </row>
    <row r="182" spans="1:35" x14ac:dyDescent="0.3">
      <c r="A182" s="2" t="s">
        <v>182</v>
      </c>
      <c r="B182" t="s">
        <v>214</v>
      </c>
      <c r="C182" t="str">
        <f>VLOOKUP(A182,[1]FO!$A$2:$B$213,2,0)</f>
        <v>Y</v>
      </c>
      <c r="D182" s="4">
        <v>-9.25</v>
      </c>
      <c r="E182" s="10"/>
      <c r="F182">
        <v>37394</v>
      </c>
      <c r="G182">
        <v>57144</v>
      </c>
      <c r="H182" s="1"/>
      <c r="I182" s="6">
        <f t="shared" si="38"/>
        <v>19750</v>
      </c>
      <c r="J182" s="6">
        <f t="shared" si="39"/>
        <v>-57144</v>
      </c>
      <c r="K182" s="5">
        <f t="shared" si="32"/>
        <v>0.52815959779643795</v>
      </c>
      <c r="L182" s="5">
        <f t="shared" si="33"/>
        <v>-1</v>
      </c>
      <c r="M182" s="3">
        <v>185.44</v>
      </c>
      <c r="N182" s="3">
        <v>317.74</v>
      </c>
      <c r="O182" s="11"/>
      <c r="P182" s="7">
        <f t="shared" si="40"/>
        <v>132.30000000000001</v>
      </c>
      <c r="Q182" s="7">
        <f t="shared" si="41"/>
        <v>-317.74</v>
      </c>
      <c r="R182" s="5">
        <f t="shared" si="34"/>
        <v>0.71343830888697157</v>
      </c>
      <c r="S182" s="5">
        <f t="shared" si="35"/>
        <v>-1</v>
      </c>
      <c r="T182">
        <v>334211</v>
      </c>
      <c r="U182">
        <v>732994</v>
      </c>
      <c r="V182" s="1"/>
      <c r="W182" s="6">
        <f t="shared" si="42"/>
        <v>398783</v>
      </c>
      <c r="X182" s="6">
        <f t="shared" si="43"/>
        <v>-732994</v>
      </c>
      <c r="Y182" s="5">
        <f t="shared" si="36"/>
        <v>1.1932072852180209</v>
      </c>
      <c r="Z182" s="5">
        <f t="shared" si="37"/>
        <v>-1</v>
      </c>
      <c r="AA182" s="9">
        <v>-656250</v>
      </c>
      <c r="AB182" s="10"/>
      <c r="AC182">
        <v>2615</v>
      </c>
      <c r="AD182">
        <v>5237</v>
      </c>
      <c r="AE182" s="1"/>
      <c r="AF182" s="6">
        <f t="shared" si="44"/>
        <v>2622</v>
      </c>
      <c r="AG182" s="6">
        <f t="shared" si="45"/>
        <v>-5237</v>
      </c>
      <c r="AH182" s="5">
        <f t="shared" si="46"/>
        <v>1.0026768642447419</v>
      </c>
      <c r="AI182" s="5">
        <f t="shared" si="47"/>
        <v>-1</v>
      </c>
    </row>
    <row r="183" spans="1:35" x14ac:dyDescent="0.3">
      <c r="A183" s="2" t="s">
        <v>183</v>
      </c>
      <c r="B183" t="s">
        <v>214</v>
      </c>
      <c r="C183" t="str">
        <f>VLOOKUP(A183,[1]FO!$A$2:$B$213,2,0)</f>
        <v>Y</v>
      </c>
      <c r="D183" s="4">
        <v>-8</v>
      </c>
      <c r="E183" s="10"/>
      <c r="F183">
        <v>22597</v>
      </c>
      <c r="G183">
        <v>36905</v>
      </c>
      <c r="H183" s="1"/>
      <c r="I183" s="6">
        <f t="shared" si="38"/>
        <v>14308</v>
      </c>
      <c r="J183" s="6">
        <f t="shared" si="39"/>
        <v>-36905</v>
      </c>
      <c r="K183" s="5">
        <f t="shared" si="32"/>
        <v>0.63318139576049914</v>
      </c>
      <c r="L183" s="5">
        <f t="shared" si="33"/>
        <v>-1</v>
      </c>
      <c r="M183" s="3">
        <v>106.08</v>
      </c>
      <c r="N183" s="3">
        <v>160.04</v>
      </c>
      <c r="O183" s="11"/>
      <c r="P183" s="7">
        <f t="shared" si="40"/>
        <v>53.959999999999994</v>
      </c>
      <c r="Q183" s="7">
        <f t="shared" si="41"/>
        <v>-160.04</v>
      </c>
      <c r="R183" s="5">
        <f t="shared" si="34"/>
        <v>0.50867269984917041</v>
      </c>
      <c r="S183" s="5">
        <f t="shared" si="35"/>
        <v>-1</v>
      </c>
      <c r="T183">
        <v>217794</v>
      </c>
      <c r="U183">
        <v>211711</v>
      </c>
      <c r="V183" s="1"/>
      <c r="W183" s="6">
        <f t="shared" si="42"/>
        <v>-6083</v>
      </c>
      <c r="X183" s="6">
        <f t="shared" si="43"/>
        <v>-211711</v>
      </c>
      <c r="Y183" s="5">
        <f t="shared" si="36"/>
        <v>-2.7930062352498231E-2</v>
      </c>
      <c r="Z183" s="5">
        <f t="shared" si="37"/>
        <v>-1</v>
      </c>
      <c r="AA183" s="9">
        <v>-24700</v>
      </c>
      <c r="AB183" s="10"/>
      <c r="AC183">
        <v>5612</v>
      </c>
      <c r="AD183">
        <v>9609</v>
      </c>
      <c r="AE183" s="1"/>
      <c r="AF183" s="6">
        <f t="shared" si="44"/>
        <v>3997</v>
      </c>
      <c r="AG183" s="6">
        <f t="shared" si="45"/>
        <v>-9609</v>
      </c>
      <c r="AH183" s="5">
        <f t="shared" si="46"/>
        <v>0.71222380612972203</v>
      </c>
      <c r="AI183" s="5">
        <f t="shared" si="47"/>
        <v>-1</v>
      </c>
    </row>
    <row r="184" spans="1:35" x14ac:dyDescent="0.3">
      <c r="A184" s="2" t="s">
        <v>184</v>
      </c>
      <c r="B184" t="s">
        <v>214</v>
      </c>
      <c r="C184" t="str">
        <f>VLOOKUP(A184,[1]FO!$A$2:$B$213,2,0)</f>
        <v>Y</v>
      </c>
      <c r="D184" s="4">
        <v>-16.2</v>
      </c>
      <c r="E184" s="10"/>
      <c r="F184">
        <v>13679</v>
      </c>
      <c r="G184">
        <v>16375</v>
      </c>
      <c r="H184" s="1"/>
      <c r="I184" s="6">
        <f t="shared" si="38"/>
        <v>2696</v>
      </c>
      <c r="J184" s="6">
        <f t="shared" si="39"/>
        <v>-16375</v>
      </c>
      <c r="K184" s="5">
        <f t="shared" si="32"/>
        <v>0.19709043058703121</v>
      </c>
      <c r="L184" s="5">
        <f t="shared" si="33"/>
        <v>-1</v>
      </c>
      <c r="M184" s="3">
        <v>14.69</v>
      </c>
      <c r="N184" s="3">
        <v>21.81</v>
      </c>
      <c r="O184" s="11"/>
      <c r="P184" s="7">
        <f>N184-M184</f>
        <v>7.1199999999999992</v>
      </c>
      <c r="Q184" s="7">
        <f t="shared" si="41"/>
        <v>-21.81</v>
      </c>
      <c r="R184" s="5">
        <f t="shared" si="34"/>
        <v>0.48468345813478553</v>
      </c>
      <c r="S184" s="5">
        <f t="shared" si="35"/>
        <v>-1</v>
      </c>
      <c r="T184">
        <v>98572</v>
      </c>
      <c r="U184">
        <v>150063</v>
      </c>
      <c r="V184" s="1"/>
      <c r="W184" s="6">
        <f t="shared" si="42"/>
        <v>51491</v>
      </c>
      <c r="X184" s="6">
        <f t="shared" si="43"/>
        <v>-150063</v>
      </c>
      <c r="Y184" s="5">
        <f t="shared" si="36"/>
        <v>0.5223694355395041</v>
      </c>
      <c r="Z184" s="5">
        <f t="shared" si="37"/>
        <v>-1</v>
      </c>
      <c r="AA184" s="9">
        <v>103500</v>
      </c>
      <c r="AB184" s="10"/>
      <c r="AC184">
        <v>261</v>
      </c>
      <c r="AD184">
        <v>463</v>
      </c>
      <c r="AE184" s="1"/>
      <c r="AF184" s="6">
        <f t="shared" si="44"/>
        <v>202</v>
      </c>
      <c r="AG184" s="6">
        <f t="shared" si="45"/>
        <v>-463</v>
      </c>
      <c r="AH184" s="5">
        <f t="shared" si="46"/>
        <v>0.77394636015325668</v>
      </c>
      <c r="AI184" s="5">
        <f t="shared" si="47"/>
        <v>-1</v>
      </c>
    </row>
    <row r="185" spans="1:35" x14ac:dyDescent="0.3">
      <c r="A185" s="2" t="s">
        <v>185</v>
      </c>
      <c r="B185" t="s">
        <v>214</v>
      </c>
      <c r="C185" t="str">
        <f>VLOOKUP(A185,[1]FO!$A$2:$B$213,2,0)</f>
        <v>Y</v>
      </c>
      <c r="D185" s="4">
        <v>-1.9</v>
      </c>
      <c r="E185" s="10"/>
      <c r="F185">
        <v>34755</v>
      </c>
      <c r="G185">
        <v>25568</v>
      </c>
      <c r="H185" s="1"/>
      <c r="I185" s="6">
        <f t="shared" si="38"/>
        <v>-9187</v>
      </c>
      <c r="J185" s="6">
        <f t="shared" si="39"/>
        <v>-25568</v>
      </c>
      <c r="K185" s="5">
        <f t="shared" si="32"/>
        <v>-0.26433606675298515</v>
      </c>
      <c r="L185" s="5">
        <f t="shared" si="33"/>
        <v>-1</v>
      </c>
      <c r="M185" s="3">
        <v>79.12</v>
      </c>
      <c r="N185" s="3">
        <v>57.07</v>
      </c>
      <c r="O185" s="11"/>
      <c r="P185" s="7">
        <f t="shared" ref="P185:P213" si="48">N185-M185</f>
        <v>-22.050000000000004</v>
      </c>
      <c r="Q185" s="7">
        <f t="shared" si="41"/>
        <v>-57.07</v>
      </c>
      <c r="R185" s="5">
        <f t="shared" si="34"/>
        <v>-0.27869059656218409</v>
      </c>
      <c r="S185" s="5">
        <f t="shared" si="35"/>
        <v>-1</v>
      </c>
      <c r="T185">
        <v>2724494</v>
      </c>
      <c r="U185">
        <v>1817025</v>
      </c>
      <c r="V185" s="1"/>
      <c r="W185" s="6">
        <f t="shared" si="42"/>
        <v>-907469</v>
      </c>
      <c r="X185" s="6">
        <f t="shared" si="43"/>
        <v>-1817025</v>
      </c>
      <c r="Y185" s="5">
        <f t="shared" si="36"/>
        <v>-0.3330779954002468</v>
      </c>
      <c r="Z185" s="5">
        <f t="shared" si="37"/>
        <v>-1</v>
      </c>
      <c r="AA185" s="9">
        <v>414000</v>
      </c>
      <c r="AB185" s="10"/>
      <c r="AC185">
        <v>2417</v>
      </c>
      <c r="AD185">
        <v>1596</v>
      </c>
      <c r="AE185" s="1"/>
      <c r="AF185" s="6">
        <f t="shared" si="44"/>
        <v>-821</v>
      </c>
      <c r="AG185" s="6">
        <f t="shared" si="45"/>
        <v>-1596</v>
      </c>
      <c r="AH185" s="5">
        <f t="shared" si="46"/>
        <v>-0.33967728589160118</v>
      </c>
      <c r="AI185" s="5">
        <f t="shared" si="47"/>
        <v>-1</v>
      </c>
    </row>
    <row r="186" spans="1:35" x14ac:dyDescent="0.3">
      <c r="A186" s="2" t="s">
        <v>186</v>
      </c>
      <c r="B186" t="s">
        <v>214</v>
      </c>
      <c r="C186" t="str">
        <f>VLOOKUP(A186,[1]FO!$A$2:$B$213,2,0)</f>
        <v>Y</v>
      </c>
      <c r="D186" s="4">
        <v>-1.5</v>
      </c>
      <c r="E186" s="10"/>
      <c r="F186">
        <v>32437</v>
      </c>
      <c r="G186">
        <v>37708</v>
      </c>
      <c r="H186" s="1"/>
      <c r="I186" s="6">
        <f t="shared" si="38"/>
        <v>5271</v>
      </c>
      <c r="J186" s="6">
        <f t="shared" si="39"/>
        <v>-37708</v>
      </c>
      <c r="K186" s="5">
        <f t="shared" si="32"/>
        <v>0.16249961463760521</v>
      </c>
      <c r="L186" s="5">
        <f t="shared" si="33"/>
        <v>-1</v>
      </c>
      <c r="M186" s="3">
        <v>85.3</v>
      </c>
      <c r="N186" s="3">
        <v>114.44</v>
      </c>
      <c r="O186" s="11"/>
      <c r="P186" s="7">
        <f t="shared" si="48"/>
        <v>29.14</v>
      </c>
      <c r="Q186" s="7">
        <f t="shared" si="41"/>
        <v>-114.44</v>
      </c>
      <c r="R186" s="5">
        <f t="shared" si="34"/>
        <v>0.34161781946072689</v>
      </c>
      <c r="S186" s="5">
        <f t="shared" si="35"/>
        <v>-1</v>
      </c>
      <c r="T186">
        <v>2440098</v>
      </c>
      <c r="U186">
        <v>3315010</v>
      </c>
      <c r="V186" s="1"/>
      <c r="W186" s="6">
        <f t="shared" si="42"/>
        <v>874912</v>
      </c>
      <c r="X186" s="6">
        <f t="shared" si="43"/>
        <v>-3315010</v>
      </c>
      <c r="Y186" s="5">
        <f t="shared" si="36"/>
        <v>0.35855609077996048</v>
      </c>
      <c r="Z186" s="5">
        <f t="shared" si="37"/>
        <v>-1</v>
      </c>
      <c r="AA186" s="9">
        <v>-2795000</v>
      </c>
      <c r="AB186" s="10"/>
      <c r="AC186">
        <v>929</v>
      </c>
      <c r="AD186">
        <v>1404</v>
      </c>
      <c r="AE186" s="1"/>
      <c r="AF186" s="6">
        <f t="shared" si="44"/>
        <v>475</v>
      </c>
      <c r="AG186" s="6">
        <f t="shared" si="45"/>
        <v>-1404</v>
      </c>
      <c r="AH186" s="5">
        <f t="shared" si="46"/>
        <v>0.51130247578040899</v>
      </c>
      <c r="AI186" s="5">
        <f t="shared" si="47"/>
        <v>-1</v>
      </c>
    </row>
    <row r="187" spans="1:35" x14ac:dyDescent="0.3">
      <c r="A187" s="2" t="s">
        <v>187</v>
      </c>
      <c r="B187" t="s">
        <v>214</v>
      </c>
      <c r="C187" t="str">
        <f>VLOOKUP(A187,[1]FO!$A$2:$B$213,2,0)</f>
        <v>Y</v>
      </c>
      <c r="D187" s="4">
        <v>0.5</v>
      </c>
      <c r="E187" s="10"/>
      <c r="F187">
        <v>16620</v>
      </c>
      <c r="G187">
        <v>24909</v>
      </c>
      <c r="H187" s="1"/>
      <c r="I187" s="6">
        <f t="shared" si="38"/>
        <v>8289</v>
      </c>
      <c r="J187" s="6">
        <f t="shared" si="39"/>
        <v>-24909</v>
      </c>
      <c r="K187" s="5">
        <f t="shared" si="32"/>
        <v>0.4987364620938628</v>
      </c>
      <c r="L187" s="5">
        <f t="shared" si="33"/>
        <v>-1</v>
      </c>
      <c r="M187" s="3">
        <v>69.400000000000006</v>
      </c>
      <c r="N187" s="3">
        <v>93.57</v>
      </c>
      <c r="O187" s="11"/>
      <c r="P187" s="7">
        <f t="shared" si="48"/>
        <v>24.169999999999987</v>
      </c>
      <c r="Q187" s="7">
        <f t="shared" si="41"/>
        <v>-93.57</v>
      </c>
      <c r="R187" s="5">
        <f t="shared" si="34"/>
        <v>0.34827089337175771</v>
      </c>
      <c r="S187" s="5">
        <f t="shared" si="35"/>
        <v>-1</v>
      </c>
      <c r="T187">
        <v>1296315</v>
      </c>
      <c r="U187">
        <v>1655732</v>
      </c>
      <c r="V187" s="1"/>
      <c r="W187" s="6">
        <f t="shared" si="42"/>
        <v>359417</v>
      </c>
      <c r="X187" s="6">
        <f t="shared" si="43"/>
        <v>-1655732</v>
      </c>
      <c r="Y187" s="5">
        <f t="shared" si="36"/>
        <v>0.27726054238360276</v>
      </c>
      <c r="Z187" s="5">
        <f t="shared" si="37"/>
        <v>-1</v>
      </c>
      <c r="AA187" s="9">
        <v>-876000</v>
      </c>
      <c r="AB187" s="10"/>
      <c r="AC187">
        <v>2604</v>
      </c>
      <c r="AD187">
        <v>4355</v>
      </c>
      <c r="AE187" s="1"/>
      <c r="AF187" s="6">
        <f t="shared" si="44"/>
        <v>1751</v>
      </c>
      <c r="AG187" s="6">
        <f t="shared" si="45"/>
        <v>-4355</v>
      </c>
      <c r="AH187" s="5">
        <f t="shared" si="46"/>
        <v>0.67242703533026116</v>
      </c>
      <c r="AI187" s="5">
        <f t="shared" si="47"/>
        <v>-1</v>
      </c>
    </row>
    <row r="188" spans="1:35" x14ac:dyDescent="0.3">
      <c r="A188" s="2" t="s">
        <v>188</v>
      </c>
      <c r="B188" t="s">
        <v>214</v>
      </c>
      <c r="C188" t="str">
        <f>VLOOKUP(A188,[1]FO!$A$2:$B$213,2,0)</f>
        <v>Y</v>
      </c>
      <c r="D188" s="4">
        <v>-671.1</v>
      </c>
      <c r="E188" s="10"/>
      <c r="F188">
        <v>8575</v>
      </c>
      <c r="G188">
        <v>21457</v>
      </c>
      <c r="H188" s="1"/>
      <c r="I188" s="6">
        <f t="shared" si="38"/>
        <v>12882</v>
      </c>
      <c r="J188" s="6">
        <f t="shared" si="39"/>
        <v>-21457</v>
      </c>
      <c r="K188" s="5">
        <f t="shared" si="32"/>
        <v>1.5022740524781342</v>
      </c>
      <c r="L188" s="5">
        <f t="shared" si="33"/>
        <v>-1</v>
      </c>
      <c r="M188" s="3">
        <v>64.959999999999994</v>
      </c>
      <c r="N188" s="3">
        <v>158.19999999999999</v>
      </c>
      <c r="O188" s="11"/>
      <c r="P188" s="7">
        <f t="shared" si="48"/>
        <v>93.24</v>
      </c>
      <c r="Q188" s="7">
        <f t="shared" si="41"/>
        <v>-158.19999999999999</v>
      </c>
      <c r="R188" s="5">
        <f t="shared" si="34"/>
        <v>1.4353448275862069</v>
      </c>
      <c r="S188" s="5">
        <f t="shared" si="35"/>
        <v>-1</v>
      </c>
      <c r="T188">
        <v>16652</v>
      </c>
      <c r="U188">
        <v>37043</v>
      </c>
      <c r="V188" s="1"/>
      <c r="W188" s="6">
        <f t="shared" si="42"/>
        <v>20391</v>
      </c>
      <c r="X188" s="6">
        <f t="shared" si="43"/>
        <v>-37043</v>
      </c>
      <c r="Y188" s="5">
        <f t="shared" si="36"/>
        <v>1.224537593081912</v>
      </c>
      <c r="Z188" s="5">
        <f t="shared" si="37"/>
        <v>-1</v>
      </c>
      <c r="AA188" s="9">
        <v>6400</v>
      </c>
      <c r="AB188" s="10"/>
      <c r="AC188">
        <v>1082</v>
      </c>
      <c r="AD188">
        <v>1708</v>
      </c>
      <c r="AE188" s="1"/>
      <c r="AF188" s="6">
        <f t="shared" si="44"/>
        <v>626</v>
      </c>
      <c r="AG188" s="6">
        <f t="shared" si="45"/>
        <v>-1708</v>
      </c>
      <c r="AH188" s="5">
        <f t="shared" si="46"/>
        <v>0.57855822550831792</v>
      </c>
      <c r="AI188" s="5">
        <f t="shared" si="47"/>
        <v>-1</v>
      </c>
    </row>
    <row r="189" spans="1:35" x14ac:dyDescent="0.3">
      <c r="A189" s="2" t="s">
        <v>189</v>
      </c>
      <c r="B189" t="s">
        <v>214</v>
      </c>
      <c r="C189" t="str">
        <f>VLOOKUP(A189,[1]FO!$A$2:$B$213,2,0)</f>
        <v>Y</v>
      </c>
      <c r="D189" s="4">
        <v>23.45</v>
      </c>
      <c r="E189" s="10"/>
      <c r="F189">
        <v>8966</v>
      </c>
      <c r="G189">
        <v>16537</v>
      </c>
      <c r="H189" s="1"/>
      <c r="I189" s="6">
        <f t="shared" si="38"/>
        <v>7571</v>
      </c>
      <c r="J189" s="6">
        <f t="shared" si="39"/>
        <v>-16537</v>
      </c>
      <c r="K189" s="5">
        <f t="shared" si="32"/>
        <v>0.84441222395717153</v>
      </c>
      <c r="L189" s="5">
        <f t="shared" si="33"/>
        <v>-1</v>
      </c>
      <c r="M189" s="3">
        <v>19.440000000000001</v>
      </c>
      <c r="N189" s="3">
        <v>47.74</v>
      </c>
      <c r="O189" s="11"/>
      <c r="P189" s="7">
        <f t="shared" si="48"/>
        <v>28.3</v>
      </c>
      <c r="Q189" s="7">
        <f t="shared" si="41"/>
        <v>-47.74</v>
      </c>
      <c r="R189" s="5">
        <f t="shared" si="34"/>
        <v>1.4557613168724279</v>
      </c>
      <c r="S189" s="5">
        <f t="shared" si="35"/>
        <v>-1</v>
      </c>
      <c r="T189">
        <v>53005</v>
      </c>
      <c r="U189">
        <v>128781</v>
      </c>
      <c r="V189" s="1"/>
      <c r="W189" s="6">
        <f t="shared" si="42"/>
        <v>75776</v>
      </c>
      <c r="X189" s="6">
        <f t="shared" si="43"/>
        <v>-128781</v>
      </c>
      <c r="Y189" s="5">
        <f t="shared" si="36"/>
        <v>1.4296009810395245</v>
      </c>
      <c r="Z189" s="5">
        <f t="shared" si="37"/>
        <v>-1</v>
      </c>
      <c r="AA189" s="9">
        <v>61500</v>
      </c>
      <c r="AB189" s="10"/>
      <c r="AC189">
        <v>866</v>
      </c>
      <c r="AD189">
        <v>2567</v>
      </c>
      <c r="AE189" s="1"/>
      <c r="AF189" s="6">
        <f t="shared" si="44"/>
        <v>1701</v>
      </c>
      <c r="AG189" s="6">
        <f t="shared" si="45"/>
        <v>-2567</v>
      </c>
      <c r="AH189" s="5">
        <f t="shared" si="46"/>
        <v>1.964203233256351</v>
      </c>
      <c r="AI189" s="5">
        <f t="shared" si="47"/>
        <v>-1</v>
      </c>
    </row>
    <row r="190" spans="1:35" x14ac:dyDescent="0.3">
      <c r="A190" s="2" t="s">
        <v>190</v>
      </c>
      <c r="B190" t="s">
        <v>214</v>
      </c>
      <c r="C190" t="str">
        <f>VLOOKUP(A190,[1]FO!$A$2:$B$213,2,0)</f>
        <v>Y</v>
      </c>
      <c r="D190" s="4">
        <v>0.15</v>
      </c>
      <c r="E190" s="10"/>
      <c r="F190">
        <v>17132</v>
      </c>
      <c r="G190">
        <v>20004</v>
      </c>
      <c r="H190" s="1"/>
      <c r="I190" s="6">
        <f t="shared" si="38"/>
        <v>2872</v>
      </c>
      <c r="J190" s="6">
        <f t="shared" si="39"/>
        <v>-20004</v>
      </c>
      <c r="K190" s="5">
        <f t="shared" si="32"/>
        <v>0.1676395050198459</v>
      </c>
      <c r="L190" s="5">
        <f t="shared" si="33"/>
        <v>-1</v>
      </c>
      <c r="M190" s="3">
        <v>38.79</v>
      </c>
      <c r="N190" s="3">
        <v>54.93</v>
      </c>
      <c r="O190" s="11"/>
      <c r="P190" s="7">
        <f t="shared" si="48"/>
        <v>16.14</v>
      </c>
      <c r="Q190" s="7">
        <f t="shared" si="41"/>
        <v>-54.93</v>
      </c>
      <c r="R190" s="5">
        <f t="shared" si="34"/>
        <v>0.4160866202629544</v>
      </c>
      <c r="S190" s="5">
        <f t="shared" si="35"/>
        <v>-1</v>
      </c>
      <c r="T190">
        <v>2661615</v>
      </c>
      <c r="U190">
        <v>5930414</v>
      </c>
      <c r="V190" s="1"/>
      <c r="W190" s="6">
        <f t="shared" si="42"/>
        <v>3268799</v>
      </c>
      <c r="X190" s="6">
        <f t="shared" si="43"/>
        <v>-5930414</v>
      </c>
      <c r="Y190" s="5">
        <f t="shared" si="36"/>
        <v>1.2281261564876964</v>
      </c>
      <c r="Z190" s="5">
        <f t="shared" si="37"/>
        <v>-1</v>
      </c>
      <c r="AA190" s="9">
        <v>-2584998</v>
      </c>
      <c r="AB190" s="10"/>
      <c r="AC190">
        <v>1937</v>
      </c>
      <c r="AD190">
        <v>1795</v>
      </c>
      <c r="AE190" s="1"/>
      <c r="AF190" s="6">
        <f t="shared" si="44"/>
        <v>-142</v>
      </c>
      <c r="AG190" s="6">
        <f t="shared" si="45"/>
        <v>-1795</v>
      </c>
      <c r="AH190" s="5">
        <f t="shared" si="46"/>
        <v>-7.3309241094475994E-2</v>
      </c>
      <c r="AI190" s="5">
        <f t="shared" si="47"/>
        <v>-1</v>
      </c>
    </row>
    <row r="191" spans="1:35" x14ac:dyDescent="0.3">
      <c r="A191" s="2" t="s">
        <v>191</v>
      </c>
      <c r="B191" t="s">
        <v>214</v>
      </c>
      <c r="C191" t="str">
        <f>VLOOKUP(A191,[1]FO!$A$2:$B$213,2,0)</f>
        <v>Y</v>
      </c>
      <c r="D191" s="4">
        <v>-1.25</v>
      </c>
      <c r="E191" s="10"/>
      <c r="F191">
        <v>17253</v>
      </c>
      <c r="G191">
        <v>10841</v>
      </c>
      <c r="H191" s="1"/>
      <c r="I191" s="6">
        <f t="shared" si="38"/>
        <v>-6412</v>
      </c>
      <c r="J191" s="6">
        <f t="shared" si="39"/>
        <v>-10841</v>
      </c>
      <c r="K191" s="5">
        <f t="shared" si="32"/>
        <v>-0.37164551092563614</v>
      </c>
      <c r="L191" s="5">
        <f t="shared" si="33"/>
        <v>-1</v>
      </c>
      <c r="M191" s="3">
        <v>34.979999999999997</v>
      </c>
      <c r="N191" s="3">
        <v>20.27</v>
      </c>
      <c r="O191" s="11"/>
      <c r="P191" s="7">
        <f t="shared" si="48"/>
        <v>-14.709999999999997</v>
      </c>
      <c r="Q191" s="7">
        <f t="shared" si="41"/>
        <v>-20.27</v>
      </c>
      <c r="R191" s="5">
        <f t="shared" si="34"/>
        <v>-0.42052601486563745</v>
      </c>
      <c r="S191" s="5">
        <f t="shared" si="35"/>
        <v>-1</v>
      </c>
      <c r="T191">
        <v>1515263</v>
      </c>
      <c r="U191">
        <v>638427</v>
      </c>
      <c r="V191" s="1"/>
      <c r="W191" s="6">
        <f t="shared" si="42"/>
        <v>-876836</v>
      </c>
      <c r="X191" s="6">
        <f t="shared" si="43"/>
        <v>-638427</v>
      </c>
      <c r="Y191" s="5">
        <f t="shared" si="36"/>
        <v>-0.57866918152162361</v>
      </c>
      <c r="Z191" s="5">
        <f t="shared" si="37"/>
        <v>-1</v>
      </c>
      <c r="AA191" s="9">
        <v>-260000</v>
      </c>
      <c r="AB191" s="10"/>
      <c r="AC191">
        <v>1999</v>
      </c>
      <c r="AD191">
        <v>1124</v>
      </c>
      <c r="AE191" s="1"/>
      <c r="AF191" s="6">
        <f t="shared" si="44"/>
        <v>-875</v>
      </c>
      <c r="AG191" s="6">
        <f t="shared" si="45"/>
        <v>-1124</v>
      </c>
      <c r="AH191" s="5">
        <f t="shared" si="46"/>
        <v>-0.43771885942971483</v>
      </c>
      <c r="AI191" s="5">
        <f t="shared" si="47"/>
        <v>-1</v>
      </c>
    </row>
    <row r="192" spans="1:35" x14ac:dyDescent="0.3">
      <c r="A192" s="2" t="s">
        <v>192</v>
      </c>
      <c r="B192" t="s">
        <v>214</v>
      </c>
      <c r="C192" t="str">
        <f>VLOOKUP(A192,[1]FO!$A$2:$B$213,2,0)</f>
        <v>Y</v>
      </c>
      <c r="D192" s="4">
        <v>72.8</v>
      </c>
      <c r="E192" s="10"/>
      <c r="F192">
        <v>10973</v>
      </c>
      <c r="G192">
        <v>21253</v>
      </c>
      <c r="H192" s="1"/>
      <c r="I192" s="6">
        <f t="shared" si="38"/>
        <v>10280</v>
      </c>
      <c r="J192" s="6">
        <f t="shared" si="39"/>
        <v>-21253</v>
      </c>
      <c r="K192" s="5">
        <f t="shared" si="32"/>
        <v>0.93684498314043563</v>
      </c>
      <c r="L192" s="5">
        <f t="shared" si="33"/>
        <v>-1</v>
      </c>
      <c r="M192" s="3">
        <v>31.43</v>
      </c>
      <c r="N192" s="3">
        <v>112.25</v>
      </c>
      <c r="O192" s="11"/>
      <c r="P192" s="7">
        <f t="shared" si="48"/>
        <v>80.819999999999993</v>
      </c>
      <c r="Q192" s="7">
        <f t="shared" si="41"/>
        <v>-112.25</v>
      </c>
      <c r="R192" s="5">
        <f t="shared" si="34"/>
        <v>2.5714285714285712</v>
      </c>
      <c r="S192" s="5">
        <f t="shared" si="35"/>
        <v>-1</v>
      </c>
      <c r="T192">
        <v>55275</v>
      </c>
      <c r="U192">
        <v>73859</v>
      </c>
      <c r="V192" s="1"/>
      <c r="W192" s="6">
        <f t="shared" si="42"/>
        <v>18584</v>
      </c>
      <c r="X192" s="6">
        <f t="shared" si="43"/>
        <v>-73859</v>
      </c>
      <c r="Y192" s="5">
        <f t="shared" si="36"/>
        <v>0.33620985979194934</v>
      </c>
      <c r="Z192" s="5">
        <f t="shared" si="37"/>
        <v>-1</v>
      </c>
      <c r="AA192" s="9">
        <v>76500</v>
      </c>
      <c r="AB192" s="10"/>
      <c r="AC192">
        <v>804</v>
      </c>
      <c r="AD192">
        <v>5559</v>
      </c>
      <c r="AE192" s="1"/>
      <c r="AF192" s="6">
        <f t="shared" si="44"/>
        <v>4755</v>
      </c>
      <c r="AG192" s="6">
        <f t="shared" si="45"/>
        <v>-5559</v>
      </c>
      <c r="AH192" s="5">
        <f t="shared" si="46"/>
        <v>5.9141791044776122</v>
      </c>
      <c r="AI192" s="5">
        <f t="shared" si="47"/>
        <v>-1</v>
      </c>
    </row>
    <row r="193" spans="1:35" x14ac:dyDescent="0.3">
      <c r="A193" s="2" t="s">
        <v>193</v>
      </c>
      <c r="B193" t="s">
        <v>214</v>
      </c>
      <c r="C193" t="str">
        <f>VLOOKUP(A193,[1]FO!$A$2:$B$213,2,0)</f>
        <v>Y</v>
      </c>
      <c r="D193" s="4">
        <v>9.1</v>
      </c>
      <c r="E193" s="10"/>
      <c r="F193">
        <v>31598</v>
      </c>
      <c r="G193">
        <v>16126</v>
      </c>
      <c r="H193" s="1"/>
      <c r="I193" s="6">
        <f t="shared" si="38"/>
        <v>-15472</v>
      </c>
      <c r="J193" s="6">
        <f t="shared" si="39"/>
        <v>-16126</v>
      </c>
      <c r="K193" s="5">
        <f t="shared" si="32"/>
        <v>-0.48965124374960439</v>
      </c>
      <c r="L193" s="5">
        <f t="shared" si="33"/>
        <v>-1</v>
      </c>
      <c r="M193" s="3">
        <v>99.09</v>
      </c>
      <c r="N193" s="3">
        <v>148.91</v>
      </c>
      <c r="O193" s="11"/>
      <c r="P193" s="7">
        <f t="shared" si="48"/>
        <v>49.819999999999993</v>
      </c>
      <c r="Q193" s="7">
        <f t="shared" si="41"/>
        <v>-148.91</v>
      </c>
      <c r="R193" s="5">
        <f t="shared" si="34"/>
        <v>0.50277525481885144</v>
      </c>
      <c r="S193" s="5">
        <f t="shared" si="35"/>
        <v>-1</v>
      </c>
      <c r="T193">
        <v>410767</v>
      </c>
      <c r="U193">
        <v>754168</v>
      </c>
      <c r="V193" s="1"/>
      <c r="W193" s="6">
        <f t="shared" si="42"/>
        <v>343401</v>
      </c>
      <c r="X193" s="6">
        <f t="shared" si="43"/>
        <v>-754168</v>
      </c>
      <c r="Y193" s="5">
        <f t="shared" si="36"/>
        <v>0.83599948389232825</v>
      </c>
      <c r="Z193" s="5">
        <f t="shared" si="37"/>
        <v>-1</v>
      </c>
      <c r="AA193" s="9">
        <v>28800</v>
      </c>
      <c r="AB193" s="10"/>
      <c r="AC193">
        <v>1456</v>
      </c>
      <c r="AD193">
        <v>2150</v>
      </c>
      <c r="AE193" s="1"/>
      <c r="AF193" s="6">
        <f t="shared" si="44"/>
        <v>694</v>
      </c>
      <c r="AG193" s="6">
        <f t="shared" si="45"/>
        <v>-2150</v>
      </c>
      <c r="AH193" s="5">
        <f t="shared" si="46"/>
        <v>0.47664835164835168</v>
      </c>
      <c r="AI193" s="5">
        <f t="shared" si="47"/>
        <v>-1</v>
      </c>
    </row>
    <row r="194" spans="1:35" x14ac:dyDescent="0.3">
      <c r="A194" s="2" t="s">
        <v>194</v>
      </c>
      <c r="B194" t="s">
        <v>214</v>
      </c>
      <c r="C194" t="str">
        <f>VLOOKUP(A194,[1]FO!$A$2:$B$213,2,0)</f>
        <v>Y</v>
      </c>
      <c r="D194" s="4">
        <v>-3.2</v>
      </c>
      <c r="E194" s="10"/>
      <c r="F194">
        <v>6989</v>
      </c>
      <c r="G194">
        <v>4828</v>
      </c>
      <c r="H194" s="1"/>
      <c r="I194" s="6">
        <f t="shared" si="38"/>
        <v>-2161</v>
      </c>
      <c r="J194" s="6">
        <f t="shared" si="39"/>
        <v>-4828</v>
      </c>
      <c r="K194" s="5">
        <f t="shared" ref="K194:K213" si="49">I194/F194</f>
        <v>-0.30920017169838315</v>
      </c>
      <c r="L194" s="5">
        <f t="shared" ref="L194:L213" si="50">J194/G194</f>
        <v>-1</v>
      </c>
      <c r="M194" s="3">
        <v>12.24</v>
      </c>
      <c r="N194" s="3">
        <v>19.62</v>
      </c>
      <c r="O194" s="11"/>
      <c r="P194" s="7">
        <f t="shared" si="48"/>
        <v>7.3800000000000008</v>
      </c>
      <c r="Q194" s="7">
        <f t="shared" si="41"/>
        <v>-19.62</v>
      </c>
      <c r="R194" s="5">
        <f t="shared" ref="R194:R213" si="51">P194/M194</f>
        <v>0.60294117647058831</v>
      </c>
      <c r="S194" s="5">
        <f t="shared" ref="S194:S213" si="52">Q194/N194</f>
        <v>-1</v>
      </c>
      <c r="T194">
        <v>34303</v>
      </c>
      <c r="U194">
        <v>137760</v>
      </c>
      <c r="V194" s="1"/>
      <c r="W194" s="6">
        <f t="shared" si="42"/>
        <v>103457</v>
      </c>
      <c r="X194" s="6">
        <f t="shared" si="43"/>
        <v>-137760</v>
      </c>
      <c r="Y194" s="5">
        <f t="shared" ref="Y194:Y213" si="53">W194/T194</f>
        <v>3.0159752791301053</v>
      </c>
      <c r="Z194" s="5">
        <f t="shared" ref="Z194:Z213" si="54">X194/U194</f>
        <v>-1</v>
      </c>
      <c r="AA194" s="9">
        <v>-43200</v>
      </c>
      <c r="AB194" s="10"/>
      <c r="AC194">
        <v>737</v>
      </c>
      <c r="AD194">
        <v>855</v>
      </c>
      <c r="AE194" s="1"/>
      <c r="AF194" s="6">
        <f t="shared" si="44"/>
        <v>118</v>
      </c>
      <c r="AG194" s="6">
        <f t="shared" si="45"/>
        <v>-855</v>
      </c>
      <c r="AH194" s="5">
        <f t="shared" si="46"/>
        <v>0.16010854816824965</v>
      </c>
      <c r="AI194" s="5">
        <f t="shared" si="47"/>
        <v>-1</v>
      </c>
    </row>
    <row r="195" spans="1:35" x14ac:dyDescent="0.3">
      <c r="A195" s="2" t="s">
        <v>195</v>
      </c>
      <c r="B195" t="s">
        <v>214</v>
      </c>
      <c r="C195" t="str">
        <f>VLOOKUP(A195,[1]FO!$A$2:$B$213,2,0)</f>
        <v>Y</v>
      </c>
      <c r="D195" s="4">
        <v>33.4</v>
      </c>
      <c r="E195" s="10"/>
      <c r="F195">
        <v>15081</v>
      </c>
      <c r="G195">
        <v>38312</v>
      </c>
      <c r="H195" s="1"/>
      <c r="I195" s="6">
        <f t="shared" ref="I195:I213" si="55">G195-F195</f>
        <v>23231</v>
      </c>
      <c r="J195" s="6">
        <f t="shared" ref="J195:J213" si="56">H195-G195</f>
        <v>-38312</v>
      </c>
      <c r="K195" s="5">
        <f t="shared" si="49"/>
        <v>1.5404150918374113</v>
      </c>
      <c r="L195" s="5">
        <f t="shared" si="50"/>
        <v>-1</v>
      </c>
      <c r="M195" s="3">
        <v>68.53</v>
      </c>
      <c r="N195" s="3">
        <v>211.1</v>
      </c>
      <c r="O195" s="11"/>
      <c r="P195" s="7">
        <f t="shared" si="48"/>
        <v>142.57</v>
      </c>
      <c r="Q195" s="7">
        <f t="shared" ref="Q195:Q213" si="57">O195-N195</f>
        <v>-211.1</v>
      </c>
      <c r="R195" s="5">
        <f t="shared" si="51"/>
        <v>2.0804027433240915</v>
      </c>
      <c r="S195" s="5">
        <f t="shared" si="52"/>
        <v>-1</v>
      </c>
      <c r="T195">
        <v>111735</v>
      </c>
      <c r="U195">
        <v>345729</v>
      </c>
      <c r="V195" s="1"/>
      <c r="W195" s="6">
        <f t="shared" ref="W195:W213" si="58">U195-T195</f>
        <v>233994</v>
      </c>
      <c r="X195" s="6">
        <f t="shared" ref="X195:X213" si="59">V195-U195</f>
        <v>-345729</v>
      </c>
      <c r="Y195" s="5">
        <f t="shared" si="53"/>
        <v>2.0941871392133171</v>
      </c>
      <c r="Z195" s="5">
        <f t="shared" si="54"/>
        <v>-1</v>
      </c>
      <c r="AA195" s="9">
        <v>393000</v>
      </c>
      <c r="AB195" s="10"/>
      <c r="AC195">
        <v>4835</v>
      </c>
      <c r="AD195">
        <v>10424</v>
      </c>
      <c r="AE195" s="1"/>
      <c r="AF195" s="6">
        <f t="shared" ref="AF195:AF213" si="60">AD195-AC195</f>
        <v>5589</v>
      </c>
      <c r="AG195" s="6">
        <f t="shared" ref="AG195:AG213" si="61">AE195-AD195</f>
        <v>-10424</v>
      </c>
      <c r="AH195" s="5">
        <f t="shared" ref="AH195:AH213" si="62">AF195/AC195</f>
        <v>1.1559462254395036</v>
      </c>
      <c r="AI195" s="5">
        <f t="shared" ref="AI195:AI213" si="63">AG195/AD195</f>
        <v>-1</v>
      </c>
    </row>
    <row r="196" spans="1:35" x14ac:dyDescent="0.3">
      <c r="A196" s="2" t="s">
        <v>196</v>
      </c>
      <c r="B196" t="s">
        <v>214</v>
      </c>
      <c r="C196" t="str">
        <f>VLOOKUP(A196,[1]FO!$A$2:$B$213,2,0)</f>
        <v>Y</v>
      </c>
      <c r="D196" s="4">
        <v>-0.25</v>
      </c>
      <c r="E196" s="10"/>
      <c r="F196">
        <v>22381</v>
      </c>
      <c r="G196">
        <v>33354</v>
      </c>
      <c r="H196" s="1"/>
      <c r="I196" s="6">
        <f t="shared" si="55"/>
        <v>10973</v>
      </c>
      <c r="J196" s="6">
        <f t="shared" si="56"/>
        <v>-33354</v>
      </c>
      <c r="K196" s="5">
        <f t="shared" si="49"/>
        <v>0.49028193557034982</v>
      </c>
      <c r="L196" s="5">
        <f t="shared" si="50"/>
        <v>-1</v>
      </c>
      <c r="M196" s="3">
        <v>64.900000000000006</v>
      </c>
      <c r="N196" s="3">
        <v>99.55</v>
      </c>
      <c r="O196" s="11"/>
      <c r="P196" s="7">
        <f t="shared" si="48"/>
        <v>34.649999999999991</v>
      </c>
      <c r="Q196" s="7">
        <f t="shared" si="57"/>
        <v>-99.55</v>
      </c>
      <c r="R196" s="5">
        <f t="shared" si="51"/>
        <v>0.53389830508474556</v>
      </c>
      <c r="S196" s="5">
        <f t="shared" si="52"/>
        <v>-1</v>
      </c>
      <c r="T196">
        <v>8780602</v>
      </c>
      <c r="U196">
        <v>10630707</v>
      </c>
      <c r="V196" s="1"/>
      <c r="W196" s="6">
        <f t="shared" si="58"/>
        <v>1850105</v>
      </c>
      <c r="X196" s="6">
        <f t="shared" si="59"/>
        <v>-10630707</v>
      </c>
      <c r="Y196" s="5">
        <f t="shared" si="53"/>
        <v>0.21070366245958991</v>
      </c>
      <c r="Z196" s="5">
        <f t="shared" si="54"/>
        <v>-1</v>
      </c>
      <c r="AA196" s="9">
        <v>-8260000</v>
      </c>
      <c r="AB196" s="10"/>
      <c r="AC196">
        <v>2089</v>
      </c>
      <c r="AD196">
        <v>3501</v>
      </c>
      <c r="AE196" s="1"/>
      <c r="AF196" s="6">
        <f t="shared" si="60"/>
        <v>1412</v>
      </c>
      <c r="AG196" s="6">
        <f t="shared" si="61"/>
        <v>-3501</v>
      </c>
      <c r="AH196" s="5">
        <f t="shared" si="62"/>
        <v>0.6759214935375778</v>
      </c>
      <c r="AI196" s="5">
        <f t="shared" si="63"/>
        <v>-1</v>
      </c>
    </row>
    <row r="197" spans="1:35" x14ac:dyDescent="0.3">
      <c r="A197" s="2" t="s">
        <v>197</v>
      </c>
      <c r="B197" t="s">
        <v>214</v>
      </c>
      <c r="C197" t="str">
        <f>VLOOKUP(A197,[1]FO!$A$2:$B$213,2,0)</f>
        <v>Y</v>
      </c>
      <c r="D197" s="4">
        <v>0</v>
      </c>
      <c r="E197" s="10"/>
      <c r="F197">
        <v>8981</v>
      </c>
      <c r="G197">
        <v>12572</v>
      </c>
      <c r="H197" s="1"/>
      <c r="I197" s="6">
        <f t="shared" si="55"/>
        <v>3591</v>
      </c>
      <c r="J197" s="6">
        <f t="shared" si="56"/>
        <v>-12572</v>
      </c>
      <c r="K197" s="5">
        <f t="shared" si="49"/>
        <v>0.39984411535463754</v>
      </c>
      <c r="L197" s="5">
        <f t="shared" si="50"/>
        <v>-1</v>
      </c>
      <c r="M197" s="3">
        <v>19.29</v>
      </c>
      <c r="N197" s="3">
        <v>38.909999999999997</v>
      </c>
      <c r="O197" s="11"/>
      <c r="P197" s="7">
        <f t="shared" si="48"/>
        <v>19.619999999999997</v>
      </c>
      <c r="Q197" s="7">
        <f t="shared" si="57"/>
        <v>-38.909999999999997</v>
      </c>
      <c r="R197" s="5">
        <f t="shared" si="51"/>
        <v>1.0171073094867806</v>
      </c>
      <c r="S197" s="5">
        <f t="shared" si="52"/>
        <v>-1</v>
      </c>
      <c r="T197">
        <v>913483</v>
      </c>
      <c r="U197">
        <v>1533946</v>
      </c>
      <c r="V197" s="1"/>
      <c r="W197" s="6">
        <f t="shared" si="58"/>
        <v>620463</v>
      </c>
      <c r="X197" s="6">
        <f t="shared" si="59"/>
        <v>-1533946</v>
      </c>
      <c r="Y197" s="5">
        <f t="shared" si="53"/>
        <v>0.67922774698598665</v>
      </c>
      <c r="Z197" s="5">
        <f t="shared" si="54"/>
        <v>-1</v>
      </c>
      <c r="AA197" s="9">
        <v>-540000</v>
      </c>
      <c r="AB197" s="10"/>
      <c r="AC197">
        <v>1031</v>
      </c>
      <c r="AD197">
        <v>1448</v>
      </c>
      <c r="AE197" s="1"/>
      <c r="AF197" s="6">
        <f t="shared" si="60"/>
        <v>417</v>
      </c>
      <c r="AG197" s="6">
        <f t="shared" si="61"/>
        <v>-1448</v>
      </c>
      <c r="AH197" s="5">
        <f t="shared" si="62"/>
        <v>0.40446168768186225</v>
      </c>
      <c r="AI197" s="5">
        <f t="shared" si="63"/>
        <v>-1</v>
      </c>
    </row>
    <row r="198" spans="1:35" x14ac:dyDescent="0.3">
      <c r="A198" s="2" t="s">
        <v>198</v>
      </c>
      <c r="B198" t="s">
        <v>214</v>
      </c>
      <c r="C198" t="str">
        <f>VLOOKUP(A198,[1]FO!$A$2:$B$213,2,0)</f>
        <v>Y</v>
      </c>
      <c r="D198" s="4">
        <v>-6.75</v>
      </c>
      <c r="E198" s="10"/>
      <c r="F198">
        <v>25551</v>
      </c>
      <c r="G198">
        <v>23657</v>
      </c>
      <c r="H198" s="1"/>
      <c r="I198" s="6">
        <f t="shared" si="55"/>
        <v>-1894</v>
      </c>
      <c r="J198" s="6">
        <f t="shared" si="56"/>
        <v>-23657</v>
      </c>
      <c r="K198" s="5">
        <f t="shared" si="49"/>
        <v>-7.4126257289342884E-2</v>
      </c>
      <c r="L198" s="5">
        <f t="shared" si="50"/>
        <v>-1</v>
      </c>
      <c r="M198" s="3">
        <v>133.75</v>
      </c>
      <c r="N198" s="3">
        <v>80.52</v>
      </c>
      <c r="O198" s="11"/>
      <c r="P198" s="7">
        <f t="shared" si="48"/>
        <v>-53.230000000000004</v>
      </c>
      <c r="Q198" s="7">
        <f t="shared" si="57"/>
        <v>-80.52</v>
      </c>
      <c r="R198" s="5">
        <f t="shared" si="51"/>
        <v>-0.39798130841121498</v>
      </c>
      <c r="S198" s="5">
        <f t="shared" si="52"/>
        <v>-1</v>
      </c>
      <c r="T198">
        <v>412469</v>
      </c>
      <c r="U198">
        <v>335066</v>
      </c>
      <c r="V198" s="1"/>
      <c r="W198" s="6">
        <f t="shared" si="58"/>
        <v>-77403</v>
      </c>
      <c r="X198" s="6">
        <f t="shared" si="59"/>
        <v>-335066</v>
      </c>
      <c r="Y198" s="5">
        <f t="shared" si="53"/>
        <v>-0.18765773912706166</v>
      </c>
      <c r="Z198" s="5">
        <f t="shared" si="54"/>
        <v>-1</v>
      </c>
      <c r="AA198" s="9">
        <v>79500</v>
      </c>
      <c r="AB198" s="10"/>
      <c r="AC198">
        <v>5026</v>
      </c>
      <c r="AD198">
        <v>3983</v>
      </c>
      <c r="AE198" s="1"/>
      <c r="AF198" s="6">
        <f t="shared" si="60"/>
        <v>-1043</v>
      </c>
      <c r="AG198" s="6">
        <f t="shared" si="61"/>
        <v>-3983</v>
      </c>
      <c r="AH198" s="5">
        <f t="shared" si="62"/>
        <v>-0.20752089136490251</v>
      </c>
      <c r="AI198" s="5">
        <f t="shared" si="63"/>
        <v>-1</v>
      </c>
    </row>
    <row r="199" spans="1:35" x14ac:dyDescent="0.3">
      <c r="A199" s="2" t="s">
        <v>199</v>
      </c>
      <c r="B199" t="s">
        <v>214</v>
      </c>
      <c r="C199" t="str">
        <f>VLOOKUP(A199,[1]FO!$A$2:$B$213,2,0)</f>
        <v>Y</v>
      </c>
      <c r="D199" s="4">
        <v>0.7</v>
      </c>
      <c r="E199" s="10"/>
      <c r="F199">
        <v>5998</v>
      </c>
      <c r="G199">
        <v>12896</v>
      </c>
      <c r="H199" s="1"/>
      <c r="I199" s="6">
        <f t="shared" si="55"/>
        <v>6898</v>
      </c>
      <c r="J199" s="6">
        <f t="shared" si="56"/>
        <v>-12896</v>
      </c>
      <c r="K199" s="5">
        <f t="shared" si="49"/>
        <v>1.1500500166722241</v>
      </c>
      <c r="L199" s="5">
        <f t="shared" si="50"/>
        <v>-1</v>
      </c>
      <c r="M199" s="3">
        <v>22.03</v>
      </c>
      <c r="N199" s="3">
        <v>52.35</v>
      </c>
      <c r="O199" s="11"/>
      <c r="P199" s="7">
        <f t="shared" si="48"/>
        <v>30.32</v>
      </c>
      <c r="Q199" s="7">
        <f t="shared" si="57"/>
        <v>-52.35</v>
      </c>
      <c r="R199" s="5">
        <f t="shared" si="51"/>
        <v>1.3763050385837494</v>
      </c>
      <c r="S199" s="5">
        <f t="shared" si="52"/>
        <v>-1</v>
      </c>
      <c r="T199">
        <v>93708</v>
      </c>
      <c r="U199">
        <v>160757</v>
      </c>
      <c r="V199" s="1"/>
      <c r="W199" s="6">
        <f t="shared" si="58"/>
        <v>67049</v>
      </c>
      <c r="X199" s="6">
        <f t="shared" si="59"/>
        <v>-160757</v>
      </c>
      <c r="Y199" s="5">
        <f t="shared" si="53"/>
        <v>0.71550988176036201</v>
      </c>
      <c r="Z199" s="5">
        <f t="shared" si="54"/>
        <v>-1</v>
      </c>
      <c r="AA199" s="9">
        <v>32800</v>
      </c>
      <c r="AB199" s="10"/>
      <c r="AC199">
        <v>1788</v>
      </c>
      <c r="AD199">
        <v>2773</v>
      </c>
      <c r="AE199" s="1"/>
      <c r="AF199" s="6">
        <f t="shared" si="60"/>
        <v>985</v>
      </c>
      <c r="AG199" s="6">
        <f t="shared" si="61"/>
        <v>-2773</v>
      </c>
      <c r="AH199" s="5">
        <f t="shared" si="62"/>
        <v>0.55089485458612975</v>
      </c>
      <c r="AI199" s="5">
        <f t="shared" si="63"/>
        <v>-1</v>
      </c>
    </row>
    <row r="200" spans="1:35" x14ac:dyDescent="0.3">
      <c r="A200" s="2" t="s">
        <v>200</v>
      </c>
      <c r="B200" t="s">
        <v>214</v>
      </c>
      <c r="C200" t="str">
        <f>VLOOKUP(A200,[1]FO!$A$2:$B$213,2,0)</f>
        <v>Y</v>
      </c>
      <c r="D200" s="4">
        <v>-1.85</v>
      </c>
      <c r="E200" s="10"/>
      <c r="F200">
        <v>18384</v>
      </c>
      <c r="G200">
        <v>14775</v>
      </c>
      <c r="H200" s="1"/>
      <c r="I200" s="6">
        <f t="shared" si="55"/>
        <v>-3609</v>
      </c>
      <c r="J200" s="6">
        <f t="shared" si="56"/>
        <v>-14775</v>
      </c>
      <c r="K200" s="5">
        <f t="shared" si="49"/>
        <v>-0.19631201044386423</v>
      </c>
      <c r="L200" s="5">
        <f t="shared" si="50"/>
        <v>-1</v>
      </c>
      <c r="M200" s="3">
        <v>84.24</v>
      </c>
      <c r="N200" s="3">
        <v>82.01</v>
      </c>
      <c r="O200" s="11"/>
      <c r="P200" s="7">
        <f t="shared" si="48"/>
        <v>-2.2299999999999898</v>
      </c>
      <c r="Q200" s="7">
        <f t="shared" si="57"/>
        <v>-82.01</v>
      </c>
      <c r="R200" s="5">
        <f t="shared" si="51"/>
        <v>-2.6471984805318018E-2</v>
      </c>
      <c r="S200" s="5">
        <f t="shared" si="52"/>
        <v>-1</v>
      </c>
      <c r="T200">
        <v>165171</v>
      </c>
      <c r="U200">
        <v>144093</v>
      </c>
      <c r="V200" s="1"/>
      <c r="W200" s="6">
        <f t="shared" si="58"/>
        <v>-21078</v>
      </c>
      <c r="X200" s="6">
        <f t="shared" si="59"/>
        <v>-144093</v>
      </c>
      <c r="Y200" s="5">
        <f t="shared" si="53"/>
        <v>-0.12761320086455855</v>
      </c>
      <c r="Z200" s="5">
        <f t="shared" si="54"/>
        <v>-1</v>
      </c>
      <c r="AA200" s="9">
        <v>-96000</v>
      </c>
      <c r="AB200" s="10"/>
      <c r="AC200">
        <v>3662</v>
      </c>
      <c r="AD200">
        <v>2427</v>
      </c>
      <c r="AE200" s="1"/>
      <c r="AF200" s="6">
        <f t="shared" si="60"/>
        <v>-1235</v>
      </c>
      <c r="AG200" s="6">
        <f t="shared" si="61"/>
        <v>-2427</v>
      </c>
      <c r="AH200" s="5">
        <f t="shared" si="62"/>
        <v>-0.33724740578918622</v>
      </c>
      <c r="AI200" s="5">
        <f t="shared" si="63"/>
        <v>-1</v>
      </c>
    </row>
    <row r="201" spans="1:35" x14ac:dyDescent="0.3">
      <c r="A201" s="2" t="s">
        <v>201</v>
      </c>
      <c r="B201" t="s">
        <v>214</v>
      </c>
      <c r="C201" t="str">
        <f>VLOOKUP(A201,[1]FO!$A$2:$B$213,2,0)</f>
        <v>Y</v>
      </c>
      <c r="D201" s="4">
        <v>12.65</v>
      </c>
      <c r="E201" s="10"/>
      <c r="F201">
        <v>21523</v>
      </c>
      <c r="G201">
        <v>83642</v>
      </c>
      <c r="H201" s="1"/>
      <c r="I201" s="6">
        <f t="shared" si="55"/>
        <v>62119</v>
      </c>
      <c r="J201" s="6">
        <f t="shared" si="56"/>
        <v>-83642</v>
      </c>
      <c r="K201" s="5">
        <f t="shared" si="49"/>
        <v>2.8861682850903683</v>
      </c>
      <c r="L201" s="5">
        <f t="shared" si="50"/>
        <v>-1</v>
      </c>
      <c r="M201" s="3">
        <v>109.12</v>
      </c>
      <c r="N201" s="3">
        <v>466.43</v>
      </c>
      <c r="O201" s="11"/>
      <c r="P201" s="7">
        <f t="shared" si="48"/>
        <v>357.31</v>
      </c>
      <c r="Q201" s="7">
        <f t="shared" si="57"/>
        <v>-466.43</v>
      </c>
      <c r="R201" s="5">
        <f t="shared" si="51"/>
        <v>3.2744684750733137</v>
      </c>
      <c r="S201" s="5">
        <f t="shared" si="52"/>
        <v>-1</v>
      </c>
      <c r="T201">
        <v>1646281</v>
      </c>
      <c r="U201">
        <v>4312721</v>
      </c>
      <c r="V201" s="1"/>
      <c r="W201" s="6">
        <f t="shared" si="58"/>
        <v>2666440</v>
      </c>
      <c r="X201" s="6">
        <f t="shared" si="59"/>
        <v>-4312721</v>
      </c>
      <c r="Y201" s="5">
        <f t="shared" si="53"/>
        <v>1.6196748914674954</v>
      </c>
      <c r="Z201" s="5">
        <f t="shared" si="54"/>
        <v>-1</v>
      </c>
      <c r="AA201" s="9">
        <v>-2155500</v>
      </c>
      <c r="AB201" s="10"/>
      <c r="AC201">
        <v>4454</v>
      </c>
      <c r="AD201">
        <v>17050</v>
      </c>
      <c r="AE201" s="1"/>
      <c r="AF201" s="6">
        <f t="shared" si="60"/>
        <v>12596</v>
      </c>
      <c r="AG201" s="6">
        <f t="shared" si="61"/>
        <v>-17050</v>
      </c>
      <c r="AH201" s="5">
        <f t="shared" si="62"/>
        <v>2.8280197575213291</v>
      </c>
      <c r="AI201" s="5">
        <f t="shared" si="63"/>
        <v>-1</v>
      </c>
    </row>
    <row r="202" spans="1:35" x14ac:dyDescent="0.3">
      <c r="A202" s="2" t="s">
        <v>202</v>
      </c>
      <c r="B202" t="s">
        <v>214</v>
      </c>
      <c r="C202" t="str">
        <f>VLOOKUP(A202,[1]FO!$A$2:$B$213,2,0)</f>
        <v>Y</v>
      </c>
      <c r="D202" s="4">
        <v>-1.9</v>
      </c>
      <c r="E202" s="10"/>
      <c r="F202">
        <v>11927</v>
      </c>
      <c r="G202">
        <v>28523</v>
      </c>
      <c r="H202" s="1"/>
      <c r="I202" s="6">
        <f t="shared" si="55"/>
        <v>16596</v>
      </c>
      <c r="J202" s="6">
        <f t="shared" si="56"/>
        <v>-28523</v>
      </c>
      <c r="K202" s="5">
        <f t="shared" si="49"/>
        <v>1.3914647438584724</v>
      </c>
      <c r="L202" s="5">
        <f t="shared" si="50"/>
        <v>-1</v>
      </c>
      <c r="M202" s="3">
        <v>25.87</v>
      </c>
      <c r="N202" s="3">
        <v>90.04</v>
      </c>
      <c r="O202" s="11"/>
      <c r="P202" s="7">
        <f t="shared" si="48"/>
        <v>64.17</v>
      </c>
      <c r="Q202" s="7">
        <f t="shared" si="57"/>
        <v>-90.04</v>
      </c>
      <c r="R202" s="5">
        <f t="shared" si="51"/>
        <v>2.4804793196752994</v>
      </c>
      <c r="S202" s="5">
        <f t="shared" si="52"/>
        <v>-1</v>
      </c>
      <c r="T202">
        <v>517032</v>
      </c>
      <c r="U202">
        <v>1963384</v>
      </c>
      <c r="V202" s="1"/>
      <c r="W202" s="6">
        <f t="shared" si="58"/>
        <v>1446352</v>
      </c>
      <c r="X202" s="6">
        <f t="shared" si="59"/>
        <v>-1963384</v>
      </c>
      <c r="Y202" s="5">
        <f t="shared" si="53"/>
        <v>2.7974129260858129</v>
      </c>
      <c r="Z202" s="5">
        <f t="shared" si="54"/>
        <v>-1</v>
      </c>
      <c r="AA202" s="9">
        <v>1165000</v>
      </c>
      <c r="AB202" s="10"/>
      <c r="AC202">
        <v>1102</v>
      </c>
      <c r="AD202">
        <v>3800</v>
      </c>
      <c r="AE202" s="1"/>
      <c r="AF202" s="6">
        <f t="shared" si="60"/>
        <v>2698</v>
      </c>
      <c r="AG202" s="6">
        <f t="shared" si="61"/>
        <v>-3800</v>
      </c>
      <c r="AH202" s="5">
        <f t="shared" si="62"/>
        <v>2.4482758620689653</v>
      </c>
      <c r="AI202" s="5">
        <f t="shared" si="63"/>
        <v>-1</v>
      </c>
    </row>
    <row r="203" spans="1:35" x14ac:dyDescent="0.3">
      <c r="A203" s="2" t="s">
        <v>203</v>
      </c>
      <c r="B203" t="s">
        <v>214</v>
      </c>
      <c r="C203" t="str">
        <f>VLOOKUP(A203,[1]FO!$A$2:$B$213,2,0)</f>
        <v>Y</v>
      </c>
      <c r="D203" s="4">
        <v>-4.95</v>
      </c>
      <c r="E203" s="10"/>
      <c r="F203">
        <v>1</v>
      </c>
      <c r="G203">
        <v>54136</v>
      </c>
      <c r="H203" s="1"/>
      <c r="I203" s="6">
        <f t="shared" si="55"/>
        <v>54135</v>
      </c>
      <c r="J203" s="6">
        <f t="shared" si="56"/>
        <v>-54136</v>
      </c>
      <c r="K203" s="5">
        <f t="shared" si="49"/>
        <v>54135</v>
      </c>
      <c r="L203" s="5">
        <f t="shared" si="50"/>
        <v>-1</v>
      </c>
      <c r="M203" s="3">
        <v>168.47</v>
      </c>
      <c r="N203" s="3">
        <v>169.95</v>
      </c>
      <c r="O203" s="11"/>
      <c r="P203" s="7">
        <f t="shared" si="48"/>
        <v>1.4799999999999898</v>
      </c>
      <c r="Q203" s="7">
        <f t="shared" si="57"/>
        <v>-169.95</v>
      </c>
      <c r="R203" s="5">
        <f t="shared" si="51"/>
        <v>8.7849468748144467E-3</v>
      </c>
      <c r="S203" s="5">
        <f t="shared" si="52"/>
        <v>-1</v>
      </c>
      <c r="T203">
        <v>250000</v>
      </c>
      <c r="U203">
        <v>777739</v>
      </c>
      <c r="V203" s="1"/>
      <c r="W203" s="6">
        <f t="shared" si="58"/>
        <v>527739</v>
      </c>
      <c r="X203" s="6">
        <f t="shared" si="59"/>
        <v>-777739</v>
      </c>
      <c r="Y203" s="5">
        <f t="shared" si="53"/>
        <v>2.1109559999999998</v>
      </c>
      <c r="Z203" s="5">
        <f t="shared" si="54"/>
        <v>-1</v>
      </c>
      <c r="AA203" s="9">
        <v>459000</v>
      </c>
      <c r="AB203" s="10"/>
      <c r="AC203">
        <v>4100</v>
      </c>
      <c r="AD203">
        <v>5451</v>
      </c>
      <c r="AE203" s="1"/>
      <c r="AF203" s="6">
        <f t="shared" si="60"/>
        <v>1351</v>
      </c>
      <c r="AG203" s="6">
        <f t="shared" si="61"/>
        <v>-5451</v>
      </c>
      <c r="AH203" s="5">
        <f t="shared" si="62"/>
        <v>0.32951219512195123</v>
      </c>
      <c r="AI203" s="5">
        <f t="shared" si="63"/>
        <v>-1</v>
      </c>
    </row>
    <row r="204" spans="1:35" x14ac:dyDescent="0.3">
      <c r="A204" s="2" t="s">
        <v>204</v>
      </c>
      <c r="B204" t="s">
        <v>214</v>
      </c>
      <c r="C204" t="str">
        <f>VLOOKUP(A204,[1]FO!$A$2:$B$213,2,0)</f>
        <v>Y</v>
      </c>
      <c r="D204" s="4">
        <v>-1.85</v>
      </c>
      <c r="E204" s="10"/>
      <c r="F204">
        <v>3753</v>
      </c>
      <c r="G204">
        <v>10470</v>
      </c>
      <c r="H204" s="1"/>
      <c r="I204" s="6">
        <f t="shared" si="55"/>
        <v>6717</v>
      </c>
      <c r="J204" s="6">
        <f t="shared" si="56"/>
        <v>-10470</v>
      </c>
      <c r="K204" s="5">
        <f t="shared" si="49"/>
        <v>1.7897681854516387</v>
      </c>
      <c r="L204" s="5">
        <f t="shared" si="50"/>
        <v>-1</v>
      </c>
      <c r="M204" s="3">
        <v>8.8800000000000008</v>
      </c>
      <c r="N204" s="3">
        <v>19.7</v>
      </c>
      <c r="O204" s="11"/>
      <c r="P204" s="7">
        <f t="shared" si="48"/>
        <v>10.819999999999999</v>
      </c>
      <c r="Q204" s="7">
        <f t="shared" si="57"/>
        <v>-19.7</v>
      </c>
      <c r="R204" s="5">
        <f t="shared" si="51"/>
        <v>1.2184684684684681</v>
      </c>
      <c r="S204" s="5">
        <f t="shared" si="52"/>
        <v>-1</v>
      </c>
      <c r="T204">
        <v>21587</v>
      </c>
      <c r="U204">
        <v>66508</v>
      </c>
      <c r="V204" s="1"/>
      <c r="W204" s="6">
        <f t="shared" si="58"/>
        <v>44921</v>
      </c>
      <c r="X204" s="6">
        <f t="shared" si="59"/>
        <v>-66508</v>
      </c>
      <c r="Y204" s="5">
        <f t="shared" si="53"/>
        <v>2.0809283364988187</v>
      </c>
      <c r="Z204" s="5">
        <f t="shared" si="54"/>
        <v>-1</v>
      </c>
      <c r="AA204" s="9">
        <v>16500</v>
      </c>
      <c r="AB204" s="10"/>
      <c r="AC204">
        <v>176</v>
      </c>
      <c r="AD204">
        <v>324</v>
      </c>
      <c r="AE204" s="1"/>
      <c r="AF204" s="6">
        <f t="shared" si="60"/>
        <v>148</v>
      </c>
      <c r="AG204" s="6">
        <f t="shared" si="61"/>
        <v>-324</v>
      </c>
      <c r="AH204" s="5">
        <f t="shared" si="62"/>
        <v>0.84090909090909094</v>
      </c>
      <c r="AI204" s="5">
        <f t="shared" si="63"/>
        <v>-1</v>
      </c>
    </row>
    <row r="205" spans="1:35" x14ac:dyDescent="0.3">
      <c r="A205" s="2" t="s">
        <v>205</v>
      </c>
      <c r="B205" t="s">
        <v>214</v>
      </c>
      <c r="C205" t="str">
        <f>VLOOKUP(A205,[1]FO!$A$2:$B$213,2,0)</f>
        <v>Y</v>
      </c>
      <c r="D205" s="4">
        <v>2.0499999999999998</v>
      </c>
      <c r="E205" s="10"/>
      <c r="F205">
        <v>15721</v>
      </c>
      <c r="G205">
        <v>33451</v>
      </c>
      <c r="H205" s="1"/>
      <c r="I205" s="6">
        <f t="shared" si="55"/>
        <v>17730</v>
      </c>
      <c r="J205" s="6">
        <f t="shared" si="56"/>
        <v>-33451</v>
      </c>
      <c r="K205" s="5">
        <f t="shared" si="49"/>
        <v>1.1277908529991731</v>
      </c>
      <c r="L205" s="5">
        <f t="shared" si="50"/>
        <v>-1</v>
      </c>
      <c r="M205" s="3">
        <v>35.71</v>
      </c>
      <c r="N205" s="3">
        <v>115.28</v>
      </c>
      <c r="O205" s="11"/>
      <c r="P205" s="7">
        <f t="shared" si="48"/>
        <v>79.569999999999993</v>
      </c>
      <c r="Q205" s="7">
        <f t="shared" si="57"/>
        <v>-115.28</v>
      </c>
      <c r="R205" s="5">
        <f t="shared" si="51"/>
        <v>2.228227387286474</v>
      </c>
      <c r="S205" s="5">
        <f t="shared" si="52"/>
        <v>-1</v>
      </c>
      <c r="T205">
        <v>176663</v>
      </c>
      <c r="U205">
        <v>431663</v>
      </c>
      <c r="V205" s="1"/>
      <c r="W205" s="6">
        <f t="shared" si="58"/>
        <v>255000</v>
      </c>
      <c r="X205" s="6">
        <f t="shared" si="59"/>
        <v>-431663</v>
      </c>
      <c r="Y205" s="5">
        <f t="shared" si="53"/>
        <v>1.4434261843170331</v>
      </c>
      <c r="Z205" s="5">
        <f t="shared" si="54"/>
        <v>-1</v>
      </c>
      <c r="AA205" s="9">
        <v>-3000</v>
      </c>
      <c r="AB205" s="10"/>
      <c r="AC205">
        <v>1704</v>
      </c>
      <c r="AD205">
        <v>5010</v>
      </c>
      <c r="AE205" s="1"/>
      <c r="AF205" s="6">
        <f t="shared" si="60"/>
        <v>3306</v>
      </c>
      <c r="AG205" s="6">
        <f t="shared" si="61"/>
        <v>-5010</v>
      </c>
      <c r="AH205" s="5">
        <f t="shared" si="62"/>
        <v>1.9401408450704225</v>
      </c>
      <c r="AI205" s="5">
        <f t="shared" si="63"/>
        <v>-1</v>
      </c>
    </row>
    <row r="206" spans="1:35" x14ac:dyDescent="0.3">
      <c r="A206" s="2" t="s">
        <v>206</v>
      </c>
      <c r="B206" t="s">
        <v>214</v>
      </c>
      <c r="C206" t="str">
        <f>VLOOKUP(A206,[1]FO!$A$2:$B$213,2,0)</f>
        <v>Y</v>
      </c>
      <c r="D206" s="4">
        <v>4.3</v>
      </c>
      <c r="E206" s="10"/>
      <c r="F206">
        <v>7572</v>
      </c>
      <c r="G206">
        <v>56991</v>
      </c>
      <c r="H206" s="1"/>
      <c r="I206" s="6">
        <f t="shared" si="55"/>
        <v>49419</v>
      </c>
      <c r="J206" s="6">
        <f t="shared" si="56"/>
        <v>-56991</v>
      </c>
      <c r="K206" s="5">
        <f t="shared" si="49"/>
        <v>6.5265451664025358</v>
      </c>
      <c r="L206" s="5">
        <f t="shared" si="50"/>
        <v>-1</v>
      </c>
      <c r="M206" s="3">
        <v>24.66</v>
      </c>
      <c r="N206" s="3">
        <v>239.67</v>
      </c>
      <c r="O206" s="11"/>
      <c r="P206" s="7">
        <f t="shared" si="48"/>
        <v>215.01</v>
      </c>
      <c r="Q206" s="7">
        <f t="shared" si="57"/>
        <v>-239.67</v>
      </c>
      <c r="R206" s="5">
        <f t="shared" si="51"/>
        <v>8.7189781021897801</v>
      </c>
      <c r="S206" s="5">
        <f t="shared" si="52"/>
        <v>-1</v>
      </c>
      <c r="T206">
        <v>1144154</v>
      </c>
      <c r="U206">
        <v>11782135</v>
      </c>
      <c r="V206" s="1"/>
      <c r="W206" s="6">
        <f t="shared" si="58"/>
        <v>10637981</v>
      </c>
      <c r="X206" s="6">
        <f t="shared" si="59"/>
        <v>-11782135</v>
      </c>
      <c r="Y206" s="5">
        <f t="shared" si="53"/>
        <v>9.297682829409327</v>
      </c>
      <c r="Z206" s="5">
        <f t="shared" si="54"/>
        <v>-1</v>
      </c>
      <c r="AA206" s="9">
        <v>-5151000</v>
      </c>
      <c r="AB206" s="10"/>
      <c r="AC206">
        <v>892</v>
      </c>
      <c r="AD206">
        <v>7808</v>
      </c>
      <c r="AE206" s="1"/>
      <c r="AF206" s="6">
        <f t="shared" si="60"/>
        <v>6916</v>
      </c>
      <c r="AG206" s="6">
        <f t="shared" si="61"/>
        <v>-7808</v>
      </c>
      <c r="AH206" s="5">
        <f t="shared" si="62"/>
        <v>7.753363228699552</v>
      </c>
      <c r="AI206" s="5">
        <f t="shared" si="63"/>
        <v>-1</v>
      </c>
    </row>
    <row r="207" spans="1:35" x14ac:dyDescent="0.3">
      <c r="A207" s="2" t="s">
        <v>207</v>
      </c>
      <c r="B207" t="s">
        <v>214</v>
      </c>
      <c r="C207" t="str">
        <f>VLOOKUP(A207,[1]FO!$A$2:$B$213,2,0)</f>
        <v>Y</v>
      </c>
      <c r="D207" s="4">
        <v>-6.25</v>
      </c>
      <c r="E207" s="10"/>
      <c r="F207">
        <v>13620</v>
      </c>
      <c r="G207">
        <v>35432</v>
      </c>
      <c r="H207" s="1"/>
      <c r="I207" s="6">
        <f t="shared" si="55"/>
        <v>21812</v>
      </c>
      <c r="J207" s="6">
        <f t="shared" si="56"/>
        <v>-35432</v>
      </c>
      <c r="K207" s="5">
        <f t="shared" si="49"/>
        <v>1.6014684287812042</v>
      </c>
      <c r="L207" s="5">
        <f t="shared" si="50"/>
        <v>-1</v>
      </c>
      <c r="M207" s="3">
        <v>53.13</v>
      </c>
      <c r="N207" s="3">
        <v>133.34</v>
      </c>
      <c r="O207" s="11"/>
      <c r="P207" s="7">
        <f t="shared" si="48"/>
        <v>80.210000000000008</v>
      </c>
      <c r="Q207" s="7">
        <f t="shared" si="57"/>
        <v>-133.34</v>
      </c>
      <c r="R207" s="5">
        <f t="shared" si="51"/>
        <v>1.5096932053453793</v>
      </c>
      <c r="S207" s="5">
        <f t="shared" si="52"/>
        <v>-1</v>
      </c>
      <c r="T207">
        <v>265427</v>
      </c>
      <c r="U207">
        <v>1120166</v>
      </c>
      <c r="V207" s="1"/>
      <c r="W207" s="6">
        <f t="shared" si="58"/>
        <v>854739</v>
      </c>
      <c r="X207" s="6">
        <f t="shared" si="59"/>
        <v>-1120166</v>
      </c>
      <c r="Y207" s="5">
        <f t="shared" si="53"/>
        <v>3.220241346961688</v>
      </c>
      <c r="Z207" s="5">
        <f t="shared" si="54"/>
        <v>-1</v>
      </c>
      <c r="AA207" s="9">
        <v>105000</v>
      </c>
      <c r="AB207" s="10"/>
      <c r="AC207">
        <v>3095</v>
      </c>
      <c r="AD207">
        <v>3598</v>
      </c>
      <c r="AE207" s="1"/>
      <c r="AF207" s="6">
        <f t="shared" si="60"/>
        <v>503</v>
      </c>
      <c r="AG207" s="6">
        <f t="shared" si="61"/>
        <v>-3598</v>
      </c>
      <c r="AH207" s="5">
        <f t="shared" si="62"/>
        <v>0.16252019386106623</v>
      </c>
      <c r="AI207" s="5">
        <f t="shared" si="63"/>
        <v>-1</v>
      </c>
    </row>
    <row r="208" spans="1:35" x14ac:dyDescent="0.3">
      <c r="A208" s="2" t="s">
        <v>208</v>
      </c>
      <c r="B208" t="s">
        <v>214</v>
      </c>
      <c r="C208" t="str">
        <f>VLOOKUP(A208,[1]FO!$A$2:$B$213,2,0)</f>
        <v>Y</v>
      </c>
      <c r="D208" s="4">
        <v>-19.149999999999999</v>
      </c>
      <c r="E208" s="10"/>
      <c r="F208">
        <v>25762</v>
      </c>
      <c r="G208">
        <v>17866</v>
      </c>
      <c r="H208" s="1"/>
      <c r="I208" s="6">
        <f t="shared" si="55"/>
        <v>-7896</v>
      </c>
      <c r="J208" s="6">
        <f t="shared" si="56"/>
        <v>-17866</v>
      </c>
      <c r="K208" s="5">
        <f t="shared" si="49"/>
        <v>-0.30649794270631164</v>
      </c>
      <c r="L208" s="5">
        <f t="shared" si="50"/>
        <v>-1</v>
      </c>
      <c r="M208" s="3">
        <v>85.85</v>
      </c>
      <c r="N208" s="3">
        <v>58.5</v>
      </c>
      <c r="O208" s="11"/>
      <c r="P208" s="7">
        <f t="shared" si="48"/>
        <v>-27.349999999999994</v>
      </c>
      <c r="Q208" s="7">
        <f t="shared" si="57"/>
        <v>-58.5</v>
      </c>
      <c r="R208" s="5">
        <f t="shared" si="51"/>
        <v>-0.31857891671520089</v>
      </c>
      <c r="S208" s="5">
        <f t="shared" si="52"/>
        <v>-1</v>
      </c>
      <c r="T208">
        <v>113331</v>
      </c>
      <c r="U208">
        <v>119329</v>
      </c>
      <c r="V208" s="1"/>
      <c r="W208" s="6">
        <f t="shared" si="58"/>
        <v>5998</v>
      </c>
      <c r="X208" s="6">
        <f t="shared" si="59"/>
        <v>-119329</v>
      </c>
      <c r="Y208" s="5">
        <f t="shared" si="53"/>
        <v>5.2924619036274274E-2</v>
      </c>
      <c r="Z208" s="5">
        <f t="shared" si="54"/>
        <v>-1</v>
      </c>
      <c r="AA208" s="9">
        <v>-21000</v>
      </c>
      <c r="AB208" s="10"/>
      <c r="AC208">
        <v>3944</v>
      </c>
      <c r="AD208">
        <v>1880</v>
      </c>
      <c r="AE208" s="1"/>
      <c r="AF208" s="6">
        <f t="shared" si="60"/>
        <v>-2064</v>
      </c>
      <c r="AG208" s="6">
        <f t="shared" si="61"/>
        <v>-1880</v>
      </c>
      <c r="AH208" s="5">
        <f t="shared" si="62"/>
        <v>-0.52332657200811361</v>
      </c>
      <c r="AI208" s="5">
        <f t="shared" si="63"/>
        <v>-1</v>
      </c>
    </row>
    <row r="209" spans="1:35" x14ac:dyDescent="0.3">
      <c r="A209" s="2" t="s">
        <v>209</v>
      </c>
      <c r="B209" t="s">
        <v>214</v>
      </c>
      <c r="C209" t="str">
        <f>VLOOKUP(A209,[1]FO!$A$2:$B$213,2,0)</f>
        <v>Y</v>
      </c>
      <c r="D209" s="4">
        <v>-1.75</v>
      </c>
      <c r="E209" s="10"/>
      <c r="F209">
        <v>11629</v>
      </c>
      <c r="G209">
        <v>18643</v>
      </c>
      <c r="H209" s="1"/>
      <c r="I209" s="6">
        <f t="shared" si="55"/>
        <v>7014</v>
      </c>
      <c r="J209" s="6">
        <f t="shared" si="56"/>
        <v>-18643</v>
      </c>
      <c r="K209" s="5">
        <f t="shared" si="49"/>
        <v>0.60314730415340956</v>
      </c>
      <c r="L209" s="5">
        <f t="shared" si="50"/>
        <v>-1</v>
      </c>
      <c r="M209" s="3">
        <v>55.42</v>
      </c>
      <c r="N209" s="3">
        <v>88.12</v>
      </c>
      <c r="O209" s="11"/>
      <c r="P209" s="7">
        <f t="shared" si="48"/>
        <v>32.700000000000003</v>
      </c>
      <c r="Q209" s="7">
        <f t="shared" si="57"/>
        <v>-88.12</v>
      </c>
      <c r="R209" s="5">
        <f t="shared" si="51"/>
        <v>0.5900396968603393</v>
      </c>
      <c r="S209" s="5">
        <f t="shared" si="52"/>
        <v>-1</v>
      </c>
      <c r="T209">
        <v>446121</v>
      </c>
      <c r="U209">
        <v>323693</v>
      </c>
      <c r="V209" s="1"/>
      <c r="W209" s="6">
        <f t="shared" si="58"/>
        <v>-122428</v>
      </c>
      <c r="X209" s="6">
        <f t="shared" si="59"/>
        <v>-323693</v>
      </c>
      <c r="Y209" s="5">
        <f t="shared" si="53"/>
        <v>-0.27442778977003995</v>
      </c>
      <c r="Z209" s="5">
        <f t="shared" si="54"/>
        <v>-1</v>
      </c>
      <c r="AA209" s="9">
        <v>147200</v>
      </c>
      <c r="AB209" s="10"/>
      <c r="AC209">
        <v>2419</v>
      </c>
      <c r="AD209">
        <v>4584</v>
      </c>
      <c r="AE209" s="1"/>
      <c r="AF209" s="6">
        <f t="shared" si="60"/>
        <v>2165</v>
      </c>
      <c r="AG209" s="6">
        <f t="shared" si="61"/>
        <v>-4584</v>
      </c>
      <c r="AH209" s="5">
        <f t="shared" si="62"/>
        <v>0.89499793303017772</v>
      </c>
      <c r="AI209" s="5">
        <f t="shared" si="63"/>
        <v>-1</v>
      </c>
    </row>
    <row r="210" spans="1:35" x14ac:dyDescent="0.3">
      <c r="A210" s="2" t="s">
        <v>210</v>
      </c>
      <c r="B210" t="s">
        <v>214</v>
      </c>
      <c r="C210" t="str">
        <f>VLOOKUP(A210,[1]FO!$A$2:$B$213,2,0)</f>
        <v>Y</v>
      </c>
      <c r="D210" s="4">
        <v>-1.2</v>
      </c>
      <c r="E210" s="10"/>
      <c r="F210">
        <v>22769</v>
      </c>
      <c r="G210">
        <v>45519</v>
      </c>
      <c r="H210" s="1"/>
      <c r="I210" s="6">
        <f t="shared" si="55"/>
        <v>22750</v>
      </c>
      <c r="J210" s="6">
        <f t="shared" si="56"/>
        <v>-45519</v>
      </c>
      <c r="K210" s="5">
        <f t="shared" si="49"/>
        <v>0.99916553208309544</v>
      </c>
      <c r="L210" s="5">
        <f t="shared" si="50"/>
        <v>-1</v>
      </c>
      <c r="M210" s="3">
        <v>102.49</v>
      </c>
      <c r="N210" s="3">
        <v>81.489999999999995</v>
      </c>
      <c r="O210" s="11"/>
      <c r="P210" s="7">
        <f t="shared" si="48"/>
        <v>-21</v>
      </c>
      <c r="Q210" s="7">
        <f t="shared" si="57"/>
        <v>-81.489999999999995</v>
      </c>
      <c r="R210" s="5">
        <f t="shared" si="51"/>
        <v>-0.20489803883305691</v>
      </c>
      <c r="S210" s="5">
        <f t="shared" si="52"/>
        <v>-1</v>
      </c>
      <c r="T210">
        <v>4564429</v>
      </c>
      <c r="U210">
        <v>2642499</v>
      </c>
      <c r="V210" s="1"/>
      <c r="W210" s="6">
        <f t="shared" si="58"/>
        <v>-1921930</v>
      </c>
      <c r="X210" s="6">
        <f t="shared" si="59"/>
        <v>-2642499</v>
      </c>
      <c r="Y210" s="5">
        <f t="shared" si="53"/>
        <v>-0.42106690672590152</v>
      </c>
      <c r="Z210" s="5">
        <f t="shared" si="54"/>
        <v>-1</v>
      </c>
      <c r="AA210" s="9">
        <v>1356000</v>
      </c>
      <c r="AB210" s="10"/>
      <c r="AC210">
        <v>3060</v>
      </c>
      <c r="AD210">
        <v>3180</v>
      </c>
      <c r="AE210" s="1"/>
      <c r="AF210" s="6">
        <f t="shared" si="60"/>
        <v>120</v>
      </c>
      <c r="AG210" s="6">
        <f t="shared" si="61"/>
        <v>-3180</v>
      </c>
      <c r="AH210" s="5">
        <f t="shared" si="62"/>
        <v>3.9215686274509803E-2</v>
      </c>
      <c r="AI210" s="5">
        <f t="shared" si="63"/>
        <v>-1</v>
      </c>
    </row>
    <row r="211" spans="1:35" x14ac:dyDescent="0.3">
      <c r="A211" s="2" t="s">
        <v>211</v>
      </c>
      <c r="B211" t="s">
        <v>214</v>
      </c>
      <c r="C211" t="str">
        <f>VLOOKUP(A211,[1]FO!$A$2:$B$213,2,0)</f>
        <v>Y</v>
      </c>
      <c r="D211" s="4">
        <v>-3.2</v>
      </c>
      <c r="E211" s="10"/>
      <c r="F211">
        <v>9236</v>
      </c>
      <c r="G211">
        <v>10938</v>
      </c>
      <c r="H211" s="1"/>
      <c r="I211" s="6">
        <f t="shared" si="55"/>
        <v>1702</v>
      </c>
      <c r="J211" s="6">
        <f t="shared" si="56"/>
        <v>-10938</v>
      </c>
      <c r="K211" s="5">
        <f t="shared" si="49"/>
        <v>0.18427890861844953</v>
      </c>
      <c r="L211" s="5">
        <f t="shared" si="50"/>
        <v>-1</v>
      </c>
      <c r="M211" s="3">
        <v>20.6</v>
      </c>
      <c r="N211" s="3">
        <v>23.19</v>
      </c>
      <c r="O211" s="11"/>
      <c r="P211" s="7">
        <f t="shared" si="48"/>
        <v>2.59</v>
      </c>
      <c r="Q211" s="7">
        <f t="shared" si="57"/>
        <v>-23.19</v>
      </c>
      <c r="R211" s="5">
        <f t="shared" si="51"/>
        <v>0.1257281553398058</v>
      </c>
      <c r="S211" s="5">
        <f t="shared" si="52"/>
        <v>-1</v>
      </c>
      <c r="T211">
        <v>184726</v>
      </c>
      <c r="U211">
        <v>265696</v>
      </c>
      <c r="V211" s="1"/>
      <c r="W211" s="6">
        <f t="shared" si="58"/>
        <v>80970</v>
      </c>
      <c r="X211" s="6">
        <f t="shared" si="59"/>
        <v>-265696</v>
      </c>
      <c r="Y211" s="5">
        <f t="shared" si="53"/>
        <v>0.43832487034851619</v>
      </c>
      <c r="Z211" s="5">
        <f t="shared" si="54"/>
        <v>-1</v>
      </c>
      <c r="AA211" s="9">
        <v>-54000</v>
      </c>
      <c r="AB211" s="10"/>
      <c r="AC211">
        <v>628</v>
      </c>
      <c r="AD211">
        <v>940</v>
      </c>
      <c r="AE211" s="1"/>
      <c r="AF211" s="6">
        <f t="shared" si="60"/>
        <v>312</v>
      </c>
      <c r="AG211" s="6">
        <f t="shared" si="61"/>
        <v>-940</v>
      </c>
      <c r="AH211" s="5">
        <f t="shared" si="62"/>
        <v>0.49681528662420382</v>
      </c>
      <c r="AI211" s="5">
        <f t="shared" si="63"/>
        <v>-1</v>
      </c>
    </row>
    <row r="212" spans="1:35" x14ac:dyDescent="0.3">
      <c r="A212" s="2" t="s">
        <v>212</v>
      </c>
      <c r="B212" t="s">
        <v>214</v>
      </c>
      <c r="C212" t="str">
        <f>VLOOKUP(A212,[1]FO!$A$2:$B$213,2,0)</f>
        <v>Y</v>
      </c>
      <c r="D212" s="4">
        <v>9.1</v>
      </c>
      <c r="E212" s="10"/>
      <c r="F212">
        <v>57386</v>
      </c>
      <c r="G212">
        <v>37433</v>
      </c>
      <c r="H212" s="1"/>
      <c r="I212" s="6">
        <f t="shared" si="55"/>
        <v>-19953</v>
      </c>
      <c r="J212" s="6">
        <f t="shared" si="56"/>
        <v>-37433</v>
      </c>
      <c r="K212" s="5">
        <f t="shared" si="49"/>
        <v>-0.34769804481929389</v>
      </c>
      <c r="L212" s="5">
        <f t="shared" si="50"/>
        <v>-1</v>
      </c>
      <c r="M212" s="3">
        <v>73.959999999999994</v>
      </c>
      <c r="N212" s="3">
        <v>132.84</v>
      </c>
      <c r="O212" s="11"/>
      <c r="P212" s="7">
        <f t="shared" si="48"/>
        <v>58.88000000000001</v>
      </c>
      <c r="Q212" s="7">
        <f t="shared" si="57"/>
        <v>-132.84</v>
      </c>
      <c r="R212" s="5">
        <f t="shared" si="51"/>
        <v>0.79610600324499747</v>
      </c>
      <c r="S212" s="5">
        <f t="shared" si="52"/>
        <v>-1</v>
      </c>
      <c r="T212">
        <v>613876</v>
      </c>
      <c r="U212">
        <v>583934</v>
      </c>
      <c r="V212" s="1"/>
      <c r="W212" s="6">
        <f t="shared" si="58"/>
        <v>-29942</v>
      </c>
      <c r="X212" s="6">
        <f t="shared" si="59"/>
        <v>-583934</v>
      </c>
      <c r="Y212" s="5">
        <f t="shared" si="53"/>
        <v>-4.8775322703607897E-2</v>
      </c>
      <c r="Z212" s="5">
        <f t="shared" si="54"/>
        <v>-1</v>
      </c>
      <c r="AA212" s="9">
        <v>-243000</v>
      </c>
      <c r="AB212" s="10"/>
      <c r="AC212">
        <v>2550</v>
      </c>
      <c r="AD212">
        <v>4479</v>
      </c>
      <c r="AE212" s="1"/>
      <c r="AF212" s="6">
        <f t="shared" si="60"/>
        <v>1929</v>
      </c>
      <c r="AG212" s="6">
        <f t="shared" si="61"/>
        <v>-4479</v>
      </c>
      <c r="AH212" s="5">
        <f t="shared" si="62"/>
        <v>0.75647058823529412</v>
      </c>
      <c r="AI212" s="5">
        <f t="shared" si="63"/>
        <v>-1</v>
      </c>
    </row>
    <row r="213" spans="1:35" x14ac:dyDescent="0.3">
      <c r="A213" s="2" t="s">
        <v>213</v>
      </c>
      <c r="B213" t="s">
        <v>214</v>
      </c>
      <c r="C213" t="str">
        <f>VLOOKUP(A213,[1]FO!$A$2:$B$213,2,0)</f>
        <v>Y</v>
      </c>
      <c r="D213" s="4">
        <v>-4.5</v>
      </c>
      <c r="E213" s="10"/>
      <c r="F213">
        <v>20808</v>
      </c>
      <c r="G213">
        <v>20514</v>
      </c>
      <c r="H213" s="1"/>
      <c r="I213" s="6">
        <f t="shared" si="55"/>
        <v>-294</v>
      </c>
      <c r="J213" s="6">
        <f t="shared" si="56"/>
        <v>-20514</v>
      </c>
      <c r="K213" s="5">
        <f t="shared" si="49"/>
        <v>-1.4129181084198385E-2</v>
      </c>
      <c r="L213" s="5">
        <f t="shared" si="50"/>
        <v>-1</v>
      </c>
      <c r="M213" s="3">
        <v>117.32</v>
      </c>
      <c r="N213" s="3">
        <v>104.72</v>
      </c>
      <c r="O213" s="11"/>
      <c r="P213" s="7">
        <f t="shared" si="48"/>
        <v>-12.599999999999994</v>
      </c>
      <c r="Q213" s="7">
        <f t="shared" si="57"/>
        <v>-104.72</v>
      </c>
      <c r="R213" s="5">
        <f t="shared" si="51"/>
        <v>-0.10739856801909303</v>
      </c>
      <c r="S213" s="5">
        <f t="shared" si="52"/>
        <v>-1</v>
      </c>
      <c r="T213">
        <v>148086</v>
      </c>
      <c r="U213">
        <v>132124</v>
      </c>
      <c r="V213" s="1"/>
      <c r="W213" s="6">
        <f t="shared" si="58"/>
        <v>-15962</v>
      </c>
      <c r="X213" s="6">
        <f t="shared" si="59"/>
        <v>-132124</v>
      </c>
      <c r="Y213" s="5">
        <f t="shared" si="53"/>
        <v>-0.10778871736693543</v>
      </c>
      <c r="Z213" s="5">
        <f t="shared" si="54"/>
        <v>-1</v>
      </c>
      <c r="AA213" s="9">
        <v>-44100</v>
      </c>
      <c r="AB213" s="10"/>
      <c r="AC213">
        <v>890</v>
      </c>
      <c r="AD213">
        <v>943</v>
      </c>
      <c r="AE213" s="1"/>
      <c r="AF213" s="6">
        <f t="shared" si="60"/>
        <v>53</v>
      </c>
      <c r="AG213" s="6">
        <f t="shared" si="61"/>
        <v>-943</v>
      </c>
      <c r="AH213" s="5">
        <f t="shared" si="62"/>
        <v>5.955056179775281E-2</v>
      </c>
      <c r="AI213" s="5">
        <f t="shared" si="63"/>
        <v>-1</v>
      </c>
    </row>
    <row r="223" spans="1:35" x14ac:dyDescent="0.3">
      <c r="A223" s="2" t="s">
        <v>90</v>
      </c>
    </row>
    <row r="224" spans="1:35" x14ac:dyDescent="0.3">
      <c r="A224" s="2" t="s">
        <v>101</v>
      </c>
    </row>
    <row r="225" spans="1:1" x14ac:dyDescent="0.3">
      <c r="A225" s="2" t="s">
        <v>125</v>
      </c>
    </row>
    <row r="226" spans="1:1" x14ac:dyDescent="0.3">
      <c r="A226" s="2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Bhatia</dc:creator>
  <cp:lastModifiedBy>Raghav S</cp:lastModifiedBy>
  <dcterms:created xsi:type="dcterms:W3CDTF">2018-01-11T17:00:22Z</dcterms:created>
  <dcterms:modified xsi:type="dcterms:W3CDTF">2018-08-19T18:51:13Z</dcterms:modified>
</cp:coreProperties>
</file>