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 s="1"/>
  <c r="B9" i="1"/>
  <c r="C9" i="1" s="1"/>
  <c r="C12" i="1"/>
  <c r="B2" i="1" l="1"/>
  <c r="C2" i="1" s="1"/>
  <c r="B3" i="1"/>
  <c r="C3" i="1" s="1"/>
  <c r="B4" i="1"/>
  <c r="C4" i="1" s="1"/>
  <c r="B5" i="1"/>
  <c r="C5" i="1" s="1"/>
  <c r="B6" i="1"/>
  <c r="C6" i="1" s="1"/>
  <c r="B7" i="1"/>
  <c r="C7" i="1" s="1"/>
  <c r="B8" i="1"/>
  <c r="C8" i="1" s="1"/>
  <c r="B11" i="1"/>
  <c r="C11" i="1" s="1"/>
  <c r="B13" i="1"/>
  <c r="C13" i="1" s="1"/>
</calcChain>
</file>

<file path=xl/sharedStrings.xml><?xml version="1.0" encoding="utf-8"?>
<sst xmlns="http://schemas.openxmlformats.org/spreadsheetml/2006/main" count="26" uniqueCount="12">
  <si>
    <t>one-way delay (us)</t>
  </si>
  <si>
    <t>time_adv_nsamples</t>
  </si>
  <si>
    <t>snr (UE)</t>
  </si>
  <si>
    <t>pusch (GNB)</t>
  </si>
  <si>
    <t>note</t>
  </si>
  <si>
    <t>total delay (us)</t>
  </si>
  <si>
    <t>ta=4</t>
  </si>
  <si>
    <t>23/24</t>
  </si>
  <si>
    <t>25/30</t>
  </si>
  <si>
    <t>-</t>
  </si>
  <si>
    <t>30/31</t>
  </si>
  <si>
    <t>only RAC ta=4, no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</si>
</sst>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3" fillId="0" borderId="0" xfId="0" applyFont="1"/>
  </cellXfs>
  <cellStyles count="1">
    <cellStyle name="Normale" xfId="0" builtinId="0"/>
  </cellStyles>
  <dxfs count="8">
    <dxf>
      <alignment horizontal="center" vertical="bottom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:F19" totalsRowShown="0" headerRowDxfId="7" dataDxfId="6">
  <autoFilter ref="A1:F19"/>
  <tableColumns count="6">
    <tableColumn id="1" name="one-way delay (us)" dataDxfId="5"/>
    <tableColumn id="6" name="total delay (us)" dataDxfId="4">
      <calculatedColumnFormula>2*Tabella1[[#This Row],[one-way delay (us)]]</calculatedColumnFormula>
    </tableColumn>
    <tableColumn id="2" name="time_adv_nsamples" dataDxfId="3">
      <calculatedColumnFormula>ROUND((Tabella1[[#This Row],[total delay (us)]]+12)*23.04,0)+98</calculatedColumnFormula>
    </tableColumn>
    <tableColumn id="3" name="snr (UE)" dataDxfId="2"/>
    <tableColumn id="4" name="pusch (GNB)" dataDxfId="1"/>
    <tableColumn id="5" name="note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I13" sqref="I13"/>
    </sheetView>
  </sheetViews>
  <sheetFormatPr defaultRowHeight="14.5" x14ac:dyDescent="0.35"/>
  <cols>
    <col min="1" max="1" width="11.54296875" style="3" customWidth="1"/>
    <col min="2" max="2" width="23.7265625" style="3" bestFit="1" customWidth="1"/>
    <col min="3" max="3" width="22.26953125" bestFit="1" customWidth="1"/>
    <col min="4" max="4" width="12" bestFit="1" customWidth="1"/>
    <col min="5" max="5" width="15.6328125" bestFit="1" customWidth="1"/>
    <col min="6" max="6" width="22" bestFit="1" customWidth="1"/>
  </cols>
  <sheetData>
    <row r="1" spans="1:9" ht="29" x14ac:dyDescent="0.35">
      <c r="A1" s="4" t="s">
        <v>0</v>
      </c>
      <c r="B1" s="5" t="s">
        <v>5</v>
      </c>
      <c r="C1" s="6" t="s">
        <v>1</v>
      </c>
      <c r="D1" s="6" t="s">
        <v>2</v>
      </c>
      <c r="E1" s="6" t="s">
        <v>3</v>
      </c>
      <c r="F1" s="6" t="s">
        <v>4</v>
      </c>
    </row>
    <row r="2" spans="1:9" x14ac:dyDescent="0.35">
      <c r="A2" s="1">
        <v>5</v>
      </c>
      <c r="B2" s="1">
        <f>2*Tabella1[[#This Row],[one-way delay (us)]]</f>
        <v>10</v>
      </c>
      <c r="C2" s="2">
        <f>ROUND((Tabella1[[#This Row],[total delay (us)]]+12)*23.04,0)+98</f>
        <v>605</v>
      </c>
      <c r="D2" s="2">
        <v>15</v>
      </c>
      <c r="E2" s="2">
        <v>30</v>
      </c>
      <c r="F2" s="7" t="s">
        <v>6</v>
      </c>
    </row>
    <row r="3" spans="1:9" x14ac:dyDescent="0.35">
      <c r="A3" s="1">
        <v>7</v>
      </c>
      <c r="B3" s="1">
        <f>2*Tabella1[[#This Row],[one-way delay (us)]]</f>
        <v>14</v>
      </c>
      <c r="C3" s="2">
        <f>ROUND((Tabella1[[#This Row],[total delay (us)]]+12)*23.04,0)+98</f>
        <v>697</v>
      </c>
      <c r="D3" s="2">
        <v>15</v>
      </c>
      <c r="E3" s="2">
        <v>25</v>
      </c>
      <c r="F3" s="7" t="s">
        <v>6</v>
      </c>
    </row>
    <row r="4" spans="1:9" x14ac:dyDescent="0.35">
      <c r="A4" s="1">
        <v>10</v>
      </c>
      <c r="B4" s="1">
        <f>2*Tabella1[[#This Row],[one-way delay (us)]]</f>
        <v>20</v>
      </c>
      <c r="C4" s="2">
        <f>ROUND((Tabella1[[#This Row],[total delay (us)]]+12)*23.04,0)+98</f>
        <v>835</v>
      </c>
      <c r="D4" s="2">
        <v>15</v>
      </c>
      <c r="E4" s="2">
        <v>25</v>
      </c>
      <c r="F4" s="7" t="s">
        <v>6</v>
      </c>
    </row>
    <row r="5" spans="1:9" x14ac:dyDescent="0.35">
      <c r="A5" s="1">
        <v>15</v>
      </c>
      <c r="B5" s="1">
        <f>2*Tabella1[[#This Row],[one-way delay (us)]]</f>
        <v>30</v>
      </c>
      <c r="C5" s="2">
        <f>ROUND((Tabella1[[#This Row],[total delay (us)]]+12)*23.04,0)+98</f>
        <v>1066</v>
      </c>
      <c r="D5" s="2"/>
      <c r="E5" s="2"/>
      <c r="F5" s="7" t="s">
        <v>6</v>
      </c>
    </row>
    <row r="6" spans="1:9" x14ac:dyDescent="0.35">
      <c r="A6" s="1">
        <v>30</v>
      </c>
      <c r="B6" s="1">
        <f>2*Tabella1[[#This Row],[one-way delay (us)]]</f>
        <v>60</v>
      </c>
      <c r="C6" s="2">
        <f>ROUND((Tabella1[[#This Row],[total delay (us)]]+12)*23.04,0)+98</f>
        <v>1757</v>
      </c>
      <c r="D6" s="2"/>
      <c r="E6" s="2"/>
      <c r="F6" s="7" t="s">
        <v>6</v>
      </c>
      <c r="H6" s="10"/>
    </row>
    <row r="7" spans="1:9" x14ac:dyDescent="0.35">
      <c r="A7" s="1">
        <v>40</v>
      </c>
      <c r="B7" s="1">
        <f>2*Tabella1[[#This Row],[one-way delay (us)]]</f>
        <v>80</v>
      </c>
      <c r="C7" s="2">
        <f>ROUND((Tabella1[[#This Row],[total delay (us)]]+12)*23.04,0)+98</f>
        <v>2218</v>
      </c>
      <c r="D7" s="2">
        <v>20</v>
      </c>
      <c r="E7" s="2">
        <v>20</v>
      </c>
      <c r="F7" s="7" t="s">
        <v>6</v>
      </c>
    </row>
    <row r="8" spans="1:9" x14ac:dyDescent="0.35">
      <c r="A8" s="1">
        <v>50</v>
      </c>
      <c r="B8" s="1">
        <f>2*Tabella1[[#This Row],[one-way delay (us)]]</f>
        <v>100</v>
      </c>
      <c r="C8" s="2">
        <f>ROUND((Tabella1[[#This Row],[total delay (us)]]+12)*23.04,0)+98</f>
        <v>2678</v>
      </c>
      <c r="D8" s="2">
        <v>20</v>
      </c>
      <c r="E8" s="2">
        <v>18</v>
      </c>
      <c r="F8" s="7" t="s">
        <v>6</v>
      </c>
    </row>
    <row r="9" spans="1:9" x14ac:dyDescent="0.35">
      <c r="A9" s="1">
        <v>100</v>
      </c>
      <c r="B9" s="1">
        <f>2*Tabella1[[#This Row],[one-way delay (us)]]</f>
        <v>200</v>
      </c>
      <c r="C9" s="2">
        <f>ROUND((Tabella1[[#This Row],[total delay (us)]]+12)*23.04,0)+98</f>
        <v>4982</v>
      </c>
      <c r="D9" s="2" t="s">
        <v>7</v>
      </c>
      <c r="E9" s="2">
        <v>30</v>
      </c>
      <c r="F9" s="7" t="s">
        <v>6</v>
      </c>
    </row>
    <row r="10" spans="1:9" x14ac:dyDescent="0.35">
      <c r="A10" s="1">
        <v>200</v>
      </c>
      <c r="B10" s="8">
        <f>2*Tabella1[[#This Row],[one-way delay (us)]]</f>
        <v>400</v>
      </c>
      <c r="C10" s="9">
        <f>ROUND((Tabella1[[#This Row],[total delay (us)]]+12)*23.04,0)+98</f>
        <v>9590</v>
      </c>
      <c r="D10" s="2" t="s">
        <v>7</v>
      </c>
      <c r="E10" s="2" t="s">
        <v>10</v>
      </c>
      <c r="F10" s="7" t="s">
        <v>6</v>
      </c>
    </row>
    <row r="11" spans="1:9" x14ac:dyDescent="0.35">
      <c r="A11" s="1">
        <v>500</v>
      </c>
      <c r="B11" s="1">
        <f>2*Tabella1[[#This Row],[one-way delay (us)]]</f>
        <v>1000</v>
      </c>
      <c r="C11" s="2">
        <f>ROUND((Tabella1[[#This Row],[total delay (us)]]+12)*23.04,0)+98</f>
        <v>23414</v>
      </c>
      <c r="D11" s="2">
        <v>24</v>
      </c>
      <c r="E11" s="2" t="s">
        <v>8</v>
      </c>
      <c r="F11" s="7" t="s">
        <v>6</v>
      </c>
    </row>
    <row r="12" spans="1:9" x14ac:dyDescent="0.35">
      <c r="A12" s="1">
        <v>750</v>
      </c>
      <c r="B12" s="8">
        <v>1500</v>
      </c>
      <c r="C12" s="9">
        <f>ROUND((Tabella1[[#This Row],[total delay (us)]]+12)*23.04,0)+98</f>
        <v>34934</v>
      </c>
      <c r="D12" s="2" t="s">
        <v>7</v>
      </c>
      <c r="E12" s="2" t="s">
        <v>8</v>
      </c>
      <c r="F12" s="7" t="s">
        <v>6</v>
      </c>
    </row>
    <row r="13" spans="1:9" x14ac:dyDescent="0.35">
      <c r="A13" s="1">
        <v>1000</v>
      </c>
      <c r="B13" s="1">
        <f>2*Tabella1[[#This Row],[one-way delay (us)]]</f>
        <v>2000</v>
      </c>
      <c r="C13" s="2">
        <f>ROUND((Tabella1[[#This Row],[total delay (us)]]+12)*23.04,0)+98</f>
        <v>46454</v>
      </c>
      <c r="D13" s="2" t="s">
        <v>9</v>
      </c>
      <c r="E13" s="2" t="s">
        <v>9</v>
      </c>
      <c r="F13" s="7" t="s">
        <v>11</v>
      </c>
      <c r="I13" s="10"/>
    </row>
    <row r="14" spans="1:9" x14ac:dyDescent="0.35">
      <c r="A14" s="1"/>
      <c r="B14" s="1"/>
      <c r="C14" s="2"/>
      <c r="D14" s="2"/>
      <c r="E14" s="2"/>
      <c r="F14" s="7"/>
    </row>
    <row r="15" spans="1:9" x14ac:dyDescent="0.35">
      <c r="A15" s="1"/>
      <c r="B15" s="1"/>
      <c r="C15" s="2"/>
      <c r="D15" s="2"/>
      <c r="E15" s="2"/>
      <c r="F15" s="7"/>
    </row>
    <row r="16" spans="1:9" x14ac:dyDescent="0.35">
      <c r="A16" s="1"/>
      <c r="B16" s="1"/>
      <c r="C16" s="2"/>
      <c r="D16" s="2"/>
      <c r="E16" s="2"/>
      <c r="F16" s="7"/>
    </row>
    <row r="17" spans="1:6" x14ac:dyDescent="0.35">
      <c r="A17" s="1"/>
      <c r="B17" s="1"/>
      <c r="C17" s="2"/>
      <c r="D17" s="2"/>
      <c r="E17" s="2"/>
      <c r="F17" s="7"/>
    </row>
    <row r="18" spans="1:6" x14ac:dyDescent="0.35">
      <c r="A18" s="1"/>
      <c r="B18" s="1"/>
      <c r="C18" s="2"/>
      <c r="D18" s="2"/>
      <c r="E18" s="2"/>
      <c r="F18" s="7"/>
    </row>
    <row r="19" spans="1:6" x14ac:dyDescent="0.35">
      <c r="A19" s="1"/>
      <c r="B19" s="1"/>
      <c r="C19" s="2"/>
      <c r="D19" s="2"/>
      <c r="E19" s="2"/>
      <c r="F19" s="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2024-01-31T16:48:50Z</dcterms:modified>
</cp:coreProperties>
</file>