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8_{F08E94B6-3567-4361-BA73-D6BD7FA92FE2}" xr6:coauthVersionLast="47" xr6:coauthVersionMax="47" xr10:uidLastSave="{00000000-0000-0000-0000-000000000000}"/>
  <bookViews>
    <workbookView xWindow="-110" yWindow="-110" windowWidth="19420" windowHeight="10420" xr2:uid="{2800F588-4128-45A5-811B-D20CCD7E4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3" i="1" l="1" a="1"/>
  <c r="Q3" i="1" s="1"/>
  <c r="Q4" i="1" a="1"/>
  <c r="Q4" i="1" s="1"/>
  <c r="Q5" i="1" a="1"/>
  <c r="Q5" i="1" s="1"/>
  <c r="Q6" i="1" a="1"/>
  <c r="Q6" i="1"/>
  <c r="Q7" i="1" a="1"/>
  <c r="Q7" i="1" s="1"/>
  <c r="Q8" i="1" a="1"/>
  <c r="Q8" i="1" s="1"/>
  <c r="Q9" i="1" a="1"/>
  <c r="Q9" i="1" s="1"/>
  <c r="Q10" i="1" a="1"/>
  <c r="Q10" i="1"/>
  <c r="Q11" i="1" a="1"/>
  <c r="Q11" i="1" s="1"/>
  <c r="Q2" i="1" a="1"/>
  <c r="Q2" i="1" s="1"/>
  <c r="P3" i="1"/>
  <c r="P4" i="1"/>
  <c r="P5" i="1"/>
  <c r="P6" i="1"/>
  <c r="P7" i="1"/>
  <c r="P8" i="1"/>
  <c r="P9" i="1"/>
  <c r="P10" i="1"/>
  <c r="P11" i="1"/>
  <c r="P2" i="1"/>
  <c r="O3" i="1"/>
  <c r="O4" i="1"/>
  <c r="O5" i="1"/>
  <c r="O6" i="1"/>
  <c r="O7" i="1"/>
  <c r="O8" i="1"/>
  <c r="O9" i="1"/>
  <c r="O10" i="1"/>
  <c r="O11" i="1"/>
  <c r="O2" i="1"/>
  <c r="N3" i="1"/>
  <c r="N4" i="1"/>
  <c r="N5" i="1"/>
  <c r="N6" i="1"/>
  <c r="N7" i="1"/>
  <c r="N8" i="1"/>
  <c r="N9" i="1"/>
  <c r="N10" i="1"/>
  <c r="N11" i="1"/>
  <c r="N2" i="1"/>
  <c r="M2" i="1"/>
  <c r="L2" i="1"/>
  <c r="K3" i="1"/>
  <c r="K4" i="1"/>
  <c r="K5" i="1"/>
  <c r="K6" i="1"/>
  <c r="K7" i="1"/>
  <c r="K8" i="1"/>
  <c r="K9" i="1"/>
  <c r="K10" i="1"/>
  <c r="K11" i="1"/>
  <c r="K2" i="1"/>
  <c r="J3" i="1"/>
  <c r="J4" i="1"/>
  <c r="J5" i="1"/>
  <c r="J6" i="1"/>
  <c r="J7" i="1"/>
  <c r="J8" i="1"/>
  <c r="J9" i="1"/>
  <c r="J10" i="1"/>
  <c r="J11" i="1"/>
  <c r="J2" i="1"/>
  <c r="I2" i="1"/>
  <c r="H2" i="1"/>
  <c r="G2" i="1"/>
  <c r="F3" i="1"/>
  <c r="F4" i="1"/>
  <c r="F5" i="1"/>
  <c r="F6" i="1"/>
  <c r="F7" i="1"/>
  <c r="F8" i="1"/>
  <c r="F9" i="1"/>
  <c r="F10" i="1"/>
  <c r="F11" i="1"/>
  <c r="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<sst xmlns="http://schemas.openxmlformats.org/spreadsheetml/2006/main" count="27" uniqueCount="27">
  <si>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ID</t>
  </si>
  <si>
    <t>NAME</t>
  </si>
  <si>
    <t>OUT OF</t>
  </si>
  <si>
    <t>TOTAL</t>
  </si>
  <si>
    <t>NIKITA</t>
  </si>
  <si>
    <t>TONI</t>
  </si>
  <si>
    <t>AACHAL</t>
  </si>
  <si>
    <t>SAURABH</t>
  </si>
  <si>
    <t>SHUBHAM</t>
  </si>
  <si>
    <t>GAURAV</t>
  </si>
  <si>
    <t>AADITYA</t>
  </si>
  <si>
    <t>TEJAS</t>
  </si>
  <si>
    <t>GANESH</t>
  </si>
  <si>
    <t>MANISHA</t>
  </si>
  <si>
    <t>EXTERNAL</t>
  </si>
  <si>
    <t>INTERNAL</t>
  </si>
  <si>
    <t>COUNT</t>
  </si>
  <si>
    <t>COUNTA</t>
  </si>
  <si>
    <t>COUNTBLANK</t>
  </si>
  <si>
    <t>LEFT</t>
  </si>
  <si>
    <t>RIGHT</t>
  </si>
  <si>
    <t>MINIMUM</t>
  </si>
  <si>
    <t>MAXIMUM</t>
  </si>
  <si>
    <t>CONCATE</t>
  </si>
  <si>
    <t>IF</t>
  </si>
  <si>
    <t>AVERAGE</t>
  </si>
  <si>
    <t>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</si>
</sst>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DC1B-AA27-4E8C-B874-E12702D4AF99}">
  <dimension ref="A1:Q11"/>
  <sheetViews>
    <sheetView tabSelected="1" topLeftCell="B1" workbookViewId="0">
      <selection activeCell="R1" sqref="R1"/>
    </sheetView>
  </sheetViews>
  <sheetFormatPr defaultRowHeight="14.5" x14ac:dyDescent="0.35"/>
  <cols>
    <col min="9" max="9" width="12.36328125" customWidth="1"/>
    <col min="13" max="13" width="9.90625" customWidth="1"/>
    <col min="14" max="14" width="11.6328125" customWidth="1"/>
  </cols>
  <sheetData>
    <row r="1" spans="1:17" x14ac:dyDescent="0.35">
      <c r="A1" s="1" t="s">
        <v>0</v>
      </c>
      <c r="B1" s="1" t="s">
        <v>1</v>
      </c>
      <c r="C1" s="1" t="s">
        <v>15</v>
      </c>
      <c r="D1" s="1" t="s">
        <v>14</v>
      </c>
      <c r="E1" s="1" t="s">
        <v>2</v>
      </c>
      <c r="F1" s="1" t="s">
        <v>3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25</v>
      </c>
      <c r="P1" s="1" t="s">
        <v>24</v>
      </c>
      <c r="Q1" s="1" t="s">
        <v>26</v>
      </c>
    </row>
    <row r="2" spans="1:17" x14ac:dyDescent="0.35">
      <c r="A2">
        <v>1</v>
      </c>
      <c r="B2" t="s">
        <v>4</v>
      </c>
      <c r="C2">
        <v>24</v>
      </c>
      <c r="D2">
        <v>64</v>
      </c>
      <c r="E2">
        <v>100</v>
      </c>
      <c r="F2">
        <f>SUM(C2:D2)</f>
        <v>88</v>
      </c>
      <c r="G2">
        <f>COUNT(C2:C11)</f>
        <v>10</v>
      </c>
      <c r="H2">
        <f>COUNTA(A1:C12)</f>
        <v>33</v>
      </c>
      <c r="I2">
        <f>COUNTBLANK(A1:C12)</f>
        <v>3</v>
      </c>
      <c r="J2" t="str">
        <f>LEFT(B2,3)</f>
        <v>NIK</v>
      </c>
      <c r="K2" t="str">
        <f>RIGHT(B2,3)</f>
        <v>ITA</v>
      </c>
      <c r="L2">
        <f>MIN(C1:C11)</f>
        <v>21</v>
      </c>
      <c r="M2">
        <f>MAX(D1:D11)</f>
        <v>68</v>
      </c>
      <c r="N2" t="str">
        <f>_xlfn.CONCAT(B2," ",F2)</f>
        <v>NIKITA 88</v>
      </c>
      <c r="O2">
        <f>AVERAGE(C2,D2)</f>
        <v>44</v>
      </c>
      <c r="P2" t="b">
        <f>IF(44,TRUE,FALSE)</f>
        <v>1</v>
      </c>
      <c r="Q2" t="b" cm="1">
        <f t="array" ref="Q2">_xlfn.IFS(44,TRUE,56,FALSE)</f>
        <v>1</v>
      </c>
    </row>
    <row r="3" spans="1:17" x14ac:dyDescent="0.35">
      <c r="A3">
        <v>2</v>
      </c>
      <c r="B3" t="s">
        <v>5</v>
      </c>
      <c r="C3">
        <v>25</v>
      </c>
      <c r="D3">
        <v>48</v>
      </c>
      <c r="E3">
        <v>100</v>
      </c>
      <c r="F3">
        <f t="shared" ref="F3:F11" si="0">SUM(C3:D3)</f>
        <v>73</v>
      </c>
      <c r="J3" t="str">
        <f t="shared" ref="J3:J11" si="1">LEFT(B3,3)</f>
        <v>TON</v>
      </c>
      <c r="K3" t="str">
        <f t="shared" ref="K3:K11" si="2">RIGHT(B3,3)</f>
        <v>ONI</v>
      </c>
      <c r="N3" t="str">
        <f t="shared" ref="N3:N11" si="3">_xlfn.CONCAT(B3," ",F3)</f>
        <v>TONI 73</v>
      </c>
      <c r="O3">
        <f t="shared" ref="O3:O11" si="4">AVERAGE(C3,D3)</f>
        <v>36.5</v>
      </c>
      <c r="P3" t="b">
        <f t="shared" ref="P3:P11" si="5">IF(44,TRUE,FALSE)</f>
        <v>1</v>
      </c>
      <c r="Q3" t="b" cm="1">
        <f t="array" ref="Q3">_xlfn.IFS(44,TRUE,56,FALSE)</f>
        <v>1</v>
      </c>
    </row>
    <row r="4" spans="1:17" x14ac:dyDescent="0.35">
      <c r="A4">
        <v>3</v>
      </c>
      <c r="B4" t="s">
        <v>6</v>
      </c>
      <c r="C4">
        <v>27</v>
      </c>
      <c r="D4">
        <v>56</v>
      </c>
      <c r="E4">
        <v>100</v>
      </c>
      <c r="F4">
        <f t="shared" si="0"/>
        <v>83</v>
      </c>
      <c r="J4" t="str">
        <f t="shared" si="1"/>
        <v>AAC</v>
      </c>
      <c r="K4" t="str">
        <f t="shared" si="2"/>
        <v>HAL</v>
      </c>
      <c r="N4" t="str">
        <f t="shared" si="3"/>
        <v>AACHAL 83</v>
      </c>
      <c r="O4">
        <f t="shared" si="4"/>
        <v>41.5</v>
      </c>
      <c r="P4" t="b">
        <f t="shared" si="5"/>
        <v>1</v>
      </c>
      <c r="Q4" t="b" cm="1">
        <f t="array" ref="Q4">_xlfn.IFS(44,TRUE,56,FALSE)</f>
        <v>1</v>
      </c>
    </row>
    <row r="5" spans="1:17" x14ac:dyDescent="0.35">
      <c r="A5">
        <v>4</v>
      </c>
      <c r="B5" t="s">
        <v>7</v>
      </c>
      <c r="C5">
        <v>30</v>
      </c>
      <c r="D5">
        <v>55</v>
      </c>
      <c r="E5">
        <v>100</v>
      </c>
      <c r="F5">
        <f t="shared" si="0"/>
        <v>85</v>
      </c>
      <c r="J5" t="str">
        <f t="shared" si="1"/>
        <v>SAU</v>
      </c>
      <c r="K5" t="str">
        <f t="shared" si="2"/>
        <v>ABH</v>
      </c>
      <c r="N5" t="str">
        <f t="shared" si="3"/>
        <v>SAURABH 85</v>
      </c>
      <c r="O5">
        <f t="shared" si="4"/>
        <v>42.5</v>
      </c>
      <c r="P5" t="b">
        <f t="shared" si="5"/>
        <v>1</v>
      </c>
      <c r="Q5" t="b" cm="1">
        <f t="array" ref="Q5">_xlfn.IFS(44,TRUE,56,FALSE)</f>
        <v>1</v>
      </c>
    </row>
    <row r="6" spans="1:17" x14ac:dyDescent="0.35">
      <c r="A6">
        <v>5</v>
      </c>
      <c r="B6" t="s">
        <v>8</v>
      </c>
      <c r="C6">
        <v>27</v>
      </c>
      <c r="D6">
        <v>64</v>
      </c>
      <c r="E6">
        <v>100</v>
      </c>
      <c r="F6">
        <f t="shared" si="0"/>
        <v>91</v>
      </c>
      <c r="J6" t="str">
        <f t="shared" si="1"/>
        <v>SHU</v>
      </c>
      <c r="K6" t="str">
        <f t="shared" si="2"/>
        <v>HAM</v>
      </c>
      <c r="N6" t="str">
        <f t="shared" si="3"/>
        <v>SHUBHAM 91</v>
      </c>
      <c r="O6">
        <f t="shared" si="4"/>
        <v>45.5</v>
      </c>
      <c r="P6" t="b">
        <f t="shared" si="5"/>
        <v>1</v>
      </c>
      <c r="Q6" t="b" cm="1">
        <f t="array" ref="Q6">_xlfn.IFS(44,TRUE,56,FALSE)</f>
        <v>1</v>
      </c>
    </row>
    <row r="7" spans="1:17" x14ac:dyDescent="0.35">
      <c r="A7">
        <v>6</v>
      </c>
      <c r="B7" t="s">
        <v>9</v>
      </c>
      <c r="C7">
        <v>22</v>
      </c>
      <c r="D7">
        <v>62</v>
      </c>
      <c r="E7">
        <v>100</v>
      </c>
      <c r="F7">
        <f t="shared" si="0"/>
        <v>84</v>
      </c>
      <c r="J7" t="str">
        <f t="shared" si="1"/>
        <v>GAU</v>
      </c>
      <c r="K7" t="str">
        <f t="shared" si="2"/>
        <v>RAV</v>
      </c>
      <c r="N7" t="str">
        <f t="shared" si="3"/>
        <v>GAURAV 84</v>
      </c>
      <c r="O7">
        <f t="shared" si="4"/>
        <v>42</v>
      </c>
      <c r="P7" t="b">
        <f t="shared" si="5"/>
        <v>1</v>
      </c>
      <c r="Q7" t="b" cm="1">
        <f t="array" ref="Q7">_xlfn.IFS(44,TRUE,56,FALSE)</f>
        <v>1</v>
      </c>
    </row>
    <row r="8" spans="1:17" x14ac:dyDescent="0.35">
      <c r="A8">
        <v>7</v>
      </c>
      <c r="B8" t="s">
        <v>10</v>
      </c>
      <c r="C8">
        <v>28</v>
      </c>
      <c r="D8">
        <v>68</v>
      </c>
      <c r="E8">
        <v>100</v>
      </c>
      <c r="F8">
        <f t="shared" si="0"/>
        <v>96</v>
      </c>
      <c r="J8" t="str">
        <f t="shared" si="1"/>
        <v>AAD</v>
      </c>
      <c r="K8" t="str">
        <f t="shared" si="2"/>
        <v>TYA</v>
      </c>
      <c r="N8" t="str">
        <f t="shared" si="3"/>
        <v>AADITYA 96</v>
      </c>
      <c r="O8">
        <f t="shared" si="4"/>
        <v>48</v>
      </c>
      <c r="P8" t="b">
        <f t="shared" si="5"/>
        <v>1</v>
      </c>
      <c r="Q8" t="b" cm="1">
        <f t="array" ref="Q8">_xlfn.IFS(44,TRUE,56,FALSE)</f>
        <v>1</v>
      </c>
    </row>
    <row r="9" spans="1:17" x14ac:dyDescent="0.35">
      <c r="A9">
        <v>8</v>
      </c>
      <c r="B9" t="s">
        <v>11</v>
      </c>
      <c r="C9">
        <v>29</v>
      </c>
      <c r="D9">
        <v>53</v>
      </c>
      <c r="E9">
        <v>100</v>
      </c>
      <c r="F9">
        <f t="shared" si="0"/>
        <v>82</v>
      </c>
      <c r="J9" t="str">
        <f t="shared" si="1"/>
        <v>TEJ</v>
      </c>
      <c r="K9" t="str">
        <f t="shared" si="2"/>
        <v>JAS</v>
      </c>
      <c r="N9" t="str">
        <f t="shared" si="3"/>
        <v>TEJAS 82</v>
      </c>
      <c r="O9">
        <f t="shared" si="4"/>
        <v>41</v>
      </c>
      <c r="P9" t="b">
        <f t="shared" si="5"/>
        <v>1</v>
      </c>
      <c r="Q9" t="b" cm="1">
        <f t="array" ref="Q9">_xlfn.IFS(44,TRUE,56,FALSE)</f>
        <v>1</v>
      </c>
    </row>
    <row r="10" spans="1:17" x14ac:dyDescent="0.35">
      <c r="A10">
        <v>9</v>
      </c>
      <c r="B10" t="s">
        <v>12</v>
      </c>
      <c r="C10">
        <v>23</v>
      </c>
      <c r="D10">
        <v>66</v>
      </c>
      <c r="E10">
        <v>100</v>
      </c>
      <c r="F10">
        <f t="shared" si="0"/>
        <v>89</v>
      </c>
      <c r="J10" t="str">
        <f t="shared" si="1"/>
        <v>GAN</v>
      </c>
      <c r="K10" t="str">
        <f t="shared" si="2"/>
        <v>ESH</v>
      </c>
      <c r="N10" t="str">
        <f t="shared" si="3"/>
        <v>GANESH 89</v>
      </c>
      <c r="O10">
        <f t="shared" si="4"/>
        <v>44.5</v>
      </c>
      <c r="P10" t="b">
        <f t="shared" si="5"/>
        <v>1</v>
      </c>
      <c r="Q10" t="b" cm="1">
        <f t="array" ref="Q10">_xlfn.IFS(44,TRUE,56,FALSE)</f>
        <v>1</v>
      </c>
    </row>
    <row r="11" spans="1:17" x14ac:dyDescent="0.35">
      <c r="A11">
        <v>10</v>
      </c>
      <c r="B11" t="s">
        <v>13</v>
      </c>
      <c r="C11">
        <v>21</v>
      </c>
      <c r="D11">
        <v>68</v>
      </c>
      <c r="E11">
        <v>100</v>
      </c>
      <c r="F11">
        <f t="shared" si="0"/>
        <v>89</v>
      </c>
      <c r="J11" t="str">
        <f t="shared" si="1"/>
        <v>MAN</v>
      </c>
      <c r="K11" t="str">
        <f t="shared" si="2"/>
        <v>SHA</v>
      </c>
      <c r="N11" t="str">
        <f t="shared" si="3"/>
        <v>MANISHA 89</v>
      </c>
      <c r="O11">
        <f t="shared" si="4"/>
        <v>44.5</v>
      </c>
      <c r="P11" t="b">
        <f t="shared" si="5"/>
        <v>1</v>
      </c>
      <c r="Q11" t="b" cm="1">
        <f t="array" ref="Q11">_xlfn.IFS(44,TRUE,56,FALSE)</f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BAPS</cp:lastModifiedBy>
  <dcterms:created xsi:type="dcterms:W3CDTF">2022-11-29T10:00:30Z</dcterms:created>
  <dcterms:modified xsi:type="dcterms:W3CDTF">2022-11-29T10:47:59Z</dcterms:modified>
</cp:coreProperties>
</file>