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VG\2022\Semestre 2 2022\MODELACION Y SIMULACION\miniproyecto 1\"/>
    </mc:Choice>
  </mc:AlternateContent>
  <xr:revisionPtr revIDLastSave="0" documentId="13_ncr:1_{385D821B-57AA-4FFA-98C6-75DD8EBE8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rcicio 1" sheetId="1" r:id="rId1"/>
    <sheet name="Ejercicio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E7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E5" i="2"/>
  <c r="E4" i="2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S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4" i="1"/>
</calcChain>
</file>

<file path=xl/sharedStrings.xml><?xml version="1.0" encoding="utf-8"?>
<sst xmlns="http://schemas.openxmlformats.org/spreadsheetml/2006/main" count="17" uniqueCount="8">
  <si>
    <t>X</t>
  </si>
  <si>
    <t>P(X)</t>
  </si>
  <si>
    <t>MEDIA</t>
  </si>
  <si>
    <t>MEEDIA</t>
  </si>
  <si>
    <t>alpha</t>
  </si>
  <si>
    <t>betha</t>
  </si>
  <si>
    <t>NOT CUMMULATIVE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</si>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</sst>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Probabilidad de huracanes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1'!$C$3:$S$3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'ejercicio 1'!$C$4:$S$4</c:f>
              <c:numCache>
                <c:formatCode>0.0000</c:formatCode>
                <c:ptCount val="17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1EF-94D2-AA0B6C9D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936"/>
        <c:axId val="385740928"/>
      </c:lineChart>
      <c:catAx>
        <c:axId val="385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0928"/>
        <c:crosses val="autoZero"/>
        <c:auto val="1"/>
        <c:lblAlgn val="ctr"/>
        <c:lblOffset val="100"/>
        <c:noMultiLvlLbl val="0"/>
      </c:catAx>
      <c:valAx>
        <c:axId val="3857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Probabilidad de huracanes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1'!$C$3:$S$3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'ejercicio 1'!$C$5:$S$5</c:f>
              <c:numCache>
                <c:formatCode>0.0000</c:formatCode>
                <c:ptCount val="17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8.1765416244721612E-2</c:v>
                </c:pt>
                <c:pt idx="4">
                  <c:v>0.17299160788207132</c:v>
                </c:pt>
                <c:pt idx="5">
                  <c:v>0.30070827617436097</c:v>
                </c:pt>
                <c:pt idx="6">
                  <c:v>0.44971105584869897</c:v>
                </c:pt>
                <c:pt idx="7">
                  <c:v>0.5987138355230367</c:v>
                </c:pt>
                <c:pt idx="8">
                  <c:v>0.7290912677380823</c:v>
                </c:pt>
                <c:pt idx="9">
                  <c:v>0.83049593723867332</c:v>
                </c:pt>
                <c:pt idx="10">
                  <c:v>0.90147920588908714</c:v>
                </c:pt>
                <c:pt idx="11">
                  <c:v>0.94665037684844133</c:v>
                </c:pt>
                <c:pt idx="12">
                  <c:v>0.9730002265747314</c:v>
                </c:pt>
                <c:pt idx="13">
                  <c:v>0.98718860719657975</c:v>
                </c:pt>
                <c:pt idx="14">
                  <c:v>0.99428279750750392</c:v>
                </c:pt>
                <c:pt idx="15">
                  <c:v>0.99759341965260195</c:v>
                </c:pt>
                <c:pt idx="16">
                  <c:v>0.9990418168410824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CD4-9F22-3F736FCF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936"/>
        <c:axId val="385740928"/>
      </c:lineChart>
      <c:catAx>
        <c:axId val="385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0928"/>
        <c:crosses val="autoZero"/>
        <c:auto val="1"/>
        <c:lblAlgn val="ctr"/>
        <c:lblOffset val="100"/>
        <c:noMultiLvlLbl val="0"/>
      </c:catAx>
      <c:valAx>
        <c:axId val="3857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Lamda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5'!$E$3:$AN$3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cat>
          <c:val>
            <c:numRef>
              <c:f>'Ejercicio 5'!$E$4:$AN$4</c:f>
              <c:numCache>
                <c:formatCode>General</c:formatCode>
                <c:ptCount val="36"/>
                <c:pt idx="0">
                  <c:v>0</c:v>
                </c:pt>
                <c:pt idx="1">
                  <c:v>0.16374615061559639</c:v>
                </c:pt>
                <c:pt idx="2">
                  <c:v>0.26812801841425571</c:v>
                </c:pt>
                <c:pt idx="3">
                  <c:v>0.32928698165641579</c:v>
                </c:pt>
                <c:pt idx="4">
                  <c:v>0.35946317129377731</c:v>
                </c:pt>
                <c:pt idx="5">
                  <c:v>0.36787944117144228</c:v>
                </c:pt>
                <c:pt idx="6">
                  <c:v>0.36143305429464256</c:v>
                </c:pt>
                <c:pt idx="7">
                  <c:v>0.34523574951824909</c:v>
                </c:pt>
                <c:pt idx="8">
                  <c:v>0.32303442879144878</c:v>
                </c:pt>
                <c:pt idx="9">
                  <c:v>0.29753799879885584</c:v>
                </c:pt>
                <c:pt idx="10">
                  <c:v>0.27067056647322546</c:v>
                </c:pt>
                <c:pt idx="11">
                  <c:v>0.24376694839713456</c:v>
                </c:pt>
                <c:pt idx="12">
                  <c:v>0.21772308789459008</c:v>
                </c:pt>
                <c:pt idx="13">
                  <c:v>0.19311130335726809</c:v>
                </c:pt>
                <c:pt idx="14">
                  <c:v>0.17026817535061034</c:v>
                </c:pt>
                <c:pt idx="15">
                  <c:v>0.14936120510359183</c:v>
                </c:pt>
                <c:pt idx="16">
                  <c:v>0.13043905273077189</c:v>
                </c:pt>
                <c:pt idx="17">
                  <c:v>0.1134691178651087</c:v>
                </c:pt>
                <c:pt idx="18">
                  <c:v>9.8365400810253231E-2</c:v>
                </c:pt>
                <c:pt idx="19">
                  <c:v>8.5008933053429298E-2</c:v>
                </c:pt>
                <c:pt idx="20">
                  <c:v>7.3262555554936729E-2</c:v>
                </c:pt>
                <c:pt idx="21">
                  <c:v>6.2981422646006355E-2</c:v>
                </c:pt>
                <c:pt idx="22">
                  <c:v>5.4020295573501124E-2</c:v>
                </c:pt>
                <c:pt idx="23">
                  <c:v>4.6238444425314496E-2</c:v>
                </c:pt>
                <c:pt idx="24">
                  <c:v>3.9502785835296143E-2</c:v>
                </c:pt>
                <c:pt idx="25">
                  <c:v>3.3689734995427337E-2</c:v>
                </c:pt>
                <c:pt idx="26">
                  <c:v>2.8686134987956018E-2</c:v>
                </c:pt>
                <c:pt idx="27">
                  <c:v>2.4389537090108399E-2</c:v>
                </c:pt>
                <c:pt idx="28">
                  <c:v>2.0708036812304417E-2</c:v>
                </c:pt>
                <c:pt idx="29">
                  <c:v>1.7559817523179727E-2</c:v>
                </c:pt>
                <c:pt idx="30">
                  <c:v>1.4872513059998153E-2</c:v>
                </c:pt>
                <c:pt idx="31">
                  <c:v>1.2582469945033552E-2</c:v>
                </c:pt>
                <c:pt idx="32">
                  <c:v>1.0633966548313179E-2</c:v>
                </c:pt>
                <c:pt idx="33">
                  <c:v>8.9784290478161013E-3</c:v>
                </c:pt>
                <c:pt idx="34">
                  <c:v>7.5736710053446628E-3</c:v>
                </c:pt>
                <c:pt idx="35">
                  <c:v>6.3831737588816145E-3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B4E-9C7B-A42AA2CFA8DB}"/>
            </c:ext>
          </c:extLst>
        </c:ser>
        <c:ser>
          <c:idx val="1"/>
          <c:order val="1"/>
          <c:tx>
            <c:v>Lamda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5'!$E$3:$AN$3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cat>
          <c:val>
            <c:numRef>
              <c:f>'Ejercicio 5'!$E$6:$AN$6</c:f>
              <c:numCache>
                <c:formatCode>General</c:formatCode>
                <c:ptCount val="36"/>
                <c:pt idx="0">
                  <c:v>0</c:v>
                </c:pt>
                <c:pt idx="1">
                  <c:v>0.81873075307798193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0.30119421191220208</c:v>
                </c:pt>
                <c:pt idx="7">
                  <c:v>0.24659696394160649</c:v>
                </c:pt>
                <c:pt idx="8">
                  <c:v>0.20189651799465541</c:v>
                </c:pt>
                <c:pt idx="9">
                  <c:v>0.16529888822158656</c:v>
                </c:pt>
                <c:pt idx="10">
                  <c:v>0.13533528323661267</c:v>
                </c:pt>
                <c:pt idx="11">
                  <c:v>0.11080315836233386</c:v>
                </c:pt>
                <c:pt idx="12">
                  <c:v>9.0717953289412512E-2</c:v>
                </c:pt>
                <c:pt idx="13">
                  <c:v>7.4273578214333863E-2</c:v>
                </c:pt>
                <c:pt idx="14">
                  <c:v>6.0810062625217973E-2</c:v>
                </c:pt>
                <c:pt idx="15">
                  <c:v>4.9787068367863951E-2</c:v>
                </c:pt>
                <c:pt idx="16">
                  <c:v>4.0762203978366204E-2</c:v>
                </c:pt>
                <c:pt idx="17">
                  <c:v>3.337326996032608E-2</c:v>
                </c:pt>
                <c:pt idx="18">
                  <c:v>2.7323722447292555E-2</c:v>
                </c:pt>
                <c:pt idx="19">
                  <c:v>2.2370771856165594E-2</c:v>
                </c:pt>
                <c:pt idx="20">
                  <c:v>1.8315638888734179E-2</c:v>
                </c:pt>
                <c:pt idx="21">
                  <c:v>1.4995576820477707E-2</c:v>
                </c:pt>
                <c:pt idx="22">
                  <c:v>1.2277339903068438E-2</c:v>
                </c:pt>
                <c:pt idx="23">
                  <c:v>1.0051835744633586E-2</c:v>
                </c:pt>
                <c:pt idx="24">
                  <c:v>8.2297470490200302E-3</c:v>
                </c:pt>
                <c:pt idx="25">
                  <c:v>6.7379469990854661E-3</c:v>
                </c:pt>
                <c:pt idx="26">
                  <c:v>5.5165644207607707E-3</c:v>
                </c:pt>
                <c:pt idx="27">
                  <c:v>4.5165809426126668E-3</c:v>
                </c:pt>
                <c:pt idx="28">
                  <c:v>3.6978637164829325E-3</c:v>
                </c:pt>
                <c:pt idx="29">
                  <c:v>3.0275547453758158E-3</c:v>
                </c:pt>
                <c:pt idx="30">
                  <c:v>2.4787521766663585E-3</c:v>
                </c:pt>
                <c:pt idx="31">
                  <c:v>2.0294306362957345E-3</c:v>
                </c:pt>
                <c:pt idx="32">
                  <c:v>1.6615572731739341E-3</c:v>
                </c:pt>
                <c:pt idx="33">
                  <c:v>1.3603680375478939E-3</c:v>
                </c:pt>
                <c:pt idx="34">
                  <c:v>1.1137751478448035E-3</c:v>
                </c:pt>
                <c:pt idx="35">
                  <c:v>9.1188196555451603E-4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B4E-9C7B-A42AA2CFA8DB}"/>
            </c:ext>
          </c:extLst>
        </c:ser>
        <c:ser>
          <c:idx val="2"/>
          <c:order val="2"/>
          <c:tx>
            <c:v>Lamda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5'!$E$3:$AN$3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cat>
          <c:val>
            <c:numRef>
              <c:f>'Ejercicio 5'!$E$8:$AN$8</c:f>
              <c:numCache>
                <c:formatCode>General</c:formatCode>
                <c:ptCount val="36"/>
                <c:pt idx="0">
                  <c:v>0</c:v>
                </c:pt>
                <c:pt idx="1">
                  <c:v>1.0328830949345567</c:v>
                </c:pt>
                <c:pt idx="2">
                  <c:v>0.59796707983640995</c:v>
                </c:pt>
                <c:pt idx="3">
                  <c:v>0.39973552780346655</c:v>
                </c:pt>
                <c:pt idx="4">
                  <c:v>0.28342913061244779</c:v>
                </c:pt>
                <c:pt idx="5">
                  <c:v>0.20755374871029736</c:v>
                </c:pt>
                <c:pt idx="6">
                  <c:v>0.15512473848051911</c:v>
                </c:pt>
                <c:pt idx="7">
                  <c:v>0.11758414650508897</c:v>
                </c:pt>
                <c:pt idx="8">
                  <c:v>9.0052111680384156E-2</c:v>
                </c:pt>
                <c:pt idx="9">
                  <c:v>6.9511833454276695E-2</c:v>
                </c:pt>
                <c:pt idx="10">
                  <c:v>5.3990966513188056E-2</c:v>
                </c:pt>
                <c:pt idx="11">
                  <c:v>4.214692195806035E-2</c:v>
                </c:pt>
                <c:pt idx="12">
                  <c:v>3.3037919164291059E-2</c:v>
                </c:pt>
                <c:pt idx="13">
                  <c:v>2.5987992737015995E-2</c:v>
                </c:pt>
                <c:pt idx="14">
                  <c:v>2.0503192945741499E-2</c:v>
                </c:pt>
                <c:pt idx="15">
                  <c:v>1.6217391109880484E-2</c:v>
                </c:pt>
                <c:pt idx="16">
                  <c:v>1.2856055315879416E-2</c:v>
                </c:pt>
                <c:pt idx="17">
                  <c:v>1.0211378321219078E-2</c:v>
                </c:pt>
                <c:pt idx="18">
                  <c:v>8.1248186935465767E-3</c:v>
                </c:pt>
                <c:pt idx="19">
                  <c:v>6.4746192495042897E-3</c:v>
                </c:pt>
                <c:pt idx="20">
                  <c:v>5.1667463385230133E-3</c:v>
                </c:pt>
                <c:pt idx="21">
                  <c:v>4.1282272329779338E-3</c:v>
                </c:pt>
                <c:pt idx="22">
                  <c:v>3.3021972016499825E-3</c:v>
                </c:pt>
                <c:pt idx="23">
                  <c:v>2.6441831359174661E-3</c:v>
                </c:pt>
                <c:pt idx="24">
                  <c:v>2.1192926494752744E-3</c:v>
                </c:pt>
                <c:pt idx="25">
                  <c:v>1.7000733205040685E-3</c:v>
                </c:pt>
                <c:pt idx="26">
                  <c:v>1.3648725076199424E-3</c:v>
                </c:pt>
                <c:pt idx="27">
                  <c:v>1.0965740934430139E-3</c:v>
                </c:pt>
                <c:pt idx="28">
                  <c:v>8.8162105089368377E-4</c:v>
                </c:pt>
                <c:pt idx="29">
                  <c:v>7.0925608721703406E-4</c:v>
                </c:pt>
                <c:pt idx="30">
                  <c:v>5.7092958335171E-4</c:v>
                </c:pt>
                <c:pt idx="31">
                  <c:v>4.5983648965157876E-4</c:v>
                </c:pt>
                <c:pt idx="32">
                  <c:v>3.7055305017983167E-4</c:v>
                </c:pt>
                <c:pt idx="33">
                  <c:v>2.9875110157623303E-4</c:v>
                </c:pt>
                <c:pt idx="34">
                  <c:v>2.4097285901375045E-4</c:v>
                </c:pt>
                <c:pt idx="35">
                  <c:v>1.9445301009182869E-4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B4E-9C7B-A42AA2CF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7008"/>
        <c:axId val="281433904"/>
      </c:lineChart>
      <c:catAx>
        <c:axId val="3816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33904"/>
        <c:crosses val="autoZero"/>
        <c:auto val="1"/>
        <c:lblAlgn val="ctr"/>
        <c:lblOffset val="100"/>
        <c:noMultiLvlLbl val="0"/>
      </c:catAx>
      <c:valAx>
        <c:axId val="281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156210</xdr:rowOff>
    </xdr:from>
    <xdr:to>
      <xdr:col>8</xdr:col>
      <xdr:colOff>647700</xdr:colOff>
      <xdr:row>23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AE09-6750-AB77-B0CB-CF0FCF9F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9</xdr:row>
      <xdr:rowOff>121920</xdr:rowOff>
    </xdr:from>
    <xdr:to>
      <xdr:col>17</xdr:col>
      <xdr:colOff>403860</xdr:colOff>
      <xdr:row>24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6994C-4013-459E-BA06-3F6FC616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399313</xdr:colOff>
      <xdr:row>10</xdr:row>
      <xdr:rowOff>134986</xdr:rowOff>
    </xdr:from>
    <xdr:to>
      <xdr:col>12</xdr:col>
      <xdr:colOff>94513</xdr:colOff>
      <xdr:row>25</xdr:row>
      <xdr:rowOff>134987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A16AA-6325-A009-9E50-637E4F6E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A14" sqref="A14"/>
    </sheetView>
  </sheetViews>
  <sheetFormatPr defaultRowHeight="14.4" x14ac:dyDescent="0.3"/>
  <cols>
    <col min="1" max="1" width="18.109375" bestFit="1" customWidth="1"/>
    <col min="3" max="19" width="9.5546875" bestFit="1" customWidth="1"/>
  </cols>
  <sheetData>
    <row r="1" spans="1:19" ht="15" thickBot="1" x14ac:dyDescent="0.35">
      <c r="C1" s="2" t="s">
        <v>2</v>
      </c>
      <c r="D1" s="2">
        <v>7</v>
      </c>
    </row>
    <row r="3" spans="1:19" x14ac:dyDescent="0.3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1:19" x14ac:dyDescent="0.3">
      <c r="A4" t="s">
        <v>6</v>
      </c>
      <c r="B4" t="s">
        <v>1</v>
      </c>
      <c r="C4" s="1">
        <f>_xlfn.POISSON.DIST(C3,$D$1,FALSE)</f>
        <v>9.1188196555451624E-4</v>
      </c>
      <c r="D4" s="1">
        <f t="shared" ref="D4:R4" si="0">_xlfn.POISSON.DIST(D3,$D$1,FALSE)</f>
        <v>6.3831737588816127E-3</v>
      </c>
      <c r="E4" s="1">
        <f t="shared" si="0"/>
        <v>2.2341108156085653E-2</v>
      </c>
      <c r="F4" s="1">
        <f t="shared" si="0"/>
        <v>5.2129252364199866E-2</v>
      </c>
      <c r="G4" s="1">
        <f t="shared" si="0"/>
        <v>9.1226191637349782E-2</v>
      </c>
      <c r="H4" s="1">
        <f t="shared" si="0"/>
        <v>0.12771666829228964</v>
      </c>
      <c r="I4" s="1">
        <f t="shared" si="0"/>
        <v>0.14900277967433789</v>
      </c>
      <c r="J4" s="1">
        <f t="shared" si="0"/>
        <v>0.14900277967433789</v>
      </c>
      <c r="K4" s="1">
        <f t="shared" si="0"/>
        <v>0.13037743221504566</v>
      </c>
      <c r="L4" s="1">
        <f t="shared" si="0"/>
        <v>0.10140466950059109</v>
      </c>
      <c r="M4" s="1">
        <f t="shared" si="0"/>
        <v>7.0983268650413753E-2</v>
      </c>
      <c r="N4" s="1">
        <f t="shared" si="0"/>
        <v>4.5171170959354211E-2</v>
      </c>
      <c r="O4" s="1">
        <f t="shared" si="0"/>
        <v>2.6349849726289985E-2</v>
      </c>
      <c r="P4" s="1">
        <f t="shared" si="0"/>
        <v>1.4188380621848417E-2</v>
      </c>
      <c r="Q4" s="1">
        <f t="shared" si="0"/>
        <v>7.0941903109242224E-3</v>
      </c>
      <c r="R4" s="1">
        <f t="shared" si="0"/>
        <v>3.3106221450979714E-3</v>
      </c>
      <c r="S4" s="1">
        <f>_xlfn.POISSON.DIST(S3,$D$1,FALSE)</f>
        <v>1.4483971884803614E-3</v>
      </c>
    </row>
    <row r="5" spans="1:19" x14ac:dyDescent="0.3">
      <c r="A5" t="s">
        <v>7</v>
      </c>
      <c r="B5" t="s">
        <v>1</v>
      </c>
      <c r="C5" s="1">
        <f>_xlfn.POISSON.DIST(C3,$D$1,TRUE)</f>
        <v>9.1188196555451624E-4</v>
      </c>
      <c r="D5" s="1">
        <f t="shared" ref="D5:S5" si="1">_xlfn.POISSON.DIST(D3,$D$1,TRUE)</f>
        <v>7.2950557244361299E-3</v>
      </c>
      <c r="E5" s="1">
        <f t="shared" si="1"/>
        <v>2.9636163880521777E-2</v>
      </c>
      <c r="F5" s="1">
        <f t="shared" si="1"/>
        <v>8.1765416244721612E-2</v>
      </c>
      <c r="G5" s="1">
        <f t="shared" si="1"/>
        <v>0.17299160788207132</v>
      </c>
      <c r="H5" s="1">
        <f t="shared" si="1"/>
        <v>0.30070827617436097</v>
      </c>
      <c r="I5" s="1">
        <f t="shared" si="1"/>
        <v>0.44971105584869897</v>
      </c>
      <c r="J5" s="1">
        <f t="shared" si="1"/>
        <v>0.5987138355230367</v>
      </c>
      <c r="K5" s="1">
        <f t="shared" si="1"/>
        <v>0.7290912677380823</v>
      </c>
      <c r="L5" s="1">
        <f t="shared" si="1"/>
        <v>0.83049593723867332</v>
      </c>
      <c r="M5" s="1">
        <f t="shared" si="1"/>
        <v>0.90147920588908714</v>
      </c>
      <c r="N5" s="1">
        <f t="shared" si="1"/>
        <v>0.94665037684844133</v>
      </c>
      <c r="O5" s="1">
        <f t="shared" si="1"/>
        <v>0.9730002265747314</v>
      </c>
      <c r="P5" s="1">
        <f t="shared" si="1"/>
        <v>0.98718860719657975</v>
      </c>
      <c r="Q5" s="1">
        <f t="shared" si="1"/>
        <v>0.99428279750750392</v>
      </c>
      <c r="R5" s="1">
        <f t="shared" si="1"/>
        <v>0.99759341965260195</v>
      </c>
      <c r="S5" s="1">
        <f t="shared" si="1"/>
        <v>0.9990418168410824</v>
      </c>
    </row>
    <row r="9" spans="1:19" x14ac:dyDescent="0.3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7508-45AF-44D2-A19D-384213392C8C}">
  <dimension ref="B1:BJ8"/>
  <sheetViews>
    <sheetView topLeftCell="A4" zoomScale="115" zoomScaleNormal="115" workbookViewId="0">
      <selection activeCell="F4" sqref="F4"/>
    </sheetView>
  </sheetViews>
  <sheetFormatPr defaultRowHeight="14.4" x14ac:dyDescent="0.3"/>
  <sheetData>
    <row r="1" spans="2:62" x14ac:dyDescent="0.3">
      <c r="C1" t="s">
        <v>4</v>
      </c>
      <c r="D1">
        <v>1</v>
      </c>
      <c r="E1" t="s">
        <v>5</v>
      </c>
      <c r="F1">
        <v>1</v>
      </c>
    </row>
    <row r="3" spans="2:62" x14ac:dyDescent="0.3">
      <c r="B3" t="s">
        <v>2</v>
      </c>
      <c r="C3">
        <v>2</v>
      </c>
      <c r="D3" s="4" t="s">
        <v>0</v>
      </c>
      <c r="E3" s="4">
        <v>0</v>
      </c>
      <c r="F3" s="4">
        <v>0.2</v>
      </c>
      <c r="G3" s="4">
        <v>0.4</v>
      </c>
      <c r="H3" s="4">
        <v>0.6</v>
      </c>
      <c r="I3" s="4">
        <v>0.8</v>
      </c>
      <c r="J3" s="4">
        <v>1</v>
      </c>
      <c r="K3" s="4">
        <v>1.2</v>
      </c>
      <c r="L3" s="4">
        <v>1.4</v>
      </c>
      <c r="M3" s="4">
        <v>1.6</v>
      </c>
      <c r="N3" s="4">
        <v>1.8</v>
      </c>
      <c r="O3" s="4">
        <v>2</v>
      </c>
      <c r="P3" s="4">
        <v>2.2000000000000002</v>
      </c>
      <c r="Q3" s="4">
        <v>2.4</v>
      </c>
      <c r="R3" s="4">
        <v>2.6</v>
      </c>
      <c r="S3" s="4">
        <v>2.8</v>
      </c>
      <c r="T3" s="4">
        <v>3</v>
      </c>
      <c r="U3" s="4">
        <v>3.2</v>
      </c>
      <c r="V3" s="4">
        <v>3.4</v>
      </c>
      <c r="W3" s="4">
        <v>3.6</v>
      </c>
      <c r="X3" s="4">
        <v>3.8</v>
      </c>
      <c r="Y3" s="4">
        <v>4</v>
      </c>
      <c r="Z3" s="4">
        <v>4.2</v>
      </c>
      <c r="AA3" s="4">
        <v>4.4000000000000004</v>
      </c>
      <c r="AB3" s="4">
        <v>4.5999999999999996</v>
      </c>
      <c r="AC3" s="4">
        <v>4.8</v>
      </c>
      <c r="AD3" s="4">
        <v>5</v>
      </c>
      <c r="AE3" s="4">
        <v>5.2</v>
      </c>
      <c r="AF3" s="4">
        <v>5.4</v>
      </c>
      <c r="AG3" s="4">
        <v>5.6</v>
      </c>
      <c r="AH3" s="4">
        <v>5.8</v>
      </c>
      <c r="AI3" s="4">
        <v>6</v>
      </c>
      <c r="AJ3" s="4">
        <v>6.2</v>
      </c>
      <c r="AK3" s="4">
        <v>6.4</v>
      </c>
      <c r="AL3" s="4">
        <v>6.6</v>
      </c>
      <c r="AM3" s="4">
        <v>6.8</v>
      </c>
      <c r="AN3" s="4">
        <v>7</v>
      </c>
      <c r="AO3" s="4">
        <v>7.2</v>
      </c>
      <c r="AP3" s="4">
        <v>7.4</v>
      </c>
      <c r="AQ3" s="4">
        <v>7.6</v>
      </c>
      <c r="AR3" s="4">
        <v>7.8</v>
      </c>
      <c r="AS3" s="4">
        <v>8</v>
      </c>
      <c r="AT3" s="4">
        <v>8.1999999999999993</v>
      </c>
      <c r="AU3" s="4">
        <v>8.4</v>
      </c>
      <c r="AV3" s="4">
        <v>8.6</v>
      </c>
      <c r="AW3" s="4">
        <v>8.8000000000000007</v>
      </c>
      <c r="AX3" s="4">
        <v>9</v>
      </c>
      <c r="AY3" s="4">
        <v>9.1999999999999993</v>
      </c>
      <c r="AZ3" s="4">
        <v>9.4</v>
      </c>
      <c r="BA3" s="4">
        <v>9.6</v>
      </c>
      <c r="BB3" s="4">
        <v>9.8000000000000007</v>
      </c>
      <c r="BC3" s="4">
        <v>10</v>
      </c>
      <c r="BD3" s="4">
        <v>10.199999999999999</v>
      </c>
      <c r="BE3" s="4">
        <v>10.4</v>
      </c>
      <c r="BF3" s="4">
        <v>10.6</v>
      </c>
      <c r="BG3" s="4">
        <v>10.8</v>
      </c>
      <c r="BH3" s="4">
        <v>11</v>
      </c>
      <c r="BI3" s="4">
        <v>11.2</v>
      </c>
      <c r="BJ3" s="4">
        <v>11.4</v>
      </c>
    </row>
    <row r="4" spans="2:62" x14ac:dyDescent="0.3">
      <c r="D4" s="4" t="s">
        <v>1</v>
      </c>
      <c r="E4" s="4">
        <f>_xlfn.GAMMA.DIST(E3,$C$3,$F$1,FALSE)</f>
        <v>0</v>
      </c>
      <c r="F4" s="4">
        <f>_xlfn.GAMMA.DIST(F3,$C$3,$F$1,FALSE)</f>
        <v>0.16374615061559639</v>
      </c>
      <c r="G4" s="4">
        <f t="shared" ref="G4:N4" si="0">_xlfn.GAMMA.DIST(G3,$C$3,$F$1,FALSE)</f>
        <v>0.26812801841425571</v>
      </c>
      <c r="H4" s="4">
        <f t="shared" si="0"/>
        <v>0.32928698165641579</v>
      </c>
      <c r="I4" s="4">
        <f t="shared" si="0"/>
        <v>0.35946317129377731</v>
      </c>
      <c r="J4" s="4">
        <f t="shared" si="0"/>
        <v>0.36787944117144228</v>
      </c>
      <c r="K4" s="4">
        <f t="shared" si="0"/>
        <v>0.36143305429464256</v>
      </c>
      <c r="L4" s="4">
        <f t="shared" si="0"/>
        <v>0.34523574951824909</v>
      </c>
      <c r="M4" s="4">
        <f t="shared" si="0"/>
        <v>0.32303442879144878</v>
      </c>
      <c r="N4" s="4">
        <f t="shared" si="0"/>
        <v>0.29753799879885584</v>
      </c>
      <c r="O4" s="4">
        <f t="shared" ref="O4" si="1">_xlfn.GAMMA.DIST(O3,$C$3,$F$1,FALSE)</f>
        <v>0.27067056647322546</v>
      </c>
      <c r="P4" s="4">
        <f t="shared" ref="P4" si="2">_xlfn.GAMMA.DIST(P3,$C$3,$F$1,FALSE)</f>
        <v>0.24376694839713456</v>
      </c>
      <c r="Q4" s="4">
        <f t="shared" ref="Q4" si="3">_xlfn.GAMMA.DIST(Q3,$C$3,$F$1,FALSE)</f>
        <v>0.21772308789459008</v>
      </c>
      <c r="R4" s="4">
        <f t="shared" ref="R4" si="4">_xlfn.GAMMA.DIST(R3,$C$3,$F$1,FALSE)</f>
        <v>0.19311130335726809</v>
      </c>
      <c r="S4" s="4">
        <f t="shared" ref="S4" si="5">_xlfn.GAMMA.DIST(S3,$C$3,$F$1,FALSE)</f>
        <v>0.17026817535061034</v>
      </c>
      <c r="T4" s="4">
        <f t="shared" ref="T4" si="6">_xlfn.GAMMA.DIST(T3,$C$3,$F$1,FALSE)</f>
        <v>0.14936120510359183</v>
      </c>
      <c r="U4" s="4">
        <f t="shared" ref="U4" si="7">_xlfn.GAMMA.DIST(U3,$C$3,$F$1,FALSE)</f>
        <v>0.13043905273077189</v>
      </c>
      <c r="V4" s="4">
        <f t="shared" ref="V4" si="8">_xlfn.GAMMA.DIST(V3,$C$3,$F$1,FALSE)</f>
        <v>0.1134691178651087</v>
      </c>
      <c r="W4" s="4">
        <f t="shared" ref="W4" si="9">_xlfn.GAMMA.DIST(W3,$C$3,$F$1,FALSE)</f>
        <v>9.8365400810253231E-2</v>
      </c>
      <c r="X4" s="4">
        <f t="shared" ref="X4" si="10">_xlfn.GAMMA.DIST(X3,$C$3,$F$1,FALSE)</f>
        <v>8.5008933053429298E-2</v>
      </c>
      <c r="Y4" s="4">
        <f t="shared" ref="Y4" si="11">_xlfn.GAMMA.DIST(Y3,$C$3,$F$1,FALSE)</f>
        <v>7.3262555554936729E-2</v>
      </c>
      <c r="Z4" s="4">
        <f t="shared" ref="Z4" si="12">_xlfn.GAMMA.DIST(Z3,$C$3,$F$1,FALSE)</f>
        <v>6.2981422646006355E-2</v>
      </c>
      <c r="AA4" s="4">
        <f t="shared" ref="AA4" si="13">_xlfn.GAMMA.DIST(AA3,$C$3,$F$1,FALSE)</f>
        <v>5.4020295573501124E-2</v>
      </c>
      <c r="AB4" s="4">
        <f t="shared" ref="AB4" si="14">_xlfn.GAMMA.DIST(AB3,$C$3,$F$1,FALSE)</f>
        <v>4.6238444425314496E-2</v>
      </c>
      <c r="AC4" s="4">
        <f t="shared" ref="AC4" si="15">_xlfn.GAMMA.DIST(AC3,$C$3,$F$1,FALSE)</f>
        <v>3.9502785835296143E-2</v>
      </c>
      <c r="AD4" s="4">
        <f t="shared" ref="AD4" si="16">_xlfn.GAMMA.DIST(AD3,$C$3,$F$1,FALSE)</f>
        <v>3.3689734995427337E-2</v>
      </c>
      <c r="AE4" s="4">
        <f t="shared" ref="AE4" si="17">_xlfn.GAMMA.DIST(AE3,$C$3,$F$1,FALSE)</f>
        <v>2.8686134987956018E-2</v>
      </c>
      <c r="AF4" s="4">
        <f t="shared" ref="AF4" si="18">_xlfn.GAMMA.DIST(AF3,$C$3,$F$1,FALSE)</f>
        <v>2.4389537090108399E-2</v>
      </c>
      <c r="AG4" s="4">
        <f t="shared" ref="AG4" si="19">_xlfn.GAMMA.DIST(AG3,$C$3,$F$1,FALSE)</f>
        <v>2.0708036812304417E-2</v>
      </c>
      <c r="AH4" s="4">
        <f t="shared" ref="AH4" si="20">_xlfn.GAMMA.DIST(AH3,$C$3,$F$1,FALSE)</f>
        <v>1.7559817523179727E-2</v>
      </c>
      <c r="AI4" s="4">
        <f t="shared" ref="AI4" si="21">_xlfn.GAMMA.DIST(AI3,$C$3,$F$1,FALSE)</f>
        <v>1.4872513059998153E-2</v>
      </c>
      <c r="AJ4" s="4">
        <f t="shared" ref="AJ4" si="22">_xlfn.GAMMA.DIST(AJ3,$C$3,$F$1,FALSE)</f>
        <v>1.2582469945033552E-2</v>
      </c>
      <c r="AK4" s="4">
        <f t="shared" ref="AK4" si="23">_xlfn.GAMMA.DIST(AK3,$C$3,$F$1,FALSE)</f>
        <v>1.0633966548313179E-2</v>
      </c>
      <c r="AL4" s="4">
        <f t="shared" ref="AL4" si="24">_xlfn.GAMMA.DIST(AL3,$C$3,$F$1,FALSE)</f>
        <v>8.9784290478161013E-3</v>
      </c>
      <c r="AM4" s="4">
        <f t="shared" ref="AM4" si="25">_xlfn.GAMMA.DIST(AM3,$C$3,$F$1,FALSE)</f>
        <v>7.5736710053446628E-3</v>
      </c>
      <c r="AN4" s="4">
        <f t="shared" ref="AN4" si="26">_xlfn.GAMMA.DIST(AN3,$C$3,$F$1,FALSE)</f>
        <v>6.3831737588816145E-3</v>
      </c>
      <c r="AO4" s="4">
        <f t="shared" ref="AO4" si="27">_xlfn.GAMMA.DIST(AO3,$C$3,$F$1,FALSE)</f>
        <v>5.3754178203120912E-3</v>
      </c>
      <c r="AP4" s="4">
        <f t="shared" ref="AP4" si="28">_xlfn.GAMMA.DIST(AP3,$C$3,$F$1,FALSE)</f>
        <v>4.5232704323588365E-3</v>
      </c>
      <c r="AQ4" s="4">
        <f t="shared" ref="AQ4" si="29">_xlfn.GAMMA.DIST(AQ3,$C$3,$F$1,FALSE)</f>
        <v>3.803430894148644E-3</v>
      </c>
      <c r="AR4" s="4">
        <f t="shared" ref="AR4" si="30">_xlfn.GAMMA.DIST(AR3,$C$3,$F$1,FALSE)</f>
        <v>3.1959328360423372E-3</v>
      </c>
      <c r="AS4" s="4">
        <f t="shared" ref="AS4" si="31">_xlfn.GAMMA.DIST(AS3,$C$3,$F$1,FALSE)</f>
        <v>2.6837010232200948E-3</v>
      </c>
      <c r="AT4" s="4">
        <f t="shared" ref="AT4" si="32">_xlfn.GAMMA.DIST(AT3,$C$3,$F$1,FALSE)</f>
        <v>2.2521592737715689E-3</v>
      </c>
      <c r="AU4" s="4">
        <f t="shared" ref="AU4" si="33">_xlfn.GAMMA.DIST(AU3,$C$3,$F$1,FALSE)</f>
        <v>1.8888855231023254E-3</v>
      </c>
      <c r="AV4" s="4">
        <f t="shared" ref="AV4" si="34">_xlfn.GAMMA.DIST(AV3,$C$3,$F$1,FALSE)</f>
        <v>1.5833098255411812E-3</v>
      </c>
      <c r="AW4" s="4">
        <f t="shared" ref="AW4" si="35">_xlfn.GAMMA.DIST(AW3,$C$3,$F$1,FALSE)</f>
        <v>1.3264510608401935E-3</v>
      </c>
      <c r="AX4" s="4">
        <f t="shared" ref="AX4" si="36">_xlfn.GAMMA.DIST(AX3,$C$3,$F$1,FALSE)</f>
        <v>1.1106882367801169E-3</v>
      </c>
      <c r="AY4" s="4">
        <f t="shared" ref="AY4" si="37">_xlfn.GAMMA.DIST(AY3,$C$3,$F$1,FALSE)</f>
        <v>9.2956249690125993E-4</v>
      </c>
      <c r="AZ4" s="4">
        <f t="shared" ref="AZ4" si="38">_xlfn.GAMMA.DIST(AZ3,$C$3,$F$1,FALSE)</f>
        <v>7.7760621623234358E-4</v>
      </c>
      <c r="BA4" s="4">
        <f t="shared" ref="BA4" si="39">_xlfn.GAMMA.DIST(BA3,$C$3,$F$1,FALSE)</f>
        <v>6.5019587031219775E-4</v>
      </c>
      <c r="BB4" s="4">
        <f t="shared" ref="BB4" si="40">_xlfn.GAMMA.DIST(BB3,$C$3,$F$1,FALSE)</f>
        <v>5.4342567443533434E-4</v>
      </c>
      <c r="BC4" s="4">
        <f t="shared" ref="BC4" si="41">_xlfn.GAMMA.DIST(BC3,$C$3,$F$1,FALSE)</f>
        <v>4.5399929762484888E-4</v>
      </c>
      <c r="BD4" s="4">
        <f t="shared" ref="BD4" si="42">_xlfn.GAMMA.DIST(BD3,$C$3,$F$1,FALSE)</f>
        <v>3.7913725057809304E-4</v>
      </c>
      <c r="BE4" s="4">
        <f t="shared" ref="BE4" si="43">_xlfn.GAMMA.DIST(BE3,$C$3,$F$1,FALSE)</f>
        <v>3.1649782328739811E-4</v>
      </c>
      <c r="BF4" s="4">
        <f t="shared" ref="BF4" si="44">_xlfn.GAMMA.DIST(BF3,$C$3,$F$1,FALSE)</f>
        <v>2.6410970315393406E-4</v>
      </c>
      <c r="BG4" s="4">
        <f t="shared" ref="BG4" si="45">_xlfn.GAMMA.DIST(BG3,$C$3,$F$1,FALSE)</f>
        <v>2.2031463684065683E-4</v>
      </c>
      <c r="BH4" s="4">
        <f t="shared" ref="BH4" si="46">_xlfn.GAMMA.DIST(BH3,$C$3,$F$1,FALSE)</f>
        <v>1.837187086927024E-4</v>
      </c>
      <c r="BI4" s="4">
        <f t="shared" ref="BI4" si="47">_xlfn.GAMMA.DIST(BI3,$C$3,$F$1,FALSE)</f>
        <v>1.5315099593562695E-4</v>
      </c>
      <c r="BJ4" s="4">
        <f t="shared" ref="BJ4" si="48">_xlfn.GAMMA.DIST(BJ3,$C$3,$F$1,FALSE)</f>
        <v>1.2762852720553673E-4</v>
      </c>
    </row>
    <row r="5" spans="2:62" x14ac:dyDescent="0.3">
      <c r="B5" t="s">
        <v>2</v>
      </c>
      <c r="C5">
        <v>1</v>
      </c>
      <c r="D5" s="4" t="s">
        <v>0</v>
      </c>
      <c r="E5" s="4">
        <f>E3</f>
        <v>0</v>
      </c>
      <c r="F5" s="4">
        <f t="shared" ref="F5:AA5" si="49">F3</f>
        <v>0.2</v>
      </c>
      <c r="G5" s="4">
        <f t="shared" si="49"/>
        <v>0.4</v>
      </c>
      <c r="H5" s="4">
        <f t="shared" si="49"/>
        <v>0.6</v>
      </c>
      <c r="I5" s="4">
        <f t="shared" si="49"/>
        <v>0.8</v>
      </c>
      <c r="J5" s="4">
        <f t="shared" si="49"/>
        <v>1</v>
      </c>
      <c r="K5" s="4">
        <f t="shared" si="49"/>
        <v>1.2</v>
      </c>
      <c r="L5" s="4">
        <f t="shared" si="49"/>
        <v>1.4</v>
      </c>
      <c r="M5" s="4">
        <f t="shared" si="49"/>
        <v>1.6</v>
      </c>
      <c r="N5" s="4">
        <f t="shared" si="49"/>
        <v>1.8</v>
      </c>
      <c r="O5" s="4">
        <f t="shared" si="49"/>
        <v>2</v>
      </c>
      <c r="P5" s="4">
        <f t="shared" si="49"/>
        <v>2.2000000000000002</v>
      </c>
      <c r="Q5" s="4">
        <f t="shared" si="49"/>
        <v>2.4</v>
      </c>
      <c r="R5" s="4">
        <f t="shared" si="49"/>
        <v>2.6</v>
      </c>
      <c r="S5" s="4">
        <f t="shared" si="49"/>
        <v>2.8</v>
      </c>
      <c r="T5" s="4">
        <f t="shared" si="49"/>
        <v>3</v>
      </c>
      <c r="U5" s="4">
        <f t="shared" si="49"/>
        <v>3.2</v>
      </c>
      <c r="V5" s="4">
        <f t="shared" si="49"/>
        <v>3.4</v>
      </c>
      <c r="W5" s="4">
        <f t="shared" si="49"/>
        <v>3.6</v>
      </c>
      <c r="X5" s="4">
        <f t="shared" si="49"/>
        <v>3.8</v>
      </c>
      <c r="Y5" s="4">
        <f t="shared" si="49"/>
        <v>4</v>
      </c>
      <c r="Z5" s="4">
        <f t="shared" si="49"/>
        <v>4.2</v>
      </c>
      <c r="AA5" s="4">
        <f t="shared" si="49"/>
        <v>4.4000000000000004</v>
      </c>
      <c r="AB5" s="4">
        <f t="shared" ref="AB5:BJ5" si="50">AB3</f>
        <v>4.5999999999999996</v>
      </c>
      <c r="AC5" s="4">
        <f t="shared" si="50"/>
        <v>4.8</v>
      </c>
      <c r="AD5" s="4">
        <f t="shared" si="50"/>
        <v>5</v>
      </c>
      <c r="AE5" s="4">
        <f t="shared" si="50"/>
        <v>5.2</v>
      </c>
      <c r="AF5" s="4">
        <f t="shared" si="50"/>
        <v>5.4</v>
      </c>
      <c r="AG5" s="4">
        <f t="shared" si="50"/>
        <v>5.6</v>
      </c>
      <c r="AH5" s="4">
        <f t="shared" si="50"/>
        <v>5.8</v>
      </c>
      <c r="AI5" s="4">
        <f t="shared" si="50"/>
        <v>6</v>
      </c>
      <c r="AJ5" s="4">
        <f t="shared" si="50"/>
        <v>6.2</v>
      </c>
      <c r="AK5" s="4">
        <f t="shared" si="50"/>
        <v>6.4</v>
      </c>
      <c r="AL5" s="4">
        <f t="shared" si="50"/>
        <v>6.6</v>
      </c>
      <c r="AM5" s="4">
        <f t="shared" si="50"/>
        <v>6.8</v>
      </c>
      <c r="AN5" s="4">
        <f t="shared" si="50"/>
        <v>7</v>
      </c>
      <c r="AO5" s="4">
        <f t="shared" si="50"/>
        <v>7.2</v>
      </c>
      <c r="AP5" s="4">
        <f t="shared" si="50"/>
        <v>7.4</v>
      </c>
      <c r="AQ5" s="4">
        <f t="shared" si="50"/>
        <v>7.6</v>
      </c>
      <c r="AR5" s="4">
        <f t="shared" si="50"/>
        <v>7.8</v>
      </c>
      <c r="AS5" s="4">
        <f t="shared" si="50"/>
        <v>8</v>
      </c>
      <c r="AT5" s="4">
        <f t="shared" si="50"/>
        <v>8.1999999999999993</v>
      </c>
      <c r="AU5" s="4">
        <f t="shared" si="50"/>
        <v>8.4</v>
      </c>
      <c r="AV5" s="4">
        <f t="shared" si="50"/>
        <v>8.6</v>
      </c>
      <c r="AW5" s="4">
        <f t="shared" si="50"/>
        <v>8.8000000000000007</v>
      </c>
      <c r="AX5" s="4">
        <f t="shared" si="50"/>
        <v>9</v>
      </c>
      <c r="AY5" s="4">
        <f t="shared" si="50"/>
        <v>9.1999999999999993</v>
      </c>
      <c r="AZ5" s="4">
        <f t="shared" si="50"/>
        <v>9.4</v>
      </c>
      <c r="BA5" s="4">
        <f t="shared" si="50"/>
        <v>9.6</v>
      </c>
      <c r="BB5" s="4">
        <f t="shared" si="50"/>
        <v>9.8000000000000007</v>
      </c>
      <c r="BC5" s="4">
        <f t="shared" si="50"/>
        <v>10</v>
      </c>
      <c r="BD5" s="4">
        <f t="shared" si="50"/>
        <v>10.199999999999999</v>
      </c>
      <c r="BE5" s="4">
        <f t="shared" si="50"/>
        <v>10.4</v>
      </c>
      <c r="BF5" s="4">
        <f t="shared" si="50"/>
        <v>10.6</v>
      </c>
      <c r="BG5" s="4">
        <f t="shared" si="50"/>
        <v>10.8</v>
      </c>
      <c r="BH5" s="4">
        <f t="shared" si="50"/>
        <v>11</v>
      </c>
      <c r="BI5" s="4">
        <f t="shared" si="50"/>
        <v>11.2</v>
      </c>
      <c r="BJ5" s="4">
        <f t="shared" si="50"/>
        <v>11.4</v>
      </c>
    </row>
    <row r="6" spans="2:62" x14ac:dyDescent="0.3">
      <c r="D6" s="4" t="s">
        <v>1</v>
      </c>
      <c r="E6" s="4">
        <v>0</v>
      </c>
      <c r="F6" s="4">
        <f>_xlfn.GAMMA.DIST(F5,$C$5,$F$1,FALSE)</f>
        <v>0.81873075307798193</v>
      </c>
      <c r="G6" s="4">
        <f t="shared" ref="G6:N6" si="51">_xlfn.GAMMA.DIST(G5,$C$5,$F$1,FALSE)</f>
        <v>0.67032004603563933</v>
      </c>
      <c r="H6" s="4">
        <f t="shared" si="51"/>
        <v>0.54881163609402639</v>
      </c>
      <c r="I6" s="4">
        <f t="shared" si="51"/>
        <v>0.44932896411722156</v>
      </c>
      <c r="J6" s="4">
        <f t="shared" si="51"/>
        <v>0.36787944117144233</v>
      </c>
      <c r="K6" s="4">
        <f t="shared" si="51"/>
        <v>0.30119421191220208</v>
      </c>
      <c r="L6" s="4">
        <f t="shared" si="51"/>
        <v>0.24659696394160649</v>
      </c>
      <c r="M6" s="4">
        <f t="shared" si="51"/>
        <v>0.20189651799465541</v>
      </c>
      <c r="N6" s="4">
        <f t="shared" si="51"/>
        <v>0.16529888822158656</v>
      </c>
      <c r="O6" s="4">
        <f t="shared" ref="O6" si="52">_xlfn.GAMMA.DIST(O5,$C$5,$F$1,FALSE)</f>
        <v>0.13533528323661267</v>
      </c>
      <c r="P6" s="4">
        <f t="shared" ref="P6" si="53">_xlfn.GAMMA.DIST(P5,$C$5,$F$1,FALSE)</f>
        <v>0.11080315836233386</v>
      </c>
      <c r="Q6" s="4">
        <f t="shared" ref="Q6" si="54">_xlfn.GAMMA.DIST(Q5,$C$5,$F$1,FALSE)</f>
        <v>9.0717953289412512E-2</v>
      </c>
      <c r="R6" s="4">
        <f t="shared" ref="R6" si="55">_xlfn.GAMMA.DIST(R5,$C$5,$F$1,FALSE)</f>
        <v>7.4273578214333863E-2</v>
      </c>
      <c r="S6" s="4">
        <f t="shared" ref="S6" si="56">_xlfn.GAMMA.DIST(S5,$C$5,$F$1,FALSE)</f>
        <v>6.0810062625217973E-2</v>
      </c>
      <c r="T6" s="4">
        <f t="shared" ref="T6" si="57">_xlfn.GAMMA.DIST(T5,$C$5,$F$1,FALSE)</f>
        <v>4.9787068367863951E-2</v>
      </c>
      <c r="U6" s="4">
        <f t="shared" ref="U6" si="58">_xlfn.GAMMA.DIST(U5,$C$5,$F$1,FALSE)</f>
        <v>4.0762203978366204E-2</v>
      </c>
      <c r="V6" s="4">
        <f t="shared" ref="V6" si="59">_xlfn.GAMMA.DIST(V5,$C$5,$F$1,FALSE)</f>
        <v>3.337326996032608E-2</v>
      </c>
      <c r="W6" s="4">
        <f t="shared" ref="W6" si="60">_xlfn.GAMMA.DIST(W5,$C$5,$F$1,FALSE)</f>
        <v>2.7323722447292555E-2</v>
      </c>
      <c r="X6" s="4">
        <f t="shared" ref="X6" si="61">_xlfn.GAMMA.DIST(X5,$C$5,$F$1,FALSE)</f>
        <v>2.2370771856165594E-2</v>
      </c>
      <c r="Y6" s="4">
        <f t="shared" ref="Y6" si="62">_xlfn.GAMMA.DIST(Y5,$C$5,$F$1,FALSE)</f>
        <v>1.8315638888734179E-2</v>
      </c>
      <c r="Z6" s="4">
        <f t="shared" ref="Z6" si="63">_xlfn.GAMMA.DIST(Z5,$C$5,$F$1,FALSE)</f>
        <v>1.4995576820477707E-2</v>
      </c>
      <c r="AA6" s="4">
        <f t="shared" ref="AA6" si="64">_xlfn.GAMMA.DIST(AA5,$C$5,$F$1,FALSE)</f>
        <v>1.2277339903068438E-2</v>
      </c>
      <c r="AB6" s="4">
        <f t="shared" ref="AB6" si="65">_xlfn.GAMMA.DIST(AB5,$C$5,$F$1,FALSE)</f>
        <v>1.0051835744633586E-2</v>
      </c>
      <c r="AC6" s="4">
        <f t="shared" ref="AC6" si="66">_xlfn.GAMMA.DIST(AC5,$C$5,$F$1,FALSE)</f>
        <v>8.2297470490200302E-3</v>
      </c>
      <c r="AD6" s="4">
        <f t="shared" ref="AD6" si="67">_xlfn.GAMMA.DIST(AD5,$C$5,$F$1,FALSE)</f>
        <v>6.7379469990854661E-3</v>
      </c>
      <c r="AE6" s="4">
        <f t="shared" ref="AE6" si="68">_xlfn.GAMMA.DIST(AE5,$C$5,$F$1,FALSE)</f>
        <v>5.5165644207607707E-3</v>
      </c>
      <c r="AF6" s="4">
        <f t="shared" ref="AF6" si="69">_xlfn.GAMMA.DIST(AF5,$C$5,$F$1,FALSE)</f>
        <v>4.5165809426126668E-3</v>
      </c>
      <c r="AG6" s="4">
        <f t="shared" ref="AG6" si="70">_xlfn.GAMMA.DIST(AG5,$C$5,$F$1,FALSE)</f>
        <v>3.6978637164829325E-3</v>
      </c>
      <c r="AH6" s="4">
        <f t="shared" ref="AH6" si="71">_xlfn.GAMMA.DIST(AH5,$C$5,$F$1,FALSE)</f>
        <v>3.0275547453758158E-3</v>
      </c>
      <c r="AI6" s="4">
        <f t="shared" ref="AI6" si="72">_xlfn.GAMMA.DIST(AI5,$C$5,$F$1,FALSE)</f>
        <v>2.4787521766663585E-3</v>
      </c>
      <c r="AJ6" s="4">
        <f t="shared" ref="AJ6" si="73">_xlfn.GAMMA.DIST(AJ5,$C$5,$F$1,FALSE)</f>
        <v>2.0294306362957345E-3</v>
      </c>
      <c r="AK6" s="4">
        <f t="shared" ref="AK6" si="74">_xlfn.GAMMA.DIST(AK5,$C$5,$F$1,FALSE)</f>
        <v>1.6615572731739341E-3</v>
      </c>
      <c r="AL6" s="4">
        <f t="shared" ref="AL6" si="75">_xlfn.GAMMA.DIST(AL5,$C$5,$F$1,FALSE)</f>
        <v>1.3603680375478939E-3</v>
      </c>
      <c r="AM6" s="4">
        <f t="shared" ref="AM6" si="76">_xlfn.GAMMA.DIST(AM5,$C$5,$F$1,FALSE)</f>
        <v>1.1137751478448035E-3</v>
      </c>
      <c r="AN6" s="4">
        <f t="shared" ref="AN6" si="77">_xlfn.GAMMA.DIST(AN5,$C$5,$F$1,FALSE)</f>
        <v>9.1188196555451603E-4</v>
      </c>
      <c r="AO6" s="4">
        <f t="shared" ref="AO6" si="78">_xlfn.GAMMA.DIST(AO5,$C$5,$F$1,FALSE)</f>
        <v>7.465858083766792E-4</v>
      </c>
      <c r="AP6" s="4">
        <f t="shared" ref="AP6" si="79">_xlfn.GAMMA.DIST(AP5,$C$5,$F$1,FALSE)</f>
        <v>6.1125276112957241E-4</v>
      </c>
      <c r="AQ6" s="4">
        <f t="shared" ref="AQ6" si="80">_xlfn.GAMMA.DIST(AQ5,$C$5,$F$1,FALSE)</f>
        <v>5.0045143344061072E-4</v>
      </c>
      <c r="AR6" s="4">
        <f t="shared" ref="AR6" si="81">_xlfn.GAMMA.DIST(AR5,$C$5,$F$1,FALSE)</f>
        <v>4.0973497897978692E-4</v>
      </c>
      <c r="AS6" s="4">
        <f t="shared" ref="AS6" si="82">_xlfn.GAMMA.DIST(AS5,$C$5,$F$1,FALSE)</f>
        <v>3.3546262790251174E-4</v>
      </c>
      <c r="AT6" s="4">
        <f t="shared" ref="AT6" si="83">_xlfn.GAMMA.DIST(AT5,$C$5,$F$1,FALSE)</f>
        <v>2.7465356997214259E-4</v>
      </c>
      <c r="AU6" s="4">
        <f t="shared" ref="AU6" si="84">_xlfn.GAMMA.DIST(AU5,$C$5,$F$1,FALSE)</f>
        <v>2.2486732417884817E-4</v>
      </c>
      <c r="AV6" s="4">
        <f t="shared" ref="AV6" si="85">_xlfn.GAMMA.DIST(AV5,$C$5,$F$1,FALSE)</f>
        <v>1.8410579366757917E-4</v>
      </c>
      <c r="AW6" s="4">
        <f t="shared" ref="AW6" si="86">_xlfn.GAMMA.DIST(AW5,$C$5,$F$1,FALSE)</f>
        <v>1.507330750954765E-4</v>
      </c>
      <c r="AX6" s="4">
        <f t="shared" ref="AX6" si="87">_xlfn.GAMMA.DIST(AX5,$C$5,$F$1,FALSE)</f>
        <v>1.2340980408667956E-4</v>
      </c>
      <c r="AY6" s="4">
        <f t="shared" ref="AY6" si="88">_xlfn.GAMMA.DIST(AY5,$C$5,$F$1,FALSE)</f>
        <v>1.0103940183709342E-4</v>
      </c>
      <c r="AZ6" s="4">
        <f t="shared" ref="AZ6" si="89">_xlfn.GAMMA.DIST(AZ5,$C$5,$F$1,FALSE)</f>
        <v>8.2724065556632256E-5</v>
      </c>
      <c r="BA6" s="4">
        <f t="shared" ref="BA6" si="90">_xlfn.GAMMA.DIST(BA5,$C$5,$F$1,FALSE)</f>
        <v>6.7728736490853898E-5</v>
      </c>
      <c r="BB6" s="4">
        <f t="shared" ref="BB6" si="91">_xlfn.GAMMA.DIST(BB5,$C$5,$F$1,FALSE)</f>
        <v>5.5451599432176945E-5</v>
      </c>
      <c r="BC6" s="4">
        <f t="shared" ref="BC6" si="92">_xlfn.GAMMA.DIST(BC5,$C$5,$F$1,FALSE)</f>
        <v>4.5399929762484861E-5</v>
      </c>
      <c r="BD6" s="4">
        <f t="shared" ref="BD6" si="93">_xlfn.GAMMA.DIST(BD5,$C$5,$F$1,FALSE)</f>
        <v>3.7170318684126727E-5</v>
      </c>
      <c r="BE6" s="4">
        <f t="shared" ref="BE6" si="94">_xlfn.GAMMA.DIST(BE5,$C$5,$F$1,FALSE)</f>
        <v>3.0432483008403621E-5</v>
      </c>
      <c r="BF6" s="4">
        <f t="shared" ref="BF6" si="95">_xlfn.GAMMA.DIST(BF5,$C$5,$F$1,FALSE)</f>
        <v>2.4916009731503204E-5</v>
      </c>
      <c r="BG6" s="4">
        <f t="shared" ref="BG6" si="96">_xlfn.GAMMA.DIST(BG5,$C$5,$F$1,FALSE)</f>
        <v>2.0399503411171919E-5</v>
      </c>
      <c r="BH6" s="4">
        <f t="shared" ref="BH6" si="97">_xlfn.GAMMA.DIST(BH5,$C$5,$F$1,FALSE)</f>
        <v>1.6701700790245663E-5</v>
      </c>
      <c r="BI6" s="4">
        <f t="shared" ref="BI6" si="98">_xlfn.GAMMA.DIST(BI5,$C$5,$F$1,FALSE)</f>
        <v>1.3674196065680964E-5</v>
      </c>
      <c r="BJ6" s="4">
        <f t="shared" ref="BJ6" si="99">_xlfn.GAMMA.DIST(BJ5,$C$5,$F$1,FALSE)</f>
        <v>1.1195484842590938E-5</v>
      </c>
    </row>
    <row r="7" spans="2:62" x14ac:dyDescent="0.3">
      <c r="B7" t="s">
        <v>3</v>
      </c>
      <c r="C7">
        <v>0.5</v>
      </c>
      <c r="D7" s="4" t="s">
        <v>0</v>
      </c>
      <c r="E7" s="4">
        <f>E3</f>
        <v>0</v>
      </c>
      <c r="F7" s="4">
        <f t="shared" ref="F7:AA7" si="100">F3</f>
        <v>0.2</v>
      </c>
      <c r="G7" s="4">
        <f t="shared" si="100"/>
        <v>0.4</v>
      </c>
      <c r="H7" s="4">
        <f t="shared" si="100"/>
        <v>0.6</v>
      </c>
      <c r="I7" s="4">
        <f t="shared" si="100"/>
        <v>0.8</v>
      </c>
      <c r="J7" s="4">
        <f t="shared" si="100"/>
        <v>1</v>
      </c>
      <c r="K7" s="4">
        <f t="shared" si="100"/>
        <v>1.2</v>
      </c>
      <c r="L7" s="4">
        <f t="shared" si="100"/>
        <v>1.4</v>
      </c>
      <c r="M7" s="4">
        <f t="shared" si="100"/>
        <v>1.6</v>
      </c>
      <c r="N7" s="4">
        <f t="shared" si="100"/>
        <v>1.8</v>
      </c>
      <c r="O7" s="4">
        <f t="shared" si="100"/>
        <v>2</v>
      </c>
      <c r="P7" s="4">
        <f t="shared" si="100"/>
        <v>2.2000000000000002</v>
      </c>
      <c r="Q7" s="4">
        <f t="shared" si="100"/>
        <v>2.4</v>
      </c>
      <c r="R7" s="4">
        <f t="shared" si="100"/>
        <v>2.6</v>
      </c>
      <c r="S7" s="4">
        <f t="shared" si="100"/>
        <v>2.8</v>
      </c>
      <c r="T7" s="4">
        <f t="shared" si="100"/>
        <v>3</v>
      </c>
      <c r="U7" s="4">
        <f t="shared" si="100"/>
        <v>3.2</v>
      </c>
      <c r="V7" s="4">
        <f t="shared" si="100"/>
        <v>3.4</v>
      </c>
      <c r="W7" s="4">
        <f t="shared" si="100"/>
        <v>3.6</v>
      </c>
      <c r="X7" s="4">
        <f t="shared" si="100"/>
        <v>3.8</v>
      </c>
      <c r="Y7" s="4">
        <f t="shared" si="100"/>
        <v>4</v>
      </c>
      <c r="Z7" s="4">
        <f t="shared" si="100"/>
        <v>4.2</v>
      </c>
      <c r="AA7" s="4">
        <f t="shared" si="100"/>
        <v>4.4000000000000004</v>
      </c>
      <c r="AB7" s="4">
        <f t="shared" ref="AB7:BJ7" si="101">AB3</f>
        <v>4.5999999999999996</v>
      </c>
      <c r="AC7" s="4">
        <f t="shared" si="101"/>
        <v>4.8</v>
      </c>
      <c r="AD7" s="4">
        <f t="shared" si="101"/>
        <v>5</v>
      </c>
      <c r="AE7" s="4">
        <f t="shared" si="101"/>
        <v>5.2</v>
      </c>
      <c r="AF7" s="4">
        <f t="shared" si="101"/>
        <v>5.4</v>
      </c>
      <c r="AG7" s="4">
        <f t="shared" si="101"/>
        <v>5.6</v>
      </c>
      <c r="AH7" s="4">
        <f t="shared" si="101"/>
        <v>5.8</v>
      </c>
      <c r="AI7" s="4">
        <f t="shared" si="101"/>
        <v>6</v>
      </c>
      <c r="AJ7" s="4">
        <f t="shared" si="101"/>
        <v>6.2</v>
      </c>
      <c r="AK7" s="4">
        <f t="shared" si="101"/>
        <v>6.4</v>
      </c>
      <c r="AL7" s="4">
        <f t="shared" si="101"/>
        <v>6.6</v>
      </c>
      <c r="AM7" s="4">
        <f t="shared" si="101"/>
        <v>6.8</v>
      </c>
      <c r="AN7" s="4">
        <f t="shared" si="101"/>
        <v>7</v>
      </c>
      <c r="AO7" s="4">
        <f t="shared" si="101"/>
        <v>7.2</v>
      </c>
      <c r="AP7" s="4">
        <f t="shared" si="101"/>
        <v>7.4</v>
      </c>
      <c r="AQ7" s="4">
        <f t="shared" si="101"/>
        <v>7.6</v>
      </c>
      <c r="AR7" s="4">
        <f t="shared" si="101"/>
        <v>7.8</v>
      </c>
      <c r="AS7" s="4">
        <f t="shared" si="101"/>
        <v>8</v>
      </c>
      <c r="AT7" s="4">
        <f t="shared" si="101"/>
        <v>8.1999999999999993</v>
      </c>
      <c r="AU7" s="4">
        <f t="shared" si="101"/>
        <v>8.4</v>
      </c>
      <c r="AV7" s="4">
        <f t="shared" si="101"/>
        <v>8.6</v>
      </c>
      <c r="AW7" s="4">
        <f t="shared" si="101"/>
        <v>8.8000000000000007</v>
      </c>
      <c r="AX7" s="4">
        <f t="shared" si="101"/>
        <v>9</v>
      </c>
      <c r="AY7" s="4">
        <f t="shared" si="101"/>
        <v>9.1999999999999993</v>
      </c>
      <c r="AZ7" s="4">
        <f t="shared" si="101"/>
        <v>9.4</v>
      </c>
      <c r="BA7" s="4">
        <f t="shared" si="101"/>
        <v>9.6</v>
      </c>
      <c r="BB7" s="4">
        <f t="shared" si="101"/>
        <v>9.8000000000000007</v>
      </c>
      <c r="BC7" s="4">
        <f t="shared" si="101"/>
        <v>10</v>
      </c>
      <c r="BD7" s="4">
        <f t="shared" si="101"/>
        <v>10.199999999999999</v>
      </c>
      <c r="BE7" s="4">
        <f t="shared" si="101"/>
        <v>10.4</v>
      </c>
      <c r="BF7" s="4">
        <f t="shared" si="101"/>
        <v>10.6</v>
      </c>
      <c r="BG7" s="4">
        <f t="shared" si="101"/>
        <v>10.8</v>
      </c>
      <c r="BH7" s="4">
        <f t="shared" si="101"/>
        <v>11</v>
      </c>
      <c r="BI7" s="4">
        <f t="shared" si="101"/>
        <v>11.2</v>
      </c>
      <c r="BJ7" s="4">
        <f t="shared" si="101"/>
        <v>11.4</v>
      </c>
    </row>
    <row r="8" spans="2:62" x14ac:dyDescent="0.3">
      <c r="D8" s="4" t="s">
        <v>1</v>
      </c>
      <c r="E8" s="4">
        <v>0</v>
      </c>
      <c r="F8" s="4">
        <f t="shared" ref="F8:N8" si="102">_xlfn.GAMMA.DIST(F7,$C$7,$F$1,FALSE)</f>
        <v>1.0328830949345567</v>
      </c>
      <c r="G8" s="4">
        <f t="shared" si="102"/>
        <v>0.59796707983640995</v>
      </c>
      <c r="H8" s="4">
        <f t="shared" si="102"/>
        <v>0.39973552780346655</v>
      </c>
      <c r="I8" s="4">
        <f t="shared" si="102"/>
        <v>0.28342913061244779</v>
      </c>
      <c r="J8" s="4">
        <f t="shared" si="102"/>
        <v>0.20755374871029736</v>
      </c>
      <c r="K8" s="4">
        <f t="shared" si="102"/>
        <v>0.15512473848051911</v>
      </c>
      <c r="L8" s="4">
        <f t="shared" si="102"/>
        <v>0.11758414650508897</v>
      </c>
      <c r="M8" s="4">
        <f t="shared" si="102"/>
        <v>9.0052111680384156E-2</v>
      </c>
      <c r="N8" s="4">
        <f t="shared" si="102"/>
        <v>6.9511833454276695E-2</v>
      </c>
      <c r="O8" s="4">
        <f t="shared" ref="O8" si="103">_xlfn.GAMMA.DIST(O7,$C$7,$F$1,FALSE)</f>
        <v>5.3990966513188056E-2</v>
      </c>
      <c r="P8" s="4">
        <f t="shared" ref="P8" si="104">_xlfn.GAMMA.DIST(P7,$C$7,$F$1,FALSE)</f>
        <v>4.214692195806035E-2</v>
      </c>
      <c r="Q8" s="4">
        <f t="shared" ref="Q8" si="105">_xlfn.GAMMA.DIST(Q7,$C$7,$F$1,FALSE)</f>
        <v>3.3037919164291059E-2</v>
      </c>
      <c r="R8" s="4">
        <f t="shared" ref="R8" si="106">_xlfn.GAMMA.DIST(R7,$C$7,$F$1,FALSE)</f>
        <v>2.5987992737015995E-2</v>
      </c>
      <c r="S8" s="4">
        <f t="shared" ref="S8" si="107">_xlfn.GAMMA.DIST(S7,$C$7,$F$1,FALSE)</f>
        <v>2.0503192945741499E-2</v>
      </c>
      <c r="T8" s="4">
        <f t="shared" ref="T8" si="108">_xlfn.GAMMA.DIST(T7,$C$7,$F$1,FALSE)</f>
        <v>1.6217391109880484E-2</v>
      </c>
      <c r="U8" s="4">
        <f t="shared" ref="U8" si="109">_xlfn.GAMMA.DIST(U7,$C$7,$F$1,FALSE)</f>
        <v>1.2856055315879416E-2</v>
      </c>
      <c r="V8" s="4">
        <f t="shared" ref="V8" si="110">_xlfn.GAMMA.DIST(V7,$C$7,$F$1,FALSE)</f>
        <v>1.0211378321219078E-2</v>
      </c>
      <c r="W8" s="4">
        <f t="shared" ref="W8" si="111">_xlfn.GAMMA.DIST(W7,$C$7,$F$1,FALSE)</f>
        <v>8.1248186935465767E-3</v>
      </c>
      <c r="X8" s="4">
        <f t="shared" ref="X8" si="112">_xlfn.GAMMA.DIST(X7,$C$7,$F$1,FALSE)</f>
        <v>6.4746192495042897E-3</v>
      </c>
      <c r="Y8" s="4">
        <f t="shared" ref="Y8" si="113">_xlfn.GAMMA.DIST(Y7,$C$7,$F$1,FALSE)</f>
        <v>5.1667463385230133E-3</v>
      </c>
      <c r="Z8" s="4">
        <f t="shared" ref="Z8" si="114">_xlfn.GAMMA.DIST(Z7,$C$7,$F$1,FALSE)</f>
        <v>4.1282272329779338E-3</v>
      </c>
      <c r="AA8" s="4">
        <f t="shared" ref="AA8" si="115">_xlfn.GAMMA.DIST(AA7,$C$7,$F$1,FALSE)</f>
        <v>3.3021972016499825E-3</v>
      </c>
      <c r="AB8" s="4">
        <f t="shared" ref="AB8" si="116">_xlfn.GAMMA.DIST(AB7,$C$7,$F$1,FALSE)</f>
        <v>2.6441831359174661E-3</v>
      </c>
      <c r="AC8" s="4">
        <f t="shared" ref="AC8" si="117">_xlfn.GAMMA.DIST(AC7,$C$7,$F$1,FALSE)</f>
        <v>2.1192926494752744E-3</v>
      </c>
      <c r="AD8" s="4">
        <f t="shared" ref="AD8" si="118">_xlfn.GAMMA.DIST(AD7,$C$7,$F$1,FALSE)</f>
        <v>1.7000733205040685E-3</v>
      </c>
      <c r="AE8" s="4">
        <f t="shared" ref="AE8" si="119">_xlfn.GAMMA.DIST(AE7,$C$7,$F$1,FALSE)</f>
        <v>1.3648725076199424E-3</v>
      </c>
      <c r="AF8" s="4">
        <f t="shared" ref="AF8" si="120">_xlfn.GAMMA.DIST(AF7,$C$7,$F$1,FALSE)</f>
        <v>1.0965740934430139E-3</v>
      </c>
      <c r="AG8" s="4">
        <f t="shared" ref="AG8" si="121">_xlfn.GAMMA.DIST(AG7,$C$7,$F$1,FALSE)</f>
        <v>8.8162105089368377E-4</v>
      </c>
      <c r="AH8" s="4">
        <f t="shared" ref="AH8" si="122">_xlfn.GAMMA.DIST(AH7,$C$7,$F$1,FALSE)</f>
        <v>7.0925608721703406E-4</v>
      </c>
      <c r="AI8" s="4">
        <f t="shared" ref="AI8" si="123">_xlfn.GAMMA.DIST(AI7,$C$7,$F$1,FALSE)</f>
        <v>5.7092958335171E-4</v>
      </c>
      <c r="AJ8" s="4">
        <f t="shared" ref="AJ8" si="124">_xlfn.GAMMA.DIST(AJ7,$C$7,$F$1,FALSE)</f>
        <v>4.5983648965157876E-4</v>
      </c>
      <c r="AK8" s="4">
        <f t="shared" ref="AK8" si="125">_xlfn.GAMMA.DIST(AK7,$C$7,$F$1,FALSE)</f>
        <v>3.7055305017983167E-4</v>
      </c>
      <c r="AL8" s="4">
        <f t="shared" ref="AL8" si="126">_xlfn.GAMMA.DIST(AL7,$C$7,$F$1,FALSE)</f>
        <v>2.9875110157623303E-4</v>
      </c>
      <c r="AM8" s="4">
        <f t="shared" ref="AM8" si="127">_xlfn.GAMMA.DIST(AM7,$C$7,$F$1,FALSE)</f>
        <v>2.4097285901375045E-4</v>
      </c>
      <c r="AN8" s="4">
        <f t="shared" ref="AN8" si="128">_xlfn.GAMMA.DIST(AN7,$C$7,$F$1,FALSE)</f>
        <v>1.9445301009182869E-4</v>
      </c>
      <c r="AO8" s="4">
        <f t="shared" ref="AO8" si="129">_xlfn.GAMMA.DIST(AO7,$C$7,$F$1,FALSE)</f>
        <v>1.5697791113282586E-4</v>
      </c>
      <c r="AP8" s="4">
        <f t="shared" ref="AP8" si="130">_xlfn.GAMMA.DIST(AP7,$C$7,$F$1,FALSE)</f>
        <v>1.2677395452301434E-4</v>
      </c>
      <c r="AQ8" s="4">
        <f t="shared" ref="AQ8" si="131">_xlfn.GAMMA.DIST(AQ7,$C$7,$F$1,FALSE)</f>
        <v>1.0241892309613322E-4</v>
      </c>
      <c r="AR8" s="4">
        <f t="shared" ref="AR8" si="132">_xlfn.GAMMA.DIST(AR7,$C$7,$F$1,FALSE)</f>
        <v>8.2771495774560752E-5</v>
      </c>
      <c r="AS8" s="4">
        <f t="shared" ref="AS8" si="133">_xlfn.GAMMA.DIST(AS7,$C$7,$F$1,FALSE)</f>
        <v>6.691511288244267E-5</v>
      </c>
      <c r="AT8" s="4">
        <f t="shared" ref="AT8" si="134">_xlfn.GAMMA.DIST(AT7,$C$7,$F$1,FALSE)</f>
        <v>5.4113221061246052E-5</v>
      </c>
      <c r="AU8" s="4">
        <f t="shared" ref="AU8" si="135">_xlfn.GAMMA.DIST(AU7,$C$7,$F$1,FALSE)</f>
        <v>4.3773550368609047E-5</v>
      </c>
      <c r="AV8" s="4">
        <f t="shared" ref="AV8" si="136">_xlfn.GAMMA.DIST(AV7,$C$7,$F$1,FALSE)</f>
        <v>3.5419570749574651E-5</v>
      </c>
      <c r="AW8" s="4">
        <f t="shared" ref="AW8" si="137">_xlfn.GAMMA.DIST(AW7,$C$7,$F$1,FALSE)</f>
        <v>2.8667662756385371E-5</v>
      </c>
      <c r="AX8" s="4">
        <f t="shared" ref="AX8" si="138">_xlfn.GAMMA.DIST(AX7,$C$7,$F$1,FALSE)</f>
        <v>2.3208841991124642E-5</v>
      </c>
      <c r="AY8" s="4">
        <f t="shared" ref="AY8" si="139">_xlfn.GAMMA.DIST(AY7,$C$7,$F$1,FALSE)</f>
        <v>1.879411658050591E-5</v>
      </c>
      <c r="AZ8" s="4">
        <f t="shared" ref="AZ8" si="140">_xlfn.GAMMA.DIST(AZ7,$C$7,$F$1,FALSE)</f>
        <v>1.5222746209199086E-5</v>
      </c>
      <c r="BA8" s="4">
        <f t="shared" ref="BA8" si="141">_xlfn.GAMMA.DIST(BA7,$C$7,$F$1,FALSE)</f>
        <v>1.2332820793177818E-5</v>
      </c>
      <c r="BB8" s="4">
        <f t="shared" ref="BB8" si="142">_xlfn.GAMMA.DIST(BB7,$C$7,$F$1,FALSE)</f>
        <v>9.9936952803828779E-6</v>
      </c>
      <c r="BC8" s="4">
        <f t="shared" ref="BC8" si="143">_xlfn.GAMMA.DIST(BC7,$C$7,$F$1,FALSE)</f>
        <v>8.0999109560891177E-6</v>
      </c>
      <c r="BD8" s="4">
        <f t="shared" ref="BD8" si="144">_xlfn.GAMMA.DIST(BD7,$C$7,$F$1,FALSE)</f>
        <v>6.5663081877941581E-6</v>
      </c>
      <c r="BE8" s="4">
        <f t="shared" ref="BE8" si="145">_xlfn.GAMMA.DIST(BE7,$C$7,$F$1,FALSE)</f>
        <v>5.3240948289140484E-6</v>
      </c>
      <c r="BF8" s="4">
        <f t="shared" ref="BF8" si="146">_xlfn.GAMMA.DIST(BF7,$C$7,$F$1,FALSE)</f>
        <v>4.3176816990834945E-6</v>
      </c>
      <c r="BG8" s="4">
        <f t="shared" ref="BG8" si="147">_xlfn.GAMMA.DIST(BG7,$C$7,$F$1,FALSE)</f>
        <v>3.5021341785865627E-6</v>
      </c>
      <c r="BH8" s="4">
        <f t="shared" ref="BH8" si="148">_xlfn.GAMMA.DIST(BH7,$C$7,$F$1,FALSE)</f>
        <v>2.8411189715488431E-6</v>
      </c>
      <c r="BI8" s="4">
        <f t="shared" ref="BI8" si="149">_xlfn.GAMMA.DIST(BI7,$C$7,$F$1,FALSE)</f>
        <v>2.3052490674157655E-6</v>
      </c>
      <c r="BJ8" s="4">
        <f t="shared" ref="BJ8" si="150">_xlfn.GAMMA.DIST(BJ7,$C$7,$F$1,FALSE)</f>
        <v>1.8707490971033419E-6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coutino</dc:creator>
  <cp:lastModifiedBy>andres coutino</cp:lastModifiedBy>
  <dcterms:created xsi:type="dcterms:W3CDTF">2015-06-05T18:17:20Z</dcterms:created>
  <dcterms:modified xsi:type="dcterms:W3CDTF">2022-08-28T05:26:10Z</dcterms:modified>
</cp:coreProperties>
</file>