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uja\Desktop\Astro_class_code\nggm\Input_data\"/>
    </mc:Choice>
  </mc:AlternateContent>
  <xr:revisionPtr revIDLastSave="0" documentId="13_ncr:1_{398C65F2-4320-4F75-91C9-C19AD7A2BB14}" xr6:coauthVersionLast="47" xr6:coauthVersionMax="47" xr10:uidLastSave="{00000000-0000-0000-0000-000000000000}"/>
  <bookViews>
    <workbookView xWindow="-108" yWindow="-108" windowWidth="30936" windowHeight="16776" activeTab="1" xr2:uid="{4EC1AE0E-F489-4517-AF1A-5CA0C23C445E}"/>
  </bookViews>
  <sheets>
    <sheet name="Fractional_factorial" sheetId="2" r:id="rId1"/>
    <sheet name="Factorial" sheetId="7" r:id="rId2"/>
    <sheet name="Levels" sheetId="6" r:id="rId3"/>
    <sheet name="Fractional_levels" sheetId="5" r:id="rId4"/>
    <sheet name="Inertia_tenso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2" i="7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2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2" i="6"/>
  <c r="AB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V3" i="6"/>
  <c r="W3" i="6"/>
  <c r="Y3" i="6"/>
  <c r="V4" i="6"/>
  <c r="W4" i="6"/>
  <c r="Y4" i="6"/>
  <c r="V5" i="6"/>
  <c r="W5" i="6"/>
  <c r="Y5" i="6"/>
  <c r="V6" i="6"/>
  <c r="W6" i="6"/>
  <c r="Y6" i="6"/>
  <c r="V7" i="6"/>
  <c r="W7" i="6"/>
  <c r="Y7" i="6"/>
  <c r="V8" i="6"/>
  <c r="W8" i="6"/>
  <c r="Y8" i="6"/>
  <c r="V9" i="6"/>
  <c r="W9" i="6"/>
  <c r="Y9" i="6"/>
  <c r="V10" i="6"/>
  <c r="W10" i="6"/>
  <c r="Y10" i="6"/>
  <c r="V11" i="6"/>
  <c r="W11" i="6"/>
  <c r="Y11" i="6"/>
  <c r="V12" i="6"/>
  <c r="W12" i="6"/>
  <c r="Y12" i="6"/>
  <c r="V13" i="6"/>
  <c r="W13" i="6"/>
  <c r="Y13" i="6"/>
  <c r="V14" i="6"/>
  <c r="W14" i="6"/>
  <c r="Y14" i="6"/>
  <c r="V15" i="6"/>
  <c r="W15" i="6"/>
  <c r="Y15" i="6"/>
  <c r="V16" i="6"/>
  <c r="W16" i="6"/>
  <c r="Y16" i="6"/>
  <c r="V17" i="6"/>
  <c r="W17" i="6"/>
  <c r="Y17" i="6"/>
  <c r="V18" i="6"/>
  <c r="W18" i="6"/>
  <c r="Y18" i="6"/>
  <c r="V19" i="6"/>
  <c r="W19" i="6"/>
  <c r="Y19" i="6"/>
  <c r="V20" i="6"/>
  <c r="W20" i="6"/>
  <c r="Y20" i="6"/>
  <c r="V21" i="6"/>
  <c r="W21" i="6"/>
  <c r="Y21" i="6"/>
  <c r="V22" i="6"/>
  <c r="W22" i="6"/>
  <c r="Y22" i="6"/>
  <c r="V23" i="6"/>
  <c r="W23" i="6"/>
  <c r="Y23" i="6"/>
  <c r="V24" i="6"/>
  <c r="W24" i="6"/>
  <c r="Y24" i="6"/>
  <c r="V25" i="6"/>
  <c r="W25" i="6"/>
  <c r="Y25" i="6"/>
  <c r="V26" i="6"/>
  <c r="W26" i="6"/>
  <c r="Y26" i="6"/>
  <c r="V27" i="6"/>
  <c r="W27" i="6"/>
  <c r="Y27" i="6"/>
  <c r="V28" i="6"/>
  <c r="W28" i="6"/>
  <c r="Y28" i="6"/>
  <c r="V29" i="6"/>
  <c r="W29" i="6"/>
  <c r="Y29" i="6"/>
  <c r="V30" i="6"/>
  <c r="W30" i="6"/>
  <c r="Y30" i="6"/>
  <c r="V31" i="6"/>
  <c r="W31" i="6"/>
  <c r="Y31" i="6"/>
  <c r="V32" i="6"/>
  <c r="W32" i="6"/>
  <c r="Y32" i="6"/>
  <c r="V33" i="6"/>
  <c r="W33" i="6"/>
  <c r="Y33" i="6"/>
  <c r="AB2" i="6"/>
  <c r="Y2" i="6"/>
  <c r="W2" i="6"/>
  <c r="V2" i="6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18" i="7"/>
  <c r="B3" i="7"/>
  <c r="D3" i="7"/>
  <c r="E3" i="7"/>
  <c r="F3" i="7"/>
  <c r="B4" i="7"/>
  <c r="D4" i="7"/>
  <c r="E4" i="7"/>
  <c r="F4" i="7"/>
  <c r="B5" i="7"/>
  <c r="D5" i="7"/>
  <c r="E5" i="7"/>
  <c r="F5" i="7"/>
  <c r="B6" i="7"/>
  <c r="D6" i="7"/>
  <c r="E6" i="7"/>
  <c r="F6" i="7"/>
  <c r="B7" i="7"/>
  <c r="D7" i="7"/>
  <c r="E7" i="7"/>
  <c r="F7" i="7"/>
  <c r="B8" i="7"/>
  <c r="D8" i="7"/>
  <c r="E8" i="7"/>
  <c r="F8" i="7"/>
  <c r="B9" i="7"/>
  <c r="D9" i="7"/>
  <c r="E9" i="7"/>
  <c r="F9" i="7"/>
  <c r="B10" i="7"/>
  <c r="D10" i="7"/>
  <c r="E10" i="7"/>
  <c r="F10" i="7"/>
  <c r="B11" i="7"/>
  <c r="D11" i="7"/>
  <c r="E11" i="7"/>
  <c r="F11" i="7"/>
  <c r="B12" i="7"/>
  <c r="D12" i="7"/>
  <c r="E12" i="7"/>
  <c r="F12" i="7"/>
  <c r="B13" i="7"/>
  <c r="D13" i="7"/>
  <c r="E13" i="7"/>
  <c r="F13" i="7"/>
  <c r="B14" i="7"/>
  <c r="D14" i="7"/>
  <c r="E14" i="7"/>
  <c r="F14" i="7"/>
  <c r="B15" i="7"/>
  <c r="D15" i="7"/>
  <c r="E15" i="7"/>
  <c r="F15" i="7"/>
  <c r="B16" i="7"/>
  <c r="D16" i="7"/>
  <c r="E16" i="7"/>
  <c r="F16" i="7"/>
  <c r="B17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E2" i="7"/>
  <c r="B2" i="7"/>
  <c r="F2" i="7"/>
  <c r="D2" i="7"/>
  <c r="AE33" i="6"/>
  <c r="AD33" i="6"/>
  <c r="AA33" i="6"/>
  <c r="Z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AE32" i="6"/>
  <c r="AD32" i="6"/>
  <c r="AA32" i="6"/>
  <c r="Z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AE31" i="6"/>
  <c r="AD31" i="6"/>
  <c r="AA31" i="6"/>
  <c r="Z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AE30" i="6"/>
  <c r="AD30" i="6"/>
  <c r="AA30" i="6"/>
  <c r="Z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AE29" i="6"/>
  <c r="AD29" i="6"/>
  <c r="AA29" i="6"/>
  <c r="Z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AE28" i="6"/>
  <c r="AD28" i="6"/>
  <c r="AA28" i="6"/>
  <c r="Z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AE27" i="6"/>
  <c r="AD27" i="6"/>
  <c r="AA27" i="6"/>
  <c r="Z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AE26" i="6"/>
  <c r="AD26" i="6"/>
  <c r="AA26" i="6"/>
  <c r="Z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AE25" i="6"/>
  <c r="AD25" i="6"/>
  <c r="AA25" i="6"/>
  <c r="Z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AE24" i="6"/>
  <c r="AD24" i="6"/>
  <c r="AA24" i="6"/>
  <c r="Z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AE23" i="6"/>
  <c r="AD23" i="6"/>
  <c r="AA23" i="6"/>
  <c r="Z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AE22" i="6"/>
  <c r="AD22" i="6"/>
  <c r="AA22" i="6"/>
  <c r="Z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AE21" i="6"/>
  <c r="AD21" i="6"/>
  <c r="AA21" i="6"/>
  <c r="Z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AE20" i="6"/>
  <c r="AD20" i="6"/>
  <c r="AA20" i="6"/>
  <c r="Z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AE19" i="6"/>
  <c r="AD19" i="6"/>
  <c r="AA19" i="6"/>
  <c r="Z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AE18" i="6"/>
  <c r="AD18" i="6"/>
  <c r="AA18" i="6"/>
  <c r="Z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AE17" i="6"/>
  <c r="AD17" i="6"/>
  <c r="AA17" i="6"/>
  <c r="Z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AE16" i="6"/>
  <c r="AD16" i="6"/>
  <c r="AA16" i="6"/>
  <c r="Z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AE15" i="6"/>
  <c r="AD15" i="6"/>
  <c r="AA15" i="6"/>
  <c r="Z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AE14" i="6"/>
  <c r="AD14" i="6"/>
  <c r="AA14" i="6"/>
  <c r="Z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AE13" i="6"/>
  <c r="AD13" i="6"/>
  <c r="AA13" i="6"/>
  <c r="Z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AE12" i="6"/>
  <c r="AD12" i="6"/>
  <c r="AA12" i="6"/>
  <c r="Z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AE11" i="6"/>
  <c r="AD11" i="6"/>
  <c r="AA11" i="6"/>
  <c r="Z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AE10" i="6"/>
  <c r="AD10" i="6"/>
  <c r="AA10" i="6"/>
  <c r="Z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AE9" i="6"/>
  <c r="AD9" i="6"/>
  <c r="AA9" i="6"/>
  <c r="Z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AE8" i="6"/>
  <c r="AD8" i="6"/>
  <c r="AA8" i="6"/>
  <c r="Z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AE7" i="6"/>
  <c r="AD7" i="6"/>
  <c r="AA7" i="6"/>
  <c r="Z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AE6" i="6"/>
  <c r="AD6" i="6"/>
  <c r="AA6" i="6"/>
  <c r="Z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AE5" i="6"/>
  <c r="AD5" i="6"/>
  <c r="AA5" i="6"/>
  <c r="Z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AE4" i="6"/>
  <c r="AD4" i="6"/>
  <c r="AA4" i="6"/>
  <c r="Z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AE3" i="6"/>
  <c r="AD3" i="6"/>
  <c r="AA3" i="6"/>
  <c r="Z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AE2" i="6"/>
  <c r="AD2" i="6"/>
  <c r="AA2" i="6"/>
  <c r="Z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N17" i="5"/>
  <c r="L17" i="5"/>
  <c r="K17" i="5"/>
  <c r="I17" i="5"/>
  <c r="H17" i="5"/>
  <c r="G17" i="5"/>
  <c r="F17" i="5"/>
  <c r="P17" i="5" s="1"/>
  <c r="N16" i="5"/>
  <c r="L16" i="5"/>
  <c r="K16" i="5"/>
  <c r="I16" i="5"/>
  <c r="H16" i="5"/>
  <c r="G16" i="5"/>
  <c r="F16" i="5"/>
  <c r="O16" i="5" s="1"/>
  <c r="P15" i="5"/>
  <c r="N15" i="5"/>
  <c r="M15" i="5"/>
  <c r="L15" i="5"/>
  <c r="K15" i="5"/>
  <c r="I15" i="5"/>
  <c r="H15" i="5"/>
  <c r="G15" i="5"/>
  <c r="F15" i="5"/>
  <c r="J15" i="5" s="1"/>
  <c r="P14" i="5"/>
  <c r="O14" i="5"/>
  <c r="N14" i="5"/>
  <c r="M14" i="5"/>
  <c r="L14" i="5"/>
  <c r="K14" i="5"/>
  <c r="J14" i="5"/>
  <c r="I14" i="5"/>
  <c r="H14" i="5"/>
  <c r="G14" i="5"/>
  <c r="F14" i="5"/>
  <c r="P13" i="5"/>
  <c r="O13" i="5"/>
  <c r="N13" i="5"/>
  <c r="L13" i="5"/>
  <c r="K13" i="5"/>
  <c r="J13" i="5"/>
  <c r="I13" i="5"/>
  <c r="H13" i="5"/>
  <c r="G13" i="5"/>
  <c r="F13" i="5"/>
  <c r="M13" i="5" s="1"/>
  <c r="O12" i="5"/>
  <c r="N12" i="5"/>
  <c r="M12" i="5"/>
  <c r="L12" i="5"/>
  <c r="K12" i="5"/>
  <c r="J12" i="5"/>
  <c r="I12" i="5"/>
  <c r="H12" i="5"/>
  <c r="G12" i="5"/>
  <c r="F12" i="5"/>
  <c r="P12" i="5" s="1"/>
  <c r="N11" i="5"/>
  <c r="M11" i="5"/>
  <c r="L11" i="5"/>
  <c r="K11" i="5"/>
  <c r="I11" i="5"/>
  <c r="H11" i="5"/>
  <c r="G11" i="5"/>
  <c r="F11" i="5"/>
  <c r="J11" i="5" s="1"/>
  <c r="N10" i="5"/>
  <c r="M10" i="5"/>
  <c r="L10" i="5"/>
  <c r="K10" i="5"/>
  <c r="I10" i="5"/>
  <c r="H10" i="5"/>
  <c r="G10" i="5"/>
  <c r="F10" i="5"/>
  <c r="P10" i="5" s="1"/>
  <c r="N9" i="5"/>
  <c r="L9" i="5"/>
  <c r="K9" i="5"/>
  <c r="J9" i="5"/>
  <c r="I9" i="5"/>
  <c r="H9" i="5"/>
  <c r="G9" i="5"/>
  <c r="F9" i="5"/>
  <c r="P9" i="5" s="1"/>
  <c r="N8" i="5"/>
  <c r="L8" i="5"/>
  <c r="K8" i="5"/>
  <c r="I8" i="5"/>
  <c r="H8" i="5"/>
  <c r="G8" i="5"/>
  <c r="F8" i="5"/>
  <c r="P8" i="5" s="1"/>
  <c r="P7" i="5"/>
  <c r="O7" i="5"/>
  <c r="N7" i="5"/>
  <c r="M7" i="5"/>
  <c r="L7" i="5"/>
  <c r="K7" i="5"/>
  <c r="J7" i="5"/>
  <c r="I7" i="5"/>
  <c r="H7" i="5"/>
  <c r="G7" i="5"/>
  <c r="F7" i="5"/>
  <c r="P6" i="5"/>
  <c r="O6" i="5"/>
  <c r="N6" i="5"/>
  <c r="M6" i="5"/>
  <c r="L6" i="5"/>
  <c r="K6" i="5"/>
  <c r="J6" i="5"/>
  <c r="I6" i="5"/>
  <c r="H6" i="5"/>
  <c r="G6" i="5"/>
  <c r="F6" i="5"/>
  <c r="N5" i="5"/>
  <c r="L5" i="5"/>
  <c r="K5" i="5"/>
  <c r="I5" i="5"/>
  <c r="H5" i="5"/>
  <c r="G5" i="5"/>
  <c r="F5" i="5"/>
  <c r="P5" i="5" s="1"/>
  <c r="N4" i="5"/>
  <c r="L4" i="5"/>
  <c r="K4" i="5"/>
  <c r="I4" i="5"/>
  <c r="H4" i="5"/>
  <c r="G4" i="5"/>
  <c r="F4" i="5"/>
  <c r="O4" i="5" s="1"/>
  <c r="P3" i="5"/>
  <c r="N3" i="5"/>
  <c r="L3" i="5"/>
  <c r="K3" i="5"/>
  <c r="I3" i="5"/>
  <c r="H3" i="5"/>
  <c r="G3" i="5"/>
  <c r="F3" i="5"/>
  <c r="M3" i="5" s="1"/>
  <c r="P2" i="5"/>
  <c r="O2" i="5"/>
  <c r="N2" i="5"/>
  <c r="L2" i="5"/>
  <c r="K2" i="5"/>
  <c r="J2" i="5"/>
  <c r="I2" i="5"/>
  <c r="H2" i="5"/>
  <c r="G2" i="5"/>
  <c r="F2" i="5"/>
  <c r="M2" i="5" s="1"/>
  <c r="E3" i="3"/>
  <c r="F1" i="3"/>
  <c r="G1" i="3"/>
  <c r="F2" i="3"/>
  <c r="G2" i="3"/>
  <c r="F3" i="3"/>
  <c r="G3" i="3"/>
  <c r="E2" i="3"/>
  <c r="E1" i="3"/>
  <c r="F8" i="2"/>
  <c r="F1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2" i="2"/>
  <c r="C18" i="2" l="1"/>
  <c r="O3" i="5"/>
  <c r="P4" i="5"/>
  <c r="J10" i="5"/>
  <c r="O15" i="5"/>
  <c r="P16" i="5"/>
  <c r="J8" i="5"/>
  <c r="M9" i="5"/>
  <c r="O11" i="5"/>
  <c r="F10" i="2"/>
  <c r="J5" i="5"/>
  <c r="M8" i="5"/>
  <c r="O10" i="5"/>
  <c r="P11" i="5"/>
  <c r="J17" i="5"/>
  <c r="J4" i="5"/>
  <c r="O9" i="5"/>
  <c r="J16" i="5"/>
  <c r="J3" i="5"/>
  <c r="O8" i="5"/>
  <c r="M5" i="5"/>
  <c r="M17" i="5"/>
  <c r="M4" i="5"/>
  <c r="M16" i="5"/>
  <c r="O5" i="5"/>
  <c r="O17" i="5"/>
  <c r="D18" i="2"/>
  <c r="F11" i="2"/>
  <c r="F14" i="2"/>
  <c r="B18" i="2"/>
  <c r="F9" i="2"/>
  <c r="F7" i="2"/>
  <c r="F5" i="2"/>
  <c r="E18" i="2"/>
  <c r="F4" i="2"/>
  <c r="F17" i="2"/>
  <c r="F3" i="2"/>
  <c r="F16" i="2"/>
  <c r="F15" i="2"/>
  <c r="F13" i="2"/>
  <c r="F2" i="2"/>
  <c r="F6" i="2"/>
  <c r="F18" i="2" l="1"/>
</calcChain>
</file>

<file path=xl/sharedStrings.xml><?xml version="1.0" encoding="utf-8"?>
<sst xmlns="http://schemas.openxmlformats.org/spreadsheetml/2006/main" count="127" uniqueCount="56">
  <si>
    <t>t</t>
  </si>
  <si>
    <t>T_mag</t>
  </si>
  <si>
    <t>A</t>
  </si>
  <si>
    <t>B</t>
  </si>
  <si>
    <t>f_UB</t>
  </si>
  <si>
    <t>C</t>
  </si>
  <si>
    <t>Arm length</t>
  </si>
  <si>
    <t>D</t>
  </si>
  <si>
    <t>Bandwidth</t>
  </si>
  <si>
    <t>E</t>
  </si>
  <si>
    <t>E = ABCD</t>
  </si>
  <si>
    <t>e</t>
  </si>
  <si>
    <t>d</t>
  </si>
  <si>
    <t>c</t>
  </si>
  <si>
    <t>cde</t>
  </si>
  <si>
    <t>b</t>
  </si>
  <si>
    <t>bde</t>
  </si>
  <si>
    <t>bce</t>
  </si>
  <si>
    <t>bcd</t>
  </si>
  <si>
    <t>a</t>
  </si>
  <si>
    <t>ade</t>
  </si>
  <si>
    <t>ace</t>
  </si>
  <si>
    <t>acd</t>
  </si>
  <si>
    <t>abe</t>
  </si>
  <si>
    <t>abd</t>
  </si>
  <si>
    <t>abc</t>
  </si>
  <si>
    <t>abcde</t>
  </si>
  <si>
    <t>Centre point n0</t>
  </si>
  <si>
    <t>I = ABCDE</t>
  </si>
  <si>
    <t>Treatment_combination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</si>
  <si>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</si>
  <si>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</si>
  <si>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</si>
  <si>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</si>
  <si>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</si>
  <si>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</si>
  <si>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</si>
  <si>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</si>
  <si>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</si>
  <si>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</si>
  <si>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ABC</t>
  </si>
  <si>
    <t>ABD</t>
  </si>
  <si>
    <t>ABE</t>
  </si>
  <si>
    <t>ACD</t>
  </si>
  <si>
    <t>ACE</t>
  </si>
  <si>
    <t>ADE</t>
  </si>
  <si>
    <t>ABCD</t>
  </si>
  <si>
    <t>ABCE</t>
  </si>
  <si>
    <t>BCDE</t>
  </si>
  <si>
    <t>ABCDE</t>
  </si>
  <si>
    <t>BCD</t>
  </si>
  <si>
    <t>BCE</t>
  </si>
  <si>
    <t>BDE</t>
  </si>
  <si>
    <t>CDE</t>
  </si>
  <si>
    <t>ABDE</t>
  </si>
  <si>
    <t>ACDE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</si>
</sst>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E449-D1AD-40E4-ABFD-9945D9549EDF}">
  <dimension ref="A1:I18"/>
  <sheetViews>
    <sheetView workbookViewId="0">
      <selection activeCell="B10" sqref="B10"/>
    </sheetView>
  </sheetViews>
  <sheetFormatPr defaultRowHeight="14.4" x14ac:dyDescent="0.3"/>
  <cols>
    <col min="1" max="1" width="20.6640625" bestFit="1" customWidth="1"/>
    <col min="2" max="2" width="12" bestFit="1" customWidth="1"/>
    <col min="5" max="5" width="9.88671875" customWidth="1"/>
    <col min="11" max="11" width="20.6640625" bestFit="1" customWidth="1"/>
  </cols>
  <sheetData>
    <row r="1" spans="1:9" ht="15" thickBot="1" x14ac:dyDescent="0.35">
      <c r="A1" s="10" t="s">
        <v>29</v>
      </c>
      <c r="B1" s="11" t="s">
        <v>2</v>
      </c>
      <c r="C1" s="11" t="s">
        <v>3</v>
      </c>
      <c r="D1" s="11" t="s">
        <v>5</v>
      </c>
      <c r="E1" s="11" t="s">
        <v>7</v>
      </c>
      <c r="F1" s="12" t="s">
        <v>9</v>
      </c>
    </row>
    <row r="2" spans="1:9" x14ac:dyDescent="0.3">
      <c r="A2" s="5" t="s">
        <v>11</v>
      </c>
      <c r="B2" s="3">
        <f>IF(Fractional_levels!B2=-1, 0.00000001, 0.0001)</f>
        <v>1E-8</v>
      </c>
      <c r="C2" s="3">
        <f>IF(Fractional_levels!C2=-1,28800,172800)</f>
        <v>28800</v>
      </c>
      <c r="D2" s="3">
        <f>IF(Fractional_levels!D2=-1,0.001,0.1)</f>
        <v>1E-3</v>
      </c>
      <c r="E2" s="3">
        <f>IF(Fractional_levels!E2=-1,0.2,2)</f>
        <v>0.2</v>
      </c>
      <c r="F2" s="6">
        <f>IF(Fractional_levels!F2=-1,4,9)</f>
        <v>9</v>
      </c>
    </row>
    <row r="3" spans="1:9" x14ac:dyDescent="0.3">
      <c r="A3" s="5" t="s">
        <v>12</v>
      </c>
      <c r="B3" s="3">
        <f>IF(Fractional_levels!B3=-1, 0.00000001, 0.0001)</f>
        <v>1E-8</v>
      </c>
      <c r="C3" s="3">
        <f>IF(Fractional_levels!C3=-1,28800,172800)</f>
        <v>28800</v>
      </c>
      <c r="D3" s="3">
        <f>IF(Fractional_levels!D3=-1,0.001,0.1)</f>
        <v>1E-3</v>
      </c>
      <c r="E3" s="3">
        <f>IF(Fractional_levels!E3=-1,0.2,2)</f>
        <v>2</v>
      </c>
      <c r="F3" s="6">
        <f>IF(Fractional_levels!F3=-1,4,9)</f>
        <v>4</v>
      </c>
      <c r="H3" t="s">
        <v>1</v>
      </c>
      <c r="I3" t="s">
        <v>2</v>
      </c>
    </row>
    <row r="4" spans="1:9" x14ac:dyDescent="0.3">
      <c r="A4" s="5" t="s">
        <v>13</v>
      </c>
      <c r="B4" s="3">
        <f>IF(Fractional_levels!B4=-1, 0.00000001, 0.0001)</f>
        <v>1E-8</v>
      </c>
      <c r="C4" s="3">
        <f>IF(Fractional_levels!C4=-1,28800,172800)</f>
        <v>28800</v>
      </c>
      <c r="D4" s="3">
        <f>IF(Fractional_levels!D4=-1,0.001,0.1)</f>
        <v>0.1</v>
      </c>
      <c r="E4" s="3">
        <f>IF(Fractional_levels!E4=-1,0.2,2)</f>
        <v>0.2</v>
      </c>
      <c r="F4" s="6">
        <f>IF(Fractional_levels!F4=-1,4,9)</f>
        <v>4</v>
      </c>
      <c r="H4" t="s">
        <v>0</v>
      </c>
      <c r="I4" t="s">
        <v>3</v>
      </c>
    </row>
    <row r="5" spans="1:9" x14ac:dyDescent="0.3">
      <c r="A5" s="5" t="s">
        <v>14</v>
      </c>
      <c r="B5" s="3">
        <f>IF(Fractional_levels!B5=-1, 0.00000001, 0.0001)</f>
        <v>1E-8</v>
      </c>
      <c r="C5" s="3">
        <f>IF(Fractional_levels!C5=-1,28800,172800)</f>
        <v>28800</v>
      </c>
      <c r="D5" s="3">
        <f>IF(Fractional_levels!D5=-1,0.001,0.1)</f>
        <v>0.1</v>
      </c>
      <c r="E5" s="3">
        <f>IF(Fractional_levels!E5=-1,0.2,2)</f>
        <v>2</v>
      </c>
      <c r="F5" s="6">
        <f>IF(Fractional_levels!F5=-1,4,9)</f>
        <v>9</v>
      </c>
      <c r="H5" t="s">
        <v>4</v>
      </c>
      <c r="I5" t="s">
        <v>5</v>
      </c>
    </row>
    <row r="6" spans="1:9" x14ac:dyDescent="0.3">
      <c r="A6" s="5" t="s">
        <v>15</v>
      </c>
      <c r="B6" s="3">
        <f>IF(Fractional_levels!B6=-1, 0.00000001, 0.0001)</f>
        <v>1E-8</v>
      </c>
      <c r="C6" s="3">
        <f>IF(Fractional_levels!C6=-1,28800,172800)</f>
        <v>172800</v>
      </c>
      <c r="D6" s="3">
        <f>IF(Fractional_levels!D6=-1,0.001,0.1)</f>
        <v>1E-3</v>
      </c>
      <c r="E6" s="3">
        <f>IF(Fractional_levels!E6=-1,0.2,2)</f>
        <v>0.2</v>
      </c>
      <c r="F6" s="6">
        <f>IF(Fractional_levels!F6=-1,4,9)</f>
        <v>4</v>
      </c>
      <c r="H6" t="s">
        <v>6</v>
      </c>
      <c r="I6" t="s">
        <v>7</v>
      </c>
    </row>
    <row r="7" spans="1:9" x14ac:dyDescent="0.3">
      <c r="A7" s="5" t="s">
        <v>16</v>
      </c>
      <c r="B7" s="3">
        <f>IF(Fractional_levels!B7=-1, 0.00000001, 0.0001)</f>
        <v>1E-8</v>
      </c>
      <c r="C7" s="3">
        <f>IF(Fractional_levels!C7=-1,28800,172800)</f>
        <v>172800</v>
      </c>
      <c r="D7" s="3">
        <f>IF(Fractional_levels!D7=-1,0.001,0.1)</f>
        <v>1E-3</v>
      </c>
      <c r="E7" s="3">
        <f>IF(Fractional_levels!E7=-1,0.2,2)</f>
        <v>2</v>
      </c>
      <c r="F7" s="6">
        <f>IF(Fractional_levels!F7=-1,4,9)</f>
        <v>9</v>
      </c>
      <c r="H7" t="s">
        <v>8</v>
      </c>
      <c r="I7" t="s">
        <v>9</v>
      </c>
    </row>
    <row r="8" spans="1:9" x14ac:dyDescent="0.3">
      <c r="A8" s="5" t="s">
        <v>17</v>
      </c>
      <c r="B8" s="3">
        <f>IF(Fractional_levels!B8=-1, 0.00000001, 0.0001)</f>
        <v>1E-8</v>
      </c>
      <c r="C8" s="3">
        <f>IF(Fractional_levels!C8=-1,28800,172800)</f>
        <v>172800</v>
      </c>
      <c r="D8" s="3">
        <f>IF(Fractional_levels!D8=-1,0.001,0.1)</f>
        <v>0.1</v>
      </c>
      <c r="E8" s="3">
        <f>IF(Fractional_levels!E8=-1,0.2,2)</f>
        <v>0.2</v>
      </c>
      <c r="F8" s="6">
        <f>IF(Fractional_levels!F8=-1,4,9)</f>
        <v>9</v>
      </c>
    </row>
    <row r="9" spans="1:9" x14ac:dyDescent="0.3">
      <c r="A9" s="5" t="s">
        <v>18</v>
      </c>
      <c r="B9" s="3">
        <f>IF(Fractional_levels!B9=-1, 0.00000001, 0.0001)</f>
        <v>1E-8</v>
      </c>
      <c r="C9" s="3">
        <f>IF(Fractional_levels!C9=-1,28800,172800)</f>
        <v>172800</v>
      </c>
      <c r="D9" s="3">
        <f>IF(Fractional_levels!D9=-1,0.001,0.1)</f>
        <v>0.1</v>
      </c>
      <c r="E9" s="3">
        <f>IF(Fractional_levels!E9=-1,0.2,2)</f>
        <v>2</v>
      </c>
      <c r="F9" s="6">
        <f>IF(Fractional_levels!F9=-1,4,9)</f>
        <v>4</v>
      </c>
      <c r="H9" s="3" t="s">
        <v>28</v>
      </c>
    </row>
    <row r="10" spans="1:9" x14ac:dyDescent="0.3">
      <c r="A10" s="5" t="s">
        <v>19</v>
      </c>
      <c r="B10" s="3">
        <f>IF(Fractional_levels!B10=-1, 0.00000001, 0.0001)</f>
        <v>1E-4</v>
      </c>
      <c r="C10" s="3">
        <f>IF(Fractional_levels!C10=-1,28800,172800)</f>
        <v>28800</v>
      </c>
      <c r="D10" s="3">
        <f>IF(Fractional_levels!D10=-1,0.001,0.1)</f>
        <v>1E-3</v>
      </c>
      <c r="E10" s="3">
        <f>IF(Fractional_levels!E10=-1,0.2,2)</f>
        <v>0.2</v>
      </c>
      <c r="F10" s="6">
        <f>IF(Fractional_levels!F10=-1,4,9)</f>
        <v>4</v>
      </c>
      <c r="H10" t="s">
        <v>10</v>
      </c>
    </row>
    <row r="11" spans="1:9" x14ac:dyDescent="0.3">
      <c r="A11" s="5" t="s">
        <v>20</v>
      </c>
      <c r="B11" s="3">
        <f>IF(Fractional_levels!B11=-1, 0.00000001, 0.0001)</f>
        <v>1E-4</v>
      </c>
      <c r="C11" s="3">
        <f>IF(Fractional_levels!C11=-1,28800,172800)</f>
        <v>28800</v>
      </c>
      <c r="D11" s="3">
        <f>IF(Fractional_levels!D11=-1,0.001,0.1)</f>
        <v>1E-3</v>
      </c>
      <c r="E11" s="3">
        <f>IF(Fractional_levels!E11=-1,0.2,2)</f>
        <v>2</v>
      </c>
      <c r="F11" s="6">
        <f>IF(Fractional_levels!F11=-1,4,9)</f>
        <v>9</v>
      </c>
    </row>
    <row r="12" spans="1:9" x14ac:dyDescent="0.3">
      <c r="A12" s="5" t="s">
        <v>21</v>
      </c>
      <c r="B12" s="3">
        <f>IF(Fractional_levels!B12=-1, 0.00000001, 0.0001)</f>
        <v>1E-4</v>
      </c>
      <c r="C12" s="3">
        <f>IF(Fractional_levels!C12=-1,28800,172800)</f>
        <v>28800</v>
      </c>
      <c r="D12" s="3">
        <f>IF(Fractional_levels!D12=-1,0.001,0.1)</f>
        <v>0.1</v>
      </c>
      <c r="E12" s="3">
        <f>IF(Fractional_levels!E12=-1,0.2,2)</f>
        <v>0.2</v>
      </c>
      <c r="F12" s="6">
        <f>IF(Fractional_levels!F12=-1,4,9)</f>
        <v>9</v>
      </c>
    </row>
    <row r="13" spans="1:9" x14ac:dyDescent="0.3">
      <c r="A13" s="5" t="s">
        <v>22</v>
      </c>
      <c r="B13" s="3">
        <f>IF(Fractional_levels!B13=-1, 0.00000001, 0.0001)</f>
        <v>1E-4</v>
      </c>
      <c r="C13" s="3">
        <f>IF(Fractional_levels!C13=-1,28800,172800)</f>
        <v>28800</v>
      </c>
      <c r="D13" s="3">
        <f>IF(Fractional_levels!D13=-1,0.001,0.1)</f>
        <v>0.1</v>
      </c>
      <c r="E13" s="3">
        <f>IF(Fractional_levels!E13=-1,0.2,2)</f>
        <v>2</v>
      </c>
      <c r="F13" s="6">
        <f>IF(Fractional_levels!F13=-1,4,9)</f>
        <v>4</v>
      </c>
    </row>
    <row r="14" spans="1:9" x14ac:dyDescent="0.3">
      <c r="A14" s="5" t="s">
        <v>23</v>
      </c>
      <c r="B14" s="3">
        <f>IF(Fractional_levels!B14=-1, 0.00000001, 0.0001)</f>
        <v>1E-4</v>
      </c>
      <c r="C14" s="3">
        <f>IF(Fractional_levels!C14=-1,28800,172800)</f>
        <v>172800</v>
      </c>
      <c r="D14" s="3">
        <f>IF(Fractional_levels!D14=-1,0.001,0.1)</f>
        <v>1E-3</v>
      </c>
      <c r="E14" s="3">
        <f>IF(Fractional_levels!E14=-1,0.2,2)</f>
        <v>0.2</v>
      </c>
      <c r="F14" s="6">
        <f>IF(Fractional_levels!F14=-1,4,9)</f>
        <v>9</v>
      </c>
    </row>
    <row r="15" spans="1:9" x14ac:dyDescent="0.3">
      <c r="A15" s="5" t="s">
        <v>24</v>
      </c>
      <c r="B15" s="3">
        <f>IF(Fractional_levels!B15=-1, 0.00000001, 0.0001)</f>
        <v>1E-4</v>
      </c>
      <c r="C15" s="3">
        <f>IF(Fractional_levels!C15=-1,28800,172800)</f>
        <v>172800</v>
      </c>
      <c r="D15" s="3">
        <f>IF(Fractional_levels!D15=-1,0.001,0.1)</f>
        <v>1E-3</v>
      </c>
      <c r="E15" s="3">
        <f>IF(Fractional_levels!E15=-1,0.2,2)</f>
        <v>2</v>
      </c>
      <c r="F15" s="6">
        <f>IF(Fractional_levels!F15=-1,4,9)</f>
        <v>4</v>
      </c>
    </row>
    <row r="16" spans="1:9" x14ac:dyDescent="0.3">
      <c r="A16" s="5" t="s">
        <v>25</v>
      </c>
      <c r="B16" s="3">
        <f>IF(Fractional_levels!B16=-1, 0.00000001, 0.0001)</f>
        <v>1E-4</v>
      </c>
      <c r="C16" s="3">
        <f>IF(Fractional_levels!C16=-1,28800,172800)</f>
        <v>172800</v>
      </c>
      <c r="D16" s="3">
        <f>IF(Fractional_levels!D16=-1,0.001,0.1)</f>
        <v>0.1</v>
      </c>
      <c r="E16" s="3">
        <f>IF(Fractional_levels!E16=-1,0.2,2)</f>
        <v>0.2</v>
      </c>
      <c r="F16" s="6">
        <f>IF(Fractional_levels!F16=-1,4,9)</f>
        <v>4</v>
      </c>
    </row>
    <row r="17" spans="1:6" x14ac:dyDescent="0.3">
      <c r="A17" s="5" t="s">
        <v>26</v>
      </c>
      <c r="B17" s="3">
        <f>IF(Fractional_levels!B17=-1, 0.00000001, 0.0001)</f>
        <v>1E-4</v>
      </c>
      <c r="C17" s="3">
        <f>IF(Fractional_levels!C17=-1,28800,172800)</f>
        <v>172800</v>
      </c>
      <c r="D17" s="3">
        <f>IF(Fractional_levels!D17=-1,0.001,0.1)</f>
        <v>0.1</v>
      </c>
      <c r="E17" s="3">
        <f>IF(Fractional_levels!E17=-1,0.2,2)</f>
        <v>2</v>
      </c>
      <c r="F17" s="6">
        <f>IF(Fractional_levels!F17=-1,4,9)</f>
        <v>9</v>
      </c>
    </row>
    <row r="18" spans="1:6" x14ac:dyDescent="0.3">
      <c r="A18" s="9" t="s">
        <v>27</v>
      </c>
      <c r="B18" s="1">
        <f>(B2+B10)/2</f>
        <v>5.0005E-5</v>
      </c>
      <c r="C18" s="1">
        <f>(C2+C6)/2</f>
        <v>100800</v>
      </c>
      <c r="D18" s="1">
        <f>(D2+D4)/2</f>
        <v>5.0500000000000003E-2</v>
      </c>
      <c r="E18" s="1">
        <f>(E2+E3)/2</f>
        <v>1.1000000000000001</v>
      </c>
      <c r="F18" s="2">
        <f>(F2+F3)/2</f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4939-A44F-4362-AA5A-92CE69E0627A}">
  <dimension ref="A1:I33"/>
  <sheetViews>
    <sheetView tabSelected="1" workbookViewId="0">
      <selection activeCell="C17" sqref="C17"/>
    </sheetView>
  </sheetViews>
  <sheetFormatPr defaultRowHeight="14.4" x14ac:dyDescent="0.3"/>
  <cols>
    <col min="1" max="1" width="20.6640625" bestFit="1" customWidth="1"/>
    <col min="2" max="2" width="12" bestFit="1" customWidth="1"/>
    <col min="5" max="5" width="9.88671875" customWidth="1"/>
    <col min="11" max="11" width="20.6640625" bestFit="1" customWidth="1"/>
  </cols>
  <sheetData>
    <row r="1" spans="1:9" x14ac:dyDescent="0.3">
      <c r="A1" s="21" t="s">
        <v>29</v>
      </c>
      <c r="B1" s="21" t="s">
        <v>2</v>
      </c>
      <c r="C1" s="21" t="s">
        <v>3</v>
      </c>
      <c r="D1" s="21" t="s">
        <v>5</v>
      </c>
      <c r="E1" s="21" t="s">
        <v>7</v>
      </c>
      <c r="F1" s="21" t="s">
        <v>9</v>
      </c>
    </row>
    <row r="2" spans="1:9" x14ac:dyDescent="0.3">
      <c r="A2" s="3">
        <v>1</v>
      </c>
      <c r="B2" s="3">
        <f>IF(Levels!A2=-1, 0.00000001, 0.00001)</f>
        <v>1E-8</v>
      </c>
      <c r="C2" s="3">
        <f>IF(Levels!B2=-1,10800,172800)</f>
        <v>10800</v>
      </c>
      <c r="D2" s="3">
        <f>IF(Levels!C2=-1,0.001,0.1)</f>
        <v>1E-3</v>
      </c>
      <c r="E2" s="3">
        <f>IF(Levels!D2=-1,0.2,1)</f>
        <v>0.2</v>
      </c>
      <c r="F2" s="3">
        <f>IF(Levels!E2=-1,4,9)</f>
        <v>4</v>
      </c>
    </row>
    <row r="3" spans="1:9" x14ac:dyDescent="0.3">
      <c r="A3" s="3"/>
      <c r="B3" s="3">
        <f>IF(Levels!A3=-1, 0.00000001, 0.00001)</f>
        <v>1E-8</v>
      </c>
      <c r="C3" s="3">
        <f>IF(Levels!B3=-1,10800,172800)</f>
        <v>10800</v>
      </c>
      <c r="D3" s="3">
        <f>IF(Levels!C3=-1,0.001,0.1)</f>
        <v>1E-3</v>
      </c>
      <c r="E3" s="3">
        <f>IF(Levels!D3=-1,0.2,1)</f>
        <v>0.2</v>
      </c>
      <c r="F3" s="3">
        <f>IF(Levels!E3=-1,4,9)</f>
        <v>9</v>
      </c>
      <c r="H3" t="s">
        <v>1</v>
      </c>
      <c r="I3" t="s">
        <v>2</v>
      </c>
    </row>
    <row r="4" spans="1:9" x14ac:dyDescent="0.3">
      <c r="A4" s="3"/>
      <c r="B4" s="3">
        <f>IF(Levels!A4=-1, 0.00000001, 0.00001)</f>
        <v>1E-8</v>
      </c>
      <c r="C4" s="3">
        <f>IF(Levels!B4=-1,10800,172800)</f>
        <v>10800</v>
      </c>
      <c r="D4" s="3">
        <f>IF(Levels!C4=-1,0.001,0.1)</f>
        <v>1E-3</v>
      </c>
      <c r="E4" s="3">
        <f>IF(Levels!D4=-1,0.2,1)</f>
        <v>1</v>
      </c>
      <c r="F4" s="3">
        <f>IF(Levels!E4=-1,4,9)</f>
        <v>4</v>
      </c>
      <c r="H4" t="s">
        <v>0</v>
      </c>
      <c r="I4" t="s">
        <v>3</v>
      </c>
    </row>
    <row r="5" spans="1:9" x14ac:dyDescent="0.3">
      <c r="A5" s="3"/>
      <c r="B5" s="3">
        <f>IF(Levels!A5=-1, 0.00000001, 0.00001)</f>
        <v>1E-8</v>
      </c>
      <c r="C5" s="3">
        <f>IF(Levels!B5=-1,10800,172800)</f>
        <v>10800</v>
      </c>
      <c r="D5" s="3">
        <f>IF(Levels!C5=-1,0.001,0.1)</f>
        <v>1E-3</v>
      </c>
      <c r="E5" s="3">
        <f>IF(Levels!D5=-1,0.2,1)</f>
        <v>1</v>
      </c>
      <c r="F5" s="3">
        <f>IF(Levels!E5=-1,4,9)</f>
        <v>9</v>
      </c>
      <c r="H5" t="s">
        <v>4</v>
      </c>
      <c r="I5" t="s">
        <v>5</v>
      </c>
    </row>
    <row r="6" spans="1:9" x14ac:dyDescent="0.3">
      <c r="A6" s="3"/>
      <c r="B6" s="3">
        <f>IF(Levels!A6=-1, 0.00000001, 0.00001)</f>
        <v>1E-8</v>
      </c>
      <c r="C6" s="3">
        <f>IF(Levels!B6=-1,10800,172800)</f>
        <v>10800</v>
      </c>
      <c r="D6" s="3">
        <f>IF(Levels!C6=-1,0.001,0.1)</f>
        <v>0.1</v>
      </c>
      <c r="E6" s="3">
        <f>IF(Levels!D6=-1,0.2,1)</f>
        <v>0.2</v>
      </c>
      <c r="F6" s="3">
        <f>IF(Levels!E6=-1,4,9)</f>
        <v>4</v>
      </c>
      <c r="H6" t="s">
        <v>6</v>
      </c>
      <c r="I6" t="s">
        <v>7</v>
      </c>
    </row>
    <row r="7" spans="1:9" x14ac:dyDescent="0.3">
      <c r="A7" s="3"/>
      <c r="B7" s="3">
        <f>IF(Levels!A7=-1, 0.00000001, 0.00001)</f>
        <v>1E-8</v>
      </c>
      <c r="C7" s="3">
        <f>IF(Levels!B7=-1,10800,172800)</f>
        <v>10800</v>
      </c>
      <c r="D7" s="3">
        <f>IF(Levels!C7=-1,0.001,0.1)</f>
        <v>0.1</v>
      </c>
      <c r="E7" s="3">
        <f>IF(Levels!D7=-1,0.2,1)</f>
        <v>0.2</v>
      </c>
      <c r="F7" s="3">
        <f>IF(Levels!E7=-1,4,9)</f>
        <v>9</v>
      </c>
      <c r="H7" t="s">
        <v>8</v>
      </c>
      <c r="I7" t="s">
        <v>9</v>
      </c>
    </row>
    <row r="8" spans="1:9" x14ac:dyDescent="0.3">
      <c r="A8" s="3"/>
      <c r="B8" s="3">
        <f>IF(Levels!A8=-1, 0.00000001, 0.00001)</f>
        <v>1E-8</v>
      </c>
      <c r="C8" s="3">
        <f>IF(Levels!B8=-1,10800,172800)</f>
        <v>10800</v>
      </c>
      <c r="D8" s="3">
        <f>IF(Levels!C8=-1,0.001,0.1)</f>
        <v>0.1</v>
      </c>
      <c r="E8" s="3">
        <f>IF(Levels!D8=-1,0.2,1)</f>
        <v>1</v>
      </c>
      <c r="F8" s="3">
        <f>IF(Levels!E8=-1,4,9)</f>
        <v>4</v>
      </c>
    </row>
    <row r="9" spans="1:9" x14ac:dyDescent="0.3">
      <c r="A9" s="3"/>
      <c r="B9" s="3">
        <f>IF(Levels!A9=-1, 0.00000001, 0.00001)</f>
        <v>1E-8</v>
      </c>
      <c r="C9" s="3">
        <f>IF(Levels!B9=-1,10800,172800)</f>
        <v>10800</v>
      </c>
      <c r="D9" s="3">
        <f>IF(Levels!C9=-1,0.001,0.1)</f>
        <v>0.1</v>
      </c>
      <c r="E9" s="3">
        <f>IF(Levels!D9=-1,0.2,1)</f>
        <v>1</v>
      </c>
      <c r="F9" s="3">
        <f>IF(Levels!E9=-1,4,9)</f>
        <v>9</v>
      </c>
      <c r="H9" s="3"/>
    </row>
    <row r="10" spans="1:9" x14ac:dyDescent="0.3">
      <c r="A10" s="3"/>
      <c r="B10" s="3">
        <f>IF(Levels!A10=-1, 0.00000001, 0.00001)</f>
        <v>1E-8</v>
      </c>
      <c r="C10" s="3">
        <f>IF(Levels!B10=-1,10800,172800)</f>
        <v>172800</v>
      </c>
      <c r="D10" s="3">
        <f>IF(Levels!C10=-1,0.001,0.1)</f>
        <v>1E-3</v>
      </c>
      <c r="E10" s="3">
        <f>IF(Levels!D10=-1,0.2,1)</f>
        <v>0.2</v>
      </c>
      <c r="F10" s="3">
        <f>IF(Levels!E10=-1,4,9)</f>
        <v>4</v>
      </c>
    </row>
    <row r="11" spans="1:9" x14ac:dyDescent="0.3">
      <c r="A11" s="3"/>
      <c r="B11" s="3">
        <f>IF(Levels!A11=-1, 0.00000001, 0.00001)</f>
        <v>1E-8</v>
      </c>
      <c r="C11" s="3">
        <f>IF(Levels!B11=-1,10800,172800)</f>
        <v>172800</v>
      </c>
      <c r="D11" s="3">
        <f>IF(Levels!C11=-1,0.001,0.1)</f>
        <v>1E-3</v>
      </c>
      <c r="E11" s="3">
        <f>IF(Levels!D11=-1,0.2,1)</f>
        <v>0.2</v>
      </c>
      <c r="F11" s="3">
        <f>IF(Levels!E11=-1,4,9)</f>
        <v>9</v>
      </c>
    </row>
    <row r="12" spans="1:9" x14ac:dyDescent="0.3">
      <c r="A12" s="3"/>
      <c r="B12" s="3">
        <f>IF(Levels!A12=-1, 0.00000001, 0.00001)</f>
        <v>1E-8</v>
      </c>
      <c r="C12" s="3">
        <f>IF(Levels!B12=-1,10800,172800)</f>
        <v>172800</v>
      </c>
      <c r="D12" s="3">
        <f>IF(Levels!C12=-1,0.001,0.1)</f>
        <v>1E-3</v>
      </c>
      <c r="E12" s="3">
        <f>IF(Levels!D12=-1,0.2,1)</f>
        <v>1</v>
      </c>
      <c r="F12" s="3">
        <f>IF(Levels!E12=-1,4,9)</f>
        <v>4</v>
      </c>
    </row>
    <row r="13" spans="1:9" x14ac:dyDescent="0.3">
      <c r="A13" s="3"/>
      <c r="B13" s="3">
        <f>IF(Levels!A13=-1, 0.00000001, 0.00001)</f>
        <v>1E-8</v>
      </c>
      <c r="C13" s="3">
        <f>IF(Levels!B13=-1,10800,172800)</f>
        <v>172800</v>
      </c>
      <c r="D13" s="3">
        <f>IF(Levels!C13=-1,0.001,0.1)</f>
        <v>1E-3</v>
      </c>
      <c r="E13" s="3">
        <f>IF(Levels!D13=-1,0.2,1)</f>
        <v>1</v>
      </c>
      <c r="F13" s="3">
        <f>IF(Levels!E13=-1,4,9)</f>
        <v>9</v>
      </c>
    </row>
    <row r="14" spans="1:9" x14ac:dyDescent="0.3">
      <c r="A14" s="3"/>
      <c r="B14" s="3">
        <f>IF(Levels!A14=-1, 0.00000001, 0.00001)</f>
        <v>1E-8</v>
      </c>
      <c r="C14" s="3">
        <f>IF(Levels!B14=-1,10800,172800)</f>
        <v>172800</v>
      </c>
      <c r="D14" s="3">
        <f>IF(Levels!C14=-1,0.001,0.1)</f>
        <v>0.1</v>
      </c>
      <c r="E14" s="3">
        <f>IF(Levels!D14=-1,0.2,1)</f>
        <v>0.2</v>
      </c>
      <c r="F14" s="3">
        <f>IF(Levels!E14=-1,4,9)</f>
        <v>4</v>
      </c>
    </row>
    <row r="15" spans="1:9" x14ac:dyDescent="0.3">
      <c r="A15" s="3"/>
      <c r="B15" s="3">
        <f>IF(Levels!A15=-1, 0.00000001, 0.00001)</f>
        <v>1E-8</v>
      </c>
      <c r="C15" s="3">
        <f>IF(Levels!B15=-1,10800,172800)</f>
        <v>172800</v>
      </c>
      <c r="D15" s="3">
        <f>IF(Levels!C15=-1,0.001,0.1)</f>
        <v>0.1</v>
      </c>
      <c r="E15" s="3">
        <f>IF(Levels!D15=-1,0.2,1)</f>
        <v>0.2</v>
      </c>
      <c r="F15" s="3">
        <f>IF(Levels!E15=-1,4,9)</f>
        <v>9</v>
      </c>
    </row>
    <row r="16" spans="1:9" x14ac:dyDescent="0.3">
      <c r="A16" s="3"/>
      <c r="B16" s="3">
        <f>IF(Levels!A16=-1, 0.00000001, 0.00001)</f>
        <v>1E-8</v>
      </c>
      <c r="C16" s="3">
        <f>IF(Levels!B16=-1,10800,172800)</f>
        <v>172800</v>
      </c>
      <c r="D16" s="3">
        <f>IF(Levels!C16=-1,0.001,0.1)</f>
        <v>0.1</v>
      </c>
      <c r="E16" s="3">
        <f>IF(Levels!D16=-1,0.2,1)</f>
        <v>1</v>
      </c>
      <c r="F16" s="3">
        <f>IF(Levels!E16=-1,4,9)</f>
        <v>4</v>
      </c>
    </row>
    <row r="17" spans="1:6" x14ac:dyDescent="0.3">
      <c r="A17" s="3"/>
      <c r="B17" s="3">
        <f>IF(Levels!A17=-1, 0.00000001, 0.00001)</f>
        <v>1E-8</v>
      </c>
      <c r="C17" s="3">
        <f>IF(Levels!B17=-1,10800,172800)</f>
        <v>172800</v>
      </c>
      <c r="D17" s="3">
        <f>IF(Levels!C17=-1,0.001,0.1)</f>
        <v>0.1</v>
      </c>
      <c r="E17" s="3">
        <f>IF(Levels!D17=-1,0.2,1)</f>
        <v>1</v>
      </c>
      <c r="F17" s="3">
        <f>IF(Levels!E17=-1,4,9)</f>
        <v>9</v>
      </c>
    </row>
    <row r="18" spans="1:6" x14ac:dyDescent="0.3">
      <c r="A18" s="21"/>
      <c r="B18" s="3">
        <f>IF(Levels!A18=-1, 0.00000001, 0.00001)</f>
        <v>1.0000000000000001E-5</v>
      </c>
      <c r="C18" s="3">
        <f>IF(Levels!B18=-1,10800,172800)</f>
        <v>10800</v>
      </c>
      <c r="D18" s="3">
        <f>IF(Levels!C18=-1,0.001,0.1)</f>
        <v>1E-3</v>
      </c>
      <c r="E18" s="3">
        <f>IF(Levels!D18=-1,0.2,1)</f>
        <v>0.2</v>
      </c>
      <c r="F18" s="3">
        <f>IF(Levels!E18=-1,4,9)</f>
        <v>4</v>
      </c>
    </row>
    <row r="19" spans="1:6" x14ac:dyDescent="0.3">
      <c r="B19" s="3">
        <f>IF(Levels!A19=-1, 0.00000001, 0.00001)</f>
        <v>1.0000000000000001E-5</v>
      </c>
      <c r="C19" s="3">
        <f>IF(Levels!B19=-1,10800,172800)</f>
        <v>10800</v>
      </c>
      <c r="D19" s="3">
        <f>IF(Levels!C19=-1,0.001,0.1)</f>
        <v>1E-3</v>
      </c>
      <c r="E19" s="3">
        <f>IF(Levels!D19=-1,0.2,1)</f>
        <v>0.2</v>
      </c>
      <c r="F19" s="3">
        <f>IF(Levels!E19=-1,4,9)</f>
        <v>9</v>
      </c>
    </row>
    <row r="20" spans="1:6" x14ac:dyDescent="0.3">
      <c r="B20" s="3">
        <f>IF(Levels!A20=-1, 0.00000001, 0.00001)</f>
        <v>1.0000000000000001E-5</v>
      </c>
      <c r="C20" s="3">
        <f>IF(Levels!B20=-1,10800,172800)</f>
        <v>10800</v>
      </c>
      <c r="D20" s="3">
        <f>IF(Levels!C20=-1,0.001,0.1)</f>
        <v>1E-3</v>
      </c>
      <c r="E20" s="3">
        <f>IF(Levels!D20=-1,0.2,1)</f>
        <v>1</v>
      </c>
      <c r="F20" s="3">
        <f>IF(Levels!E20=-1,4,9)</f>
        <v>4</v>
      </c>
    </row>
    <row r="21" spans="1:6" x14ac:dyDescent="0.3">
      <c r="B21" s="3">
        <f>IF(Levels!A21=-1, 0.00000001, 0.00001)</f>
        <v>1.0000000000000001E-5</v>
      </c>
      <c r="C21" s="3">
        <f>IF(Levels!B21=-1,10800,172800)</f>
        <v>10800</v>
      </c>
      <c r="D21" s="3">
        <f>IF(Levels!C21=-1,0.001,0.1)</f>
        <v>1E-3</v>
      </c>
      <c r="E21" s="3">
        <f>IF(Levels!D21=-1,0.2,1)</f>
        <v>1</v>
      </c>
      <c r="F21" s="3">
        <f>IF(Levels!E21=-1,4,9)</f>
        <v>9</v>
      </c>
    </row>
    <row r="22" spans="1:6" x14ac:dyDescent="0.3">
      <c r="B22" s="3">
        <f>IF(Levels!A22=-1, 0.00000001, 0.00001)</f>
        <v>1.0000000000000001E-5</v>
      </c>
      <c r="C22" s="3">
        <f>IF(Levels!B22=-1,10800,172800)</f>
        <v>10800</v>
      </c>
      <c r="D22" s="3">
        <f>IF(Levels!C22=-1,0.001,0.1)</f>
        <v>0.1</v>
      </c>
      <c r="E22" s="3">
        <f>IF(Levels!D22=-1,0.2,1)</f>
        <v>0.2</v>
      </c>
      <c r="F22" s="3">
        <f>IF(Levels!E22=-1,4,9)</f>
        <v>4</v>
      </c>
    </row>
    <row r="23" spans="1:6" x14ac:dyDescent="0.3">
      <c r="B23" s="3">
        <f>IF(Levels!A23=-1, 0.00000001, 0.00001)</f>
        <v>1.0000000000000001E-5</v>
      </c>
      <c r="C23" s="3">
        <f>IF(Levels!B23=-1,10800,172800)</f>
        <v>10800</v>
      </c>
      <c r="D23" s="3">
        <f>IF(Levels!C23=-1,0.001,0.1)</f>
        <v>0.1</v>
      </c>
      <c r="E23" s="3">
        <f>IF(Levels!D23=-1,0.2,1)</f>
        <v>0.2</v>
      </c>
      <c r="F23" s="3">
        <f>IF(Levels!E23=-1,4,9)</f>
        <v>9</v>
      </c>
    </row>
    <row r="24" spans="1:6" x14ac:dyDescent="0.3">
      <c r="B24" s="3">
        <f>IF(Levels!A24=-1, 0.00000001, 0.00001)</f>
        <v>1.0000000000000001E-5</v>
      </c>
      <c r="C24" s="3">
        <f>IF(Levels!B24=-1,10800,172800)</f>
        <v>10800</v>
      </c>
      <c r="D24" s="3">
        <f>IF(Levels!C24=-1,0.001,0.1)</f>
        <v>0.1</v>
      </c>
      <c r="E24" s="3">
        <f>IF(Levels!D24=-1,0.2,1)</f>
        <v>1</v>
      </c>
      <c r="F24" s="3">
        <f>IF(Levels!E24=-1,4,9)</f>
        <v>4</v>
      </c>
    </row>
    <row r="25" spans="1:6" x14ac:dyDescent="0.3">
      <c r="B25" s="3">
        <f>IF(Levels!A25=-1, 0.00000001, 0.00001)</f>
        <v>1.0000000000000001E-5</v>
      </c>
      <c r="C25" s="3">
        <f>IF(Levels!B25=-1,10800,172800)</f>
        <v>10800</v>
      </c>
      <c r="D25" s="3">
        <f>IF(Levels!C25=-1,0.001,0.1)</f>
        <v>0.1</v>
      </c>
      <c r="E25" s="3">
        <f>IF(Levels!D25=-1,0.2,1)</f>
        <v>1</v>
      </c>
      <c r="F25" s="3">
        <f>IF(Levels!E25=-1,4,9)</f>
        <v>9</v>
      </c>
    </row>
    <row r="26" spans="1:6" x14ac:dyDescent="0.3">
      <c r="B26" s="3">
        <f>IF(Levels!A26=-1, 0.00000001, 0.00001)</f>
        <v>1.0000000000000001E-5</v>
      </c>
      <c r="C26" s="3">
        <f>IF(Levels!B26=-1,10800,172800)</f>
        <v>172800</v>
      </c>
      <c r="D26" s="3">
        <f>IF(Levels!C26=-1,0.001,0.1)</f>
        <v>1E-3</v>
      </c>
      <c r="E26" s="3">
        <f>IF(Levels!D26=-1,0.2,1)</f>
        <v>0.2</v>
      </c>
      <c r="F26" s="3">
        <f>IF(Levels!E26=-1,4,9)</f>
        <v>4</v>
      </c>
    </row>
    <row r="27" spans="1:6" x14ac:dyDescent="0.3">
      <c r="B27" s="3">
        <f>IF(Levels!A27=-1, 0.00000001, 0.00001)</f>
        <v>1.0000000000000001E-5</v>
      </c>
      <c r="C27" s="3">
        <f>IF(Levels!B27=-1,10800,172800)</f>
        <v>172800</v>
      </c>
      <c r="D27" s="3">
        <f>IF(Levels!C27=-1,0.001,0.1)</f>
        <v>1E-3</v>
      </c>
      <c r="E27" s="3">
        <f>IF(Levels!D27=-1,0.2,1)</f>
        <v>0.2</v>
      </c>
      <c r="F27" s="3">
        <f>IF(Levels!E27=-1,4,9)</f>
        <v>9</v>
      </c>
    </row>
    <row r="28" spans="1:6" x14ac:dyDescent="0.3">
      <c r="B28" s="3">
        <f>IF(Levels!A28=-1, 0.00000001, 0.00001)</f>
        <v>1.0000000000000001E-5</v>
      </c>
      <c r="C28" s="3">
        <f>IF(Levels!B28=-1,10800,172800)</f>
        <v>172800</v>
      </c>
      <c r="D28" s="3">
        <f>IF(Levels!C28=-1,0.001,0.1)</f>
        <v>1E-3</v>
      </c>
      <c r="E28" s="3">
        <f>IF(Levels!D28=-1,0.2,1)</f>
        <v>1</v>
      </c>
      <c r="F28" s="3">
        <f>IF(Levels!E28=-1,4,9)</f>
        <v>4</v>
      </c>
    </row>
    <row r="29" spans="1:6" x14ac:dyDescent="0.3">
      <c r="B29" s="3">
        <f>IF(Levels!A29=-1, 0.00000001, 0.00001)</f>
        <v>1.0000000000000001E-5</v>
      </c>
      <c r="C29" s="3">
        <f>IF(Levels!B29=-1,10800,172800)</f>
        <v>172800</v>
      </c>
      <c r="D29" s="3">
        <f>IF(Levels!C29=-1,0.001,0.1)</f>
        <v>1E-3</v>
      </c>
      <c r="E29" s="3">
        <f>IF(Levels!D29=-1,0.2,1)</f>
        <v>1</v>
      </c>
      <c r="F29" s="3">
        <f>IF(Levels!E29=-1,4,9)</f>
        <v>9</v>
      </c>
    </row>
    <row r="30" spans="1:6" x14ac:dyDescent="0.3">
      <c r="B30" s="3">
        <f>IF(Levels!A30=-1, 0.00000001, 0.00001)</f>
        <v>1.0000000000000001E-5</v>
      </c>
      <c r="C30" s="3">
        <f>IF(Levels!B30=-1,10800,172800)</f>
        <v>172800</v>
      </c>
      <c r="D30" s="3">
        <f>IF(Levels!C30=-1,0.001,0.1)</f>
        <v>0.1</v>
      </c>
      <c r="E30" s="3">
        <f>IF(Levels!D30=-1,0.2,1)</f>
        <v>0.2</v>
      </c>
      <c r="F30" s="3">
        <f>IF(Levels!E30=-1,4,9)</f>
        <v>4</v>
      </c>
    </row>
    <row r="31" spans="1:6" x14ac:dyDescent="0.3">
      <c r="B31" s="3">
        <f>IF(Levels!A31=-1, 0.00000001, 0.00001)</f>
        <v>1.0000000000000001E-5</v>
      </c>
      <c r="C31" s="3">
        <f>IF(Levels!B31=-1,10800,172800)</f>
        <v>172800</v>
      </c>
      <c r="D31" s="3">
        <f>IF(Levels!C31=-1,0.001,0.1)</f>
        <v>0.1</v>
      </c>
      <c r="E31" s="3">
        <f>IF(Levels!D31=-1,0.2,1)</f>
        <v>0.2</v>
      </c>
      <c r="F31" s="3">
        <f>IF(Levels!E31=-1,4,9)</f>
        <v>9</v>
      </c>
    </row>
    <row r="32" spans="1:6" x14ac:dyDescent="0.3">
      <c r="B32" s="3">
        <f>IF(Levels!A32=-1, 0.00000001, 0.00001)</f>
        <v>1.0000000000000001E-5</v>
      </c>
      <c r="C32" s="3">
        <f>IF(Levels!B32=-1,10800,172800)</f>
        <v>172800</v>
      </c>
      <c r="D32" s="3">
        <f>IF(Levels!C32=-1,0.001,0.1)</f>
        <v>0.1</v>
      </c>
      <c r="E32" s="3">
        <f>IF(Levels!D32=-1,0.2,1)</f>
        <v>1</v>
      </c>
      <c r="F32" s="3">
        <f>IF(Levels!E32=-1,4,9)</f>
        <v>4</v>
      </c>
    </row>
    <row r="33" spans="2:6" x14ac:dyDescent="0.3">
      <c r="B33" s="3">
        <f>IF(Levels!A33=-1, 0.00000001, 0.00001)</f>
        <v>1.0000000000000001E-5</v>
      </c>
      <c r="C33" s="3">
        <f>IF(Levels!B33=-1,10800,172800)</f>
        <v>172800</v>
      </c>
      <c r="D33" s="3">
        <f>IF(Levels!C33=-1,0.001,0.1)</f>
        <v>0.1</v>
      </c>
      <c r="E33" s="3">
        <f>IF(Levels!D33=-1,0.2,1)</f>
        <v>1</v>
      </c>
      <c r="F33" s="3">
        <f>IF(Levels!E33=-1,4,9)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208A-F7FC-4D16-97BC-433379394169}">
  <dimension ref="A1:AE33"/>
  <sheetViews>
    <sheetView workbookViewId="0">
      <selection activeCell="AC2" sqref="AC2:AC33"/>
    </sheetView>
  </sheetViews>
  <sheetFormatPr defaultRowHeight="14.4" x14ac:dyDescent="0.3"/>
  <sheetData>
    <row r="1" spans="1:31" x14ac:dyDescent="0.3">
      <c r="A1" s="18" t="s">
        <v>2</v>
      </c>
      <c r="B1" s="18" t="s">
        <v>3</v>
      </c>
      <c r="C1" s="18" t="s">
        <v>5</v>
      </c>
      <c r="D1" s="18" t="s">
        <v>7</v>
      </c>
      <c r="E1" s="18" t="s">
        <v>9</v>
      </c>
      <c r="F1" s="20" t="s">
        <v>30</v>
      </c>
      <c r="G1" s="19" t="s">
        <v>31</v>
      </c>
      <c r="H1" s="19" t="s">
        <v>32</v>
      </c>
      <c r="I1" s="19" t="s">
        <v>33</v>
      </c>
      <c r="J1" s="19" t="s">
        <v>34</v>
      </c>
      <c r="K1" s="19" t="s">
        <v>35</v>
      </c>
      <c r="L1" s="19" t="s">
        <v>36</v>
      </c>
      <c r="M1" s="19" t="s">
        <v>37</v>
      </c>
      <c r="N1" s="19" t="s">
        <v>38</v>
      </c>
      <c r="O1" s="19" t="s">
        <v>39</v>
      </c>
      <c r="P1" s="19" t="s">
        <v>40</v>
      </c>
      <c r="Q1" s="19" t="s">
        <v>41</v>
      </c>
      <c r="R1" s="19" t="s">
        <v>42</v>
      </c>
      <c r="S1" s="19" t="s">
        <v>43</v>
      </c>
      <c r="T1" s="19" t="s">
        <v>44</v>
      </c>
      <c r="U1" s="19" t="s">
        <v>45</v>
      </c>
      <c r="V1" s="19" t="s">
        <v>50</v>
      </c>
      <c r="W1" s="19" t="s">
        <v>51</v>
      </c>
      <c r="X1" s="19" t="s">
        <v>52</v>
      </c>
      <c r="Y1" s="19" t="s">
        <v>53</v>
      </c>
      <c r="Z1" s="19" t="s">
        <v>46</v>
      </c>
      <c r="AA1" s="19" t="s">
        <v>47</v>
      </c>
      <c r="AB1" s="19" t="s">
        <v>54</v>
      </c>
      <c r="AC1" s="19" t="s">
        <v>55</v>
      </c>
      <c r="AD1" s="19" t="s">
        <v>48</v>
      </c>
      <c r="AE1" s="19" t="s">
        <v>49</v>
      </c>
    </row>
    <row r="2" spans="1:31" x14ac:dyDescent="0.3">
      <c r="A2" s="13">
        <v>-1</v>
      </c>
      <c r="B2">
        <v>-1</v>
      </c>
      <c r="C2">
        <v>-1</v>
      </c>
      <c r="D2">
        <v>-1</v>
      </c>
      <c r="E2" s="16">
        <v>-1</v>
      </c>
      <c r="F2">
        <f>A2*B2</f>
        <v>1</v>
      </c>
      <c r="G2">
        <f>A2*C2</f>
        <v>1</v>
      </c>
      <c r="H2">
        <f>A2*D2</f>
        <v>1</v>
      </c>
      <c r="I2">
        <f>A2*E2</f>
        <v>1</v>
      </c>
      <c r="J2">
        <f>B2*C2</f>
        <v>1</v>
      </c>
      <c r="K2">
        <f>B2*D2</f>
        <v>1</v>
      </c>
      <c r="L2">
        <f>B2*E2</f>
        <v>1</v>
      </c>
      <c r="M2">
        <f>C2*D2</f>
        <v>1</v>
      </c>
      <c r="N2">
        <f>C2*E2</f>
        <v>1</v>
      </c>
      <c r="O2">
        <f>D2*E2</f>
        <v>1</v>
      </c>
      <c r="P2">
        <f>A2*B2*C2</f>
        <v>-1</v>
      </c>
      <c r="Q2">
        <f>A2*B2*D2</f>
        <v>-1</v>
      </c>
      <c r="R2">
        <f>A2*B2*E2</f>
        <v>-1</v>
      </c>
      <c r="S2">
        <f>A2*C2*D2</f>
        <v>-1</v>
      </c>
      <c r="T2">
        <f>A2*C2*E2</f>
        <v>-1</v>
      </c>
      <c r="U2">
        <f>A2*D2*E2</f>
        <v>-1</v>
      </c>
      <c r="V2">
        <f>B2*C2*D2</f>
        <v>-1</v>
      </c>
      <c r="W2">
        <f>B2*C2*E2</f>
        <v>-1</v>
      </c>
      <c r="X2">
        <f>B2*D2*E2</f>
        <v>-1</v>
      </c>
      <c r="Y2">
        <f>C2*D2*E2</f>
        <v>-1</v>
      </c>
      <c r="Z2">
        <f>A2*B2*C2*D2</f>
        <v>1</v>
      </c>
      <c r="AA2">
        <f>A2*B2*C2*E2</f>
        <v>1</v>
      </c>
      <c r="AB2">
        <f>A2*B2*D2*E2</f>
        <v>1</v>
      </c>
      <c r="AC2">
        <f>A2*C2*D2*E2</f>
        <v>1</v>
      </c>
      <c r="AD2">
        <f>B2*C2*D2*E2</f>
        <v>1</v>
      </c>
      <c r="AE2">
        <f>A2*B2*C2*D2*E2</f>
        <v>-1</v>
      </c>
    </row>
    <row r="3" spans="1:31" x14ac:dyDescent="0.3">
      <c r="A3" s="13">
        <v>-1</v>
      </c>
      <c r="B3">
        <v>-1</v>
      </c>
      <c r="C3">
        <v>-1</v>
      </c>
      <c r="D3">
        <v>-1</v>
      </c>
      <c r="E3" s="16">
        <v>1</v>
      </c>
      <c r="F3">
        <f t="shared" ref="F3:F33" si="0">A3*B3</f>
        <v>1</v>
      </c>
      <c r="G3">
        <f t="shared" ref="G3:G33" si="1">A3*C3</f>
        <v>1</v>
      </c>
      <c r="H3">
        <f t="shared" ref="H3:H33" si="2">A3*D3</f>
        <v>1</v>
      </c>
      <c r="I3">
        <f t="shared" ref="I3:I33" si="3">A3*E3</f>
        <v>-1</v>
      </c>
      <c r="J3">
        <f t="shared" ref="J3:J33" si="4">B3*C3</f>
        <v>1</v>
      </c>
      <c r="K3">
        <f t="shared" ref="K3:K33" si="5">B3*D3</f>
        <v>1</v>
      </c>
      <c r="L3">
        <f t="shared" ref="L3:L33" si="6">B3*E3</f>
        <v>-1</v>
      </c>
      <c r="M3">
        <f t="shared" ref="M3:M33" si="7">C3*D3</f>
        <v>1</v>
      </c>
      <c r="N3">
        <f t="shared" ref="N3:N33" si="8">C3*E3</f>
        <v>-1</v>
      </c>
      <c r="O3">
        <f t="shared" ref="O3:O33" si="9">D3*E3</f>
        <v>-1</v>
      </c>
      <c r="P3">
        <f t="shared" ref="P3:P33" si="10">A3*B3*C3</f>
        <v>-1</v>
      </c>
      <c r="Q3">
        <f t="shared" ref="Q3:Q33" si="11">A3*B3*D3</f>
        <v>-1</v>
      </c>
      <c r="R3">
        <f t="shared" ref="R3:R33" si="12">A3*B3*E3</f>
        <v>1</v>
      </c>
      <c r="S3">
        <f t="shared" ref="S3:S33" si="13">A3*C3*D3</f>
        <v>-1</v>
      </c>
      <c r="T3">
        <f t="shared" ref="T3:T33" si="14">A3*C3*E3</f>
        <v>1</v>
      </c>
      <c r="U3">
        <f t="shared" ref="U3:U33" si="15">A3*D3*E3</f>
        <v>1</v>
      </c>
      <c r="V3">
        <f t="shared" ref="V3:V33" si="16">B3*C3*D3</f>
        <v>-1</v>
      </c>
      <c r="W3">
        <f t="shared" ref="W3:W33" si="17">B3*C3*E3</f>
        <v>1</v>
      </c>
      <c r="X3">
        <f t="shared" ref="X3:X33" si="18">B3*D3*E3</f>
        <v>1</v>
      </c>
      <c r="Y3">
        <f t="shared" ref="Y3:Y33" si="19">C3*D3*E3</f>
        <v>1</v>
      </c>
      <c r="Z3">
        <f t="shared" ref="Z3:Z33" si="20">A3*B3*C3*D3</f>
        <v>1</v>
      </c>
      <c r="AA3">
        <f t="shared" ref="AA3:AA33" si="21">A3*B3*C3*E3</f>
        <v>-1</v>
      </c>
      <c r="AB3">
        <f t="shared" ref="AB3:AB33" si="22">A3*B3*D3*E3</f>
        <v>-1</v>
      </c>
      <c r="AC3">
        <f t="shared" ref="AC3:AC33" si="23">A3*C3*D3*E3</f>
        <v>-1</v>
      </c>
      <c r="AD3">
        <f t="shared" ref="AD3:AD33" si="24">B3*C3*D3*E3</f>
        <v>-1</v>
      </c>
      <c r="AE3">
        <f t="shared" ref="AE3:AE33" si="25">A3*B3*C3*D3*E3</f>
        <v>1</v>
      </c>
    </row>
    <row r="4" spans="1:31" x14ac:dyDescent="0.3">
      <c r="A4" s="13">
        <v>-1</v>
      </c>
      <c r="B4">
        <v>-1</v>
      </c>
      <c r="C4">
        <v>-1</v>
      </c>
      <c r="D4">
        <v>1</v>
      </c>
      <c r="E4" s="16">
        <v>-1</v>
      </c>
      <c r="F4">
        <f t="shared" si="0"/>
        <v>1</v>
      </c>
      <c r="G4">
        <f t="shared" si="1"/>
        <v>1</v>
      </c>
      <c r="H4">
        <f t="shared" si="2"/>
        <v>-1</v>
      </c>
      <c r="I4">
        <f t="shared" si="3"/>
        <v>1</v>
      </c>
      <c r="J4">
        <f t="shared" si="4"/>
        <v>1</v>
      </c>
      <c r="K4">
        <f t="shared" si="5"/>
        <v>-1</v>
      </c>
      <c r="L4">
        <f t="shared" si="6"/>
        <v>1</v>
      </c>
      <c r="M4">
        <f t="shared" si="7"/>
        <v>-1</v>
      </c>
      <c r="N4">
        <f t="shared" si="8"/>
        <v>1</v>
      </c>
      <c r="O4">
        <f t="shared" si="9"/>
        <v>-1</v>
      </c>
      <c r="P4">
        <f t="shared" si="10"/>
        <v>-1</v>
      </c>
      <c r="Q4">
        <f t="shared" si="11"/>
        <v>1</v>
      </c>
      <c r="R4">
        <f t="shared" si="12"/>
        <v>-1</v>
      </c>
      <c r="S4">
        <f t="shared" si="13"/>
        <v>1</v>
      </c>
      <c r="T4">
        <f t="shared" si="14"/>
        <v>-1</v>
      </c>
      <c r="U4">
        <f t="shared" si="15"/>
        <v>1</v>
      </c>
      <c r="V4">
        <f t="shared" si="16"/>
        <v>1</v>
      </c>
      <c r="W4">
        <f t="shared" si="17"/>
        <v>-1</v>
      </c>
      <c r="X4">
        <f t="shared" si="18"/>
        <v>1</v>
      </c>
      <c r="Y4">
        <f t="shared" si="19"/>
        <v>1</v>
      </c>
      <c r="Z4">
        <f t="shared" si="20"/>
        <v>-1</v>
      </c>
      <c r="AA4">
        <f t="shared" si="21"/>
        <v>1</v>
      </c>
      <c r="AB4">
        <f t="shared" si="22"/>
        <v>-1</v>
      </c>
      <c r="AC4">
        <f t="shared" si="23"/>
        <v>-1</v>
      </c>
      <c r="AD4">
        <f t="shared" si="24"/>
        <v>-1</v>
      </c>
      <c r="AE4">
        <f t="shared" si="25"/>
        <v>1</v>
      </c>
    </row>
    <row r="5" spans="1:31" x14ac:dyDescent="0.3">
      <c r="A5" s="13">
        <v>-1</v>
      </c>
      <c r="B5">
        <v>-1</v>
      </c>
      <c r="C5">
        <v>-1</v>
      </c>
      <c r="D5">
        <v>1</v>
      </c>
      <c r="E5" s="16">
        <v>1</v>
      </c>
      <c r="F5">
        <f t="shared" si="0"/>
        <v>1</v>
      </c>
      <c r="G5">
        <f t="shared" si="1"/>
        <v>1</v>
      </c>
      <c r="H5">
        <f t="shared" si="2"/>
        <v>-1</v>
      </c>
      <c r="I5">
        <f t="shared" si="3"/>
        <v>-1</v>
      </c>
      <c r="J5">
        <f t="shared" si="4"/>
        <v>1</v>
      </c>
      <c r="K5">
        <f t="shared" si="5"/>
        <v>-1</v>
      </c>
      <c r="L5">
        <f t="shared" si="6"/>
        <v>-1</v>
      </c>
      <c r="M5">
        <f t="shared" si="7"/>
        <v>-1</v>
      </c>
      <c r="N5">
        <f t="shared" si="8"/>
        <v>-1</v>
      </c>
      <c r="O5">
        <f t="shared" si="9"/>
        <v>1</v>
      </c>
      <c r="P5">
        <f t="shared" si="10"/>
        <v>-1</v>
      </c>
      <c r="Q5">
        <f t="shared" si="11"/>
        <v>1</v>
      </c>
      <c r="R5">
        <f t="shared" si="12"/>
        <v>1</v>
      </c>
      <c r="S5">
        <f t="shared" si="13"/>
        <v>1</v>
      </c>
      <c r="T5">
        <f t="shared" si="14"/>
        <v>1</v>
      </c>
      <c r="U5">
        <f t="shared" si="15"/>
        <v>-1</v>
      </c>
      <c r="V5">
        <f t="shared" si="16"/>
        <v>1</v>
      </c>
      <c r="W5">
        <f t="shared" si="17"/>
        <v>1</v>
      </c>
      <c r="X5">
        <f t="shared" si="18"/>
        <v>-1</v>
      </c>
      <c r="Y5">
        <f t="shared" si="19"/>
        <v>-1</v>
      </c>
      <c r="Z5">
        <f t="shared" si="20"/>
        <v>-1</v>
      </c>
      <c r="AA5">
        <f t="shared" si="21"/>
        <v>-1</v>
      </c>
      <c r="AB5">
        <f t="shared" si="22"/>
        <v>1</v>
      </c>
      <c r="AC5">
        <f t="shared" si="23"/>
        <v>1</v>
      </c>
      <c r="AD5">
        <f t="shared" si="24"/>
        <v>1</v>
      </c>
      <c r="AE5">
        <f t="shared" si="25"/>
        <v>-1</v>
      </c>
    </row>
    <row r="6" spans="1:31" x14ac:dyDescent="0.3">
      <c r="A6" s="13">
        <v>-1</v>
      </c>
      <c r="B6">
        <v>-1</v>
      </c>
      <c r="C6">
        <v>1</v>
      </c>
      <c r="D6">
        <v>-1</v>
      </c>
      <c r="E6" s="16">
        <v>-1</v>
      </c>
      <c r="F6">
        <f t="shared" si="0"/>
        <v>1</v>
      </c>
      <c r="G6">
        <f t="shared" si="1"/>
        <v>-1</v>
      </c>
      <c r="H6">
        <f t="shared" si="2"/>
        <v>1</v>
      </c>
      <c r="I6">
        <f t="shared" si="3"/>
        <v>1</v>
      </c>
      <c r="J6">
        <f t="shared" si="4"/>
        <v>-1</v>
      </c>
      <c r="K6">
        <f t="shared" si="5"/>
        <v>1</v>
      </c>
      <c r="L6">
        <f t="shared" si="6"/>
        <v>1</v>
      </c>
      <c r="M6">
        <f t="shared" si="7"/>
        <v>-1</v>
      </c>
      <c r="N6">
        <f t="shared" si="8"/>
        <v>-1</v>
      </c>
      <c r="O6">
        <f t="shared" si="9"/>
        <v>1</v>
      </c>
      <c r="P6">
        <f t="shared" si="10"/>
        <v>1</v>
      </c>
      <c r="Q6">
        <f t="shared" si="11"/>
        <v>-1</v>
      </c>
      <c r="R6">
        <f t="shared" si="12"/>
        <v>-1</v>
      </c>
      <c r="S6">
        <f t="shared" si="13"/>
        <v>1</v>
      </c>
      <c r="T6">
        <f t="shared" si="14"/>
        <v>1</v>
      </c>
      <c r="U6">
        <f t="shared" si="15"/>
        <v>-1</v>
      </c>
      <c r="V6">
        <f t="shared" si="16"/>
        <v>1</v>
      </c>
      <c r="W6">
        <f t="shared" si="17"/>
        <v>1</v>
      </c>
      <c r="X6">
        <f t="shared" si="18"/>
        <v>-1</v>
      </c>
      <c r="Y6">
        <f t="shared" si="19"/>
        <v>1</v>
      </c>
      <c r="Z6">
        <f t="shared" si="20"/>
        <v>-1</v>
      </c>
      <c r="AA6">
        <f t="shared" si="21"/>
        <v>-1</v>
      </c>
      <c r="AB6">
        <f t="shared" si="22"/>
        <v>1</v>
      </c>
      <c r="AC6">
        <f t="shared" si="23"/>
        <v>-1</v>
      </c>
      <c r="AD6">
        <f t="shared" si="24"/>
        <v>-1</v>
      </c>
      <c r="AE6">
        <f t="shared" si="25"/>
        <v>1</v>
      </c>
    </row>
    <row r="7" spans="1:31" x14ac:dyDescent="0.3">
      <c r="A7" s="13">
        <v>-1</v>
      </c>
      <c r="B7">
        <v>-1</v>
      </c>
      <c r="C7">
        <v>1</v>
      </c>
      <c r="D7">
        <v>-1</v>
      </c>
      <c r="E7" s="16">
        <v>1</v>
      </c>
      <c r="F7">
        <f t="shared" si="0"/>
        <v>1</v>
      </c>
      <c r="G7">
        <f t="shared" si="1"/>
        <v>-1</v>
      </c>
      <c r="H7">
        <f t="shared" si="2"/>
        <v>1</v>
      </c>
      <c r="I7">
        <f t="shared" si="3"/>
        <v>-1</v>
      </c>
      <c r="J7">
        <f t="shared" si="4"/>
        <v>-1</v>
      </c>
      <c r="K7">
        <f t="shared" si="5"/>
        <v>1</v>
      </c>
      <c r="L7">
        <f t="shared" si="6"/>
        <v>-1</v>
      </c>
      <c r="M7">
        <f t="shared" si="7"/>
        <v>-1</v>
      </c>
      <c r="N7">
        <f t="shared" si="8"/>
        <v>1</v>
      </c>
      <c r="O7">
        <f t="shared" si="9"/>
        <v>-1</v>
      </c>
      <c r="P7">
        <f t="shared" si="10"/>
        <v>1</v>
      </c>
      <c r="Q7">
        <f t="shared" si="11"/>
        <v>-1</v>
      </c>
      <c r="R7">
        <f t="shared" si="12"/>
        <v>1</v>
      </c>
      <c r="S7">
        <f t="shared" si="13"/>
        <v>1</v>
      </c>
      <c r="T7">
        <f t="shared" si="14"/>
        <v>-1</v>
      </c>
      <c r="U7">
        <f t="shared" si="15"/>
        <v>1</v>
      </c>
      <c r="V7">
        <f t="shared" si="16"/>
        <v>1</v>
      </c>
      <c r="W7">
        <f t="shared" si="17"/>
        <v>-1</v>
      </c>
      <c r="X7">
        <f t="shared" si="18"/>
        <v>1</v>
      </c>
      <c r="Y7">
        <f t="shared" si="19"/>
        <v>-1</v>
      </c>
      <c r="Z7">
        <f t="shared" si="20"/>
        <v>-1</v>
      </c>
      <c r="AA7">
        <f t="shared" si="21"/>
        <v>1</v>
      </c>
      <c r="AB7">
        <f t="shared" si="22"/>
        <v>-1</v>
      </c>
      <c r="AC7">
        <f t="shared" si="23"/>
        <v>1</v>
      </c>
      <c r="AD7">
        <f t="shared" si="24"/>
        <v>1</v>
      </c>
      <c r="AE7">
        <f t="shared" si="25"/>
        <v>-1</v>
      </c>
    </row>
    <row r="8" spans="1:31" x14ac:dyDescent="0.3">
      <c r="A8" s="13">
        <v>-1</v>
      </c>
      <c r="B8">
        <v>-1</v>
      </c>
      <c r="C8">
        <v>1</v>
      </c>
      <c r="D8">
        <v>1</v>
      </c>
      <c r="E8" s="16">
        <v>-1</v>
      </c>
      <c r="F8">
        <f t="shared" si="0"/>
        <v>1</v>
      </c>
      <c r="G8">
        <f t="shared" si="1"/>
        <v>-1</v>
      </c>
      <c r="H8">
        <f t="shared" si="2"/>
        <v>-1</v>
      </c>
      <c r="I8">
        <f t="shared" si="3"/>
        <v>1</v>
      </c>
      <c r="J8">
        <f t="shared" si="4"/>
        <v>-1</v>
      </c>
      <c r="K8">
        <f t="shared" si="5"/>
        <v>-1</v>
      </c>
      <c r="L8">
        <f t="shared" si="6"/>
        <v>1</v>
      </c>
      <c r="M8">
        <f t="shared" si="7"/>
        <v>1</v>
      </c>
      <c r="N8">
        <f t="shared" si="8"/>
        <v>-1</v>
      </c>
      <c r="O8">
        <f t="shared" si="9"/>
        <v>-1</v>
      </c>
      <c r="P8">
        <f t="shared" si="10"/>
        <v>1</v>
      </c>
      <c r="Q8">
        <f t="shared" si="11"/>
        <v>1</v>
      </c>
      <c r="R8">
        <f t="shared" si="12"/>
        <v>-1</v>
      </c>
      <c r="S8">
        <f t="shared" si="13"/>
        <v>-1</v>
      </c>
      <c r="T8">
        <f t="shared" si="14"/>
        <v>1</v>
      </c>
      <c r="U8">
        <f t="shared" si="15"/>
        <v>1</v>
      </c>
      <c r="V8">
        <f t="shared" si="16"/>
        <v>-1</v>
      </c>
      <c r="W8">
        <f t="shared" si="17"/>
        <v>1</v>
      </c>
      <c r="X8">
        <f t="shared" si="18"/>
        <v>1</v>
      </c>
      <c r="Y8">
        <f t="shared" si="19"/>
        <v>-1</v>
      </c>
      <c r="Z8">
        <f t="shared" si="20"/>
        <v>1</v>
      </c>
      <c r="AA8">
        <f t="shared" si="21"/>
        <v>-1</v>
      </c>
      <c r="AB8">
        <f t="shared" si="22"/>
        <v>-1</v>
      </c>
      <c r="AC8">
        <f t="shared" si="23"/>
        <v>1</v>
      </c>
      <c r="AD8">
        <f t="shared" si="24"/>
        <v>1</v>
      </c>
      <c r="AE8">
        <f t="shared" si="25"/>
        <v>-1</v>
      </c>
    </row>
    <row r="9" spans="1:31" x14ac:dyDescent="0.3">
      <c r="A9" s="13">
        <v>-1</v>
      </c>
      <c r="B9">
        <v>-1</v>
      </c>
      <c r="C9">
        <v>1</v>
      </c>
      <c r="D9">
        <v>1</v>
      </c>
      <c r="E9" s="16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-1</v>
      </c>
      <c r="J9">
        <f t="shared" si="4"/>
        <v>-1</v>
      </c>
      <c r="K9">
        <f t="shared" si="5"/>
        <v>-1</v>
      </c>
      <c r="L9">
        <f t="shared" si="6"/>
        <v>-1</v>
      </c>
      <c r="M9">
        <f t="shared" si="7"/>
        <v>1</v>
      </c>
      <c r="N9">
        <f t="shared" si="8"/>
        <v>1</v>
      </c>
      <c r="O9">
        <f t="shared" si="9"/>
        <v>1</v>
      </c>
      <c r="P9">
        <f t="shared" si="10"/>
        <v>1</v>
      </c>
      <c r="Q9">
        <f t="shared" si="11"/>
        <v>1</v>
      </c>
      <c r="R9">
        <f t="shared" si="12"/>
        <v>1</v>
      </c>
      <c r="S9">
        <f t="shared" si="13"/>
        <v>-1</v>
      </c>
      <c r="T9">
        <f t="shared" si="14"/>
        <v>-1</v>
      </c>
      <c r="U9">
        <f t="shared" si="15"/>
        <v>-1</v>
      </c>
      <c r="V9">
        <f t="shared" si="16"/>
        <v>-1</v>
      </c>
      <c r="W9">
        <f t="shared" si="17"/>
        <v>-1</v>
      </c>
      <c r="X9">
        <f t="shared" si="18"/>
        <v>-1</v>
      </c>
      <c r="Y9">
        <f t="shared" si="19"/>
        <v>1</v>
      </c>
      <c r="Z9">
        <f t="shared" si="20"/>
        <v>1</v>
      </c>
      <c r="AA9">
        <f t="shared" si="21"/>
        <v>1</v>
      </c>
      <c r="AB9">
        <f t="shared" si="22"/>
        <v>1</v>
      </c>
      <c r="AC9">
        <f t="shared" si="23"/>
        <v>-1</v>
      </c>
      <c r="AD9">
        <f t="shared" si="24"/>
        <v>-1</v>
      </c>
      <c r="AE9">
        <f t="shared" si="25"/>
        <v>1</v>
      </c>
    </row>
    <row r="10" spans="1:31" x14ac:dyDescent="0.3">
      <c r="A10" s="13">
        <v>-1</v>
      </c>
      <c r="B10">
        <v>1</v>
      </c>
      <c r="C10">
        <v>-1</v>
      </c>
      <c r="D10">
        <v>-1</v>
      </c>
      <c r="E10" s="16">
        <v>-1</v>
      </c>
      <c r="F10">
        <f t="shared" si="0"/>
        <v>-1</v>
      </c>
      <c r="G10">
        <f t="shared" si="1"/>
        <v>1</v>
      </c>
      <c r="H10">
        <f t="shared" si="2"/>
        <v>1</v>
      </c>
      <c r="I10">
        <f t="shared" si="3"/>
        <v>1</v>
      </c>
      <c r="J10">
        <f t="shared" si="4"/>
        <v>-1</v>
      </c>
      <c r="K10">
        <f t="shared" si="5"/>
        <v>-1</v>
      </c>
      <c r="L10">
        <f t="shared" si="6"/>
        <v>-1</v>
      </c>
      <c r="M10">
        <f t="shared" si="7"/>
        <v>1</v>
      </c>
      <c r="N10">
        <f t="shared" si="8"/>
        <v>1</v>
      </c>
      <c r="O10">
        <f t="shared" si="9"/>
        <v>1</v>
      </c>
      <c r="P10">
        <f t="shared" si="10"/>
        <v>1</v>
      </c>
      <c r="Q10">
        <f t="shared" si="11"/>
        <v>1</v>
      </c>
      <c r="R10">
        <f t="shared" si="12"/>
        <v>1</v>
      </c>
      <c r="S10">
        <f t="shared" si="13"/>
        <v>-1</v>
      </c>
      <c r="T10">
        <f t="shared" si="14"/>
        <v>-1</v>
      </c>
      <c r="U10">
        <f t="shared" si="15"/>
        <v>-1</v>
      </c>
      <c r="V10">
        <f t="shared" si="16"/>
        <v>1</v>
      </c>
      <c r="W10">
        <f t="shared" si="17"/>
        <v>1</v>
      </c>
      <c r="X10">
        <f t="shared" si="18"/>
        <v>1</v>
      </c>
      <c r="Y10">
        <f t="shared" si="19"/>
        <v>-1</v>
      </c>
      <c r="Z10">
        <f t="shared" si="20"/>
        <v>-1</v>
      </c>
      <c r="AA10">
        <f t="shared" si="21"/>
        <v>-1</v>
      </c>
      <c r="AB10">
        <f t="shared" si="22"/>
        <v>-1</v>
      </c>
      <c r="AC10">
        <f t="shared" si="23"/>
        <v>1</v>
      </c>
      <c r="AD10">
        <f t="shared" si="24"/>
        <v>-1</v>
      </c>
      <c r="AE10">
        <f t="shared" si="25"/>
        <v>1</v>
      </c>
    </row>
    <row r="11" spans="1:31" x14ac:dyDescent="0.3">
      <c r="A11" s="13">
        <v>-1</v>
      </c>
      <c r="B11">
        <v>1</v>
      </c>
      <c r="C11">
        <v>-1</v>
      </c>
      <c r="D11">
        <v>-1</v>
      </c>
      <c r="E11" s="16">
        <v>1</v>
      </c>
      <c r="F11">
        <f t="shared" si="0"/>
        <v>-1</v>
      </c>
      <c r="G11">
        <f t="shared" si="1"/>
        <v>1</v>
      </c>
      <c r="H11">
        <f t="shared" si="2"/>
        <v>1</v>
      </c>
      <c r="I11">
        <f t="shared" si="3"/>
        <v>-1</v>
      </c>
      <c r="J11">
        <f t="shared" si="4"/>
        <v>-1</v>
      </c>
      <c r="K11">
        <f t="shared" si="5"/>
        <v>-1</v>
      </c>
      <c r="L11">
        <f t="shared" si="6"/>
        <v>1</v>
      </c>
      <c r="M11">
        <f t="shared" si="7"/>
        <v>1</v>
      </c>
      <c r="N11">
        <f t="shared" si="8"/>
        <v>-1</v>
      </c>
      <c r="O11">
        <f t="shared" si="9"/>
        <v>-1</v>
      </c>
      <c r="P11">
        <f t="shared" si="10"/>
        <v>1</v>
      </c>
      <c r="Q11">
        <f t="shared" si="11"/>
        <v>1</v>
      </c>
      <c r="R11">
        <f t="shared" si="12"/>
        <v>-1</v>
      </c>
      <c r="S11">
        <f t="shared" si="13"/>
        <v>-1</v>
      </c>
      <c r="T11">
        <f t="shared" si="14"/>
        <v>1</v>
      </c>
      <c r="U11">
        <f t="shared" si="15"/>
        <v>1</v>
      </c>
      <c r="V11">
        <f t="shared" si="16"/>
        <v>1</v>
      </c>
      <c r="W11">
        <f t="shared" si="17"/>
        <v>-1</v>
      </c>
      <c r="X11">
        <f t="shared" si="18"/>
        <v>-1</v>
      </c>
      <c r="Y11">
        <f t="shared" si="19"/>
        <v>1</v>
      </c>
      <c r="Z11">
        <f t="shared" si="20"/>
        <v>-1</v>
      </c>
      <c r="AA11">
        <f t="shared" si="21"/>
        <v>1</v>
      </c>
      <c r="AB11">
        <f t="shared" si="22"/>
        <v>1</v>
      </c>
      <c r="AC11">
        <f t="shared" si="23"/>
        <v>-1</v>
      </c>
      <c r="AD11">
        <f t="shared" si="24"/>
        <v>1</v>
      </c>
      <c r="AE11">
        <f t="shared" si="25"/>
        <v>-1</v>
      </c>
    </row>
    <row r="12" spans="1:31" x14ac:dyDescent="0.3">
      <c r="A12" s="13">
        <v>-1</v>
      </c>
      <c r="B12">
        <v>1</v>
      </c>
      <c r="C12">
        <v>-1</v>
      </c>
      <c r="D12">
        <v>1</v>
      </c>
      <c r="E12" s="16">
        <v>-1</v>
      </c>
      <c r="F12">
        <f t="shared" si="0"/>
        <v>-1</v>
      </c>
      <c r="G12">
        <f t="shared" si="1"/>
        <v>1</v>
      </c>
      <c r="H12">
        <f t="shared" si="2"/>
        <v>-1</v>
      </c>
      <c r="I12">
        <f t="shared" si="3"/>
        <v>1</v>
      </c>
      <c r="J12">
        <f t="shared" si="4"/>
        <v>-1</v>
      </c>
      <c r="K12">
        <f t="shared" si="5"/>
        <v>1</v>
      </c>
      <c r="L12">
        <f t="shared" si="6"/>
        <v>-1</v>
      </c>
      <c r="M12">
        <f t="shared" si="7"/>
        <v>-1</v>
      </c>
      <c r="N12">
        <f t="shared" si="8"/>
        <v>1</v>
      </c>
      <c r="O12">
        <f t="shared" si="9"/>
        <v>-1</v>
      </c>
      <c r="P12">
        <f t="shared" si="10"/>
        <v>1</v>
      </c>
      <c r="Q12">
        <f t="shared" si="11"/>
        <v>-1</v>
      </c>
      <c r="R12">
        <f t="shared" si="12"/>
        <v>1</v>
      </c>
      <c r="S12">
        <f t="shared" si="13"/>
        <v>1</v>
      </c>
      <c r="T12">
        <f t="shared" si="14"/>
        <v>-1</v>
      </c>
      <c r="U12">
        <f t="shared" si="15"/>
        <v>1</v>
      </c>
      <c r="V12">
        <f t="shared" si="16"/>
        <v>-1</v>
      </c>
      <c r="W12">
        <f t="shared" si="17"/>
        <v>1</v>
      </c>
      <c r="X12">
        <f t="shared" si="18"/>
        <v>-1</v>
      </c>
      <c r="Y12">
        <f t="shared" si="19"/>
        <v>1</v>
      </c>
      <c r="Z12">
        <f t="shared" si="20"/>
        <v>1</v>
      </c>
      <c r="AA12">
        <f t="shared" si="21"/>
        <v>-1</v>
      </c>
      <c r="AB12">
        <f t="shared" si="22"/>
        <v>1</v>
      </c>
      <c r="AC12">
        <f t="shared" si="23"/>
        <v>-1</v>
      </c>
      <c r="AD12">
        <f t="shared" si="24"/>
        <v>1</v>
      </c>
      <c r="AE12">
        <f t="shared" si="25"/>
        <v>-1</v>
      </c>
    </row>
    <row r="13" spans="1:31" x14ac:dyDescent="0.3">
      <c r="A13" s="13">
        <v>-1</v>
      </c>
      <c r="B13">
        <v>1</v>
      </c>
      <c r="C13">
        <v>-1</v>
      </c>
      <c r="D13">
        <v>1</v>
      </c>
      <c r="E13" s="16">
        <v>1</v>
      </c>
      <c r="F13">
        <f t="shared" si="0"/>
        <v>-1</v>
      </c>
      <c r="G13">
        <f t="shared" si="1"/>
        <v>1</v>
      </c>
      <c r="H13">
        <f t="shared" si="2"/>
        <v>-1</v>
      </c>
      <c r="I13">
        <f t="shared" si="3"/>
        <v>-1</v>
      </c>
      <c r="J13">
        <f t="shared" si="4"/>
        <v>-1</v>
      </c>
      <c r="K13">
        <f t="shared" si="5"/>
        <v>1</v>
      </c>
      <c r="L13">
        <f t="shared" si="6"/>
        <v>1</v>
      </c>
      <c r="M13">
        <f t="shared" si="7"/>
        <v>-1</v>
      </c>
      <c r="N13">
        <f t="shared" si="8"/>
        <v>-1</v>
      </c>
      <c r="O13">
        <f t="shared" si="9"/>
        <v>1</v>
      </c>
      <c r="P13">
        <f t="shared" si="10"/>
        <v>1</v>
      </c>
      <c r="Q13">
        <f t="shared" si="11"/>
        <v>-1</v>
      </c>
      <c r="R13">
        <f t="shared" si="12"/>
        <v>-1</v>
      </c>
      <c r="S13">
        <f t="shared" si="13"/>
        <v>1</v>
      </c>
      <c r="T13">
        <f t="shared" si="14"/>
        <v>1</v>
      </c>
      <c r="U13">
        <f t="shared" si="15"/>
        <v>-1</v>
      </c>
      <c r="V13">
        <f t="shared" si="16"/>
        <v>-1</v>
      </c>
      <c r="W13">
        <f t="shared" si="17"/>
        <v>-1</v>
      </c>
      <c r="X13">
        <f t="shared" si="18"/>
        <v>1</v>
      </c>
      <c r="Y13">
        <f t="shared" si="19"/>
        <v>-1</v>
      </c>
      <c r="Z13">
        <f t="shared" si="20"/>
        <v>1</v>
      </c>
      <c r="AA13">
        <f t="shared" si="21"/>
        <v>1</v>
      </c>
      <c r="AB13">
        <f t="shared" si="22"/>
        <v>-1</v>
      </c>
      <c r="AC13">
        <f t="shared" si="23"/>
        <v>1</v>
      </c>
      <c r="AD13">
        <f t="shared" si="24"/>
        <v>-1</v>
      </c>
      <c r="AE13">
        <f t="shared" si="25"/>
        <v>1</v>
      </c>
    </row>
    <row r="14" spans="1:31" x14ac:dyDescent="0.3">
      <c r="A14" s="13">
        <v>-1</v>
      </c>
      <c r="B14">
        <v>1</v>
      </c>
      <c r="C14">
        <v>1</v>
      </c>
      <c r="D14">
        <v>-1</v>
      </c>
      <c r="E14" s="16">
        <v>-1</v>
      </c>
      <c r="F14">
        <f t="shared" si="0"/>
        <v>-1</v>
      </c>
      <c r="G14">
        <f t="shared" si="1"/>
        <v>-1</v>
      </c>
      <c r="H14">
        <f t="shared" si="2"/>
        <v>1</v>
      </c>
      <c r="I14">
        <f t="shared" si="3"/>
        <v>1</v>
      </c>
      <c r="J14">
        <f t="shared" si="4"/>
        <v>1</v>
      </c>
      <c r="K14">
        <f t="shared" si="5"/>
        <v>-1</v>
      </c>
      <c r="L14">
        <f t="shared" si="6"/>
        <v>-1</v>
      </c>
      <c r="M14">
        <f t="shared" si="7"/>
        <v>-1</v>
      </c>
      <c r="N14">
        <f t="shared" si="8"/>
        <v>-1</v>
      </c>
      <c r="O14">
        <f t="shared" si="9"/>
        <v>1</v>
      </c>
      <c r="P14">
        <f t="shared" si="10"/>
        <v>-1</v>
      </c>
      <c r="Q14">
        <f t="shared" si="11"/>
        <v>1</v>
      </c>
      <c r="R14">
        <f t="shared" si="12"/>
        <v>1</v>
      </c>
      <c r="S14">
        <f t="shared" si="13"/>
        <v>1</v>
      </c>
      <c r="T14">
        <f t="shared" si="14"/>
        <v>1</v>
      </c>
      <c r="U14">
        <f t="shared" si="15"/>
        <v>-1</v>
      </c>
      <c r="V14">
        <f t="shared" si="16"/>
        <v>-1</v>
      </c>
      <c r="W14">
        <f t="shared" si="17"/>
        <v>-1</v>
      </c>
      <c r="X14">
        <f t="shared" si="18"/>
        <v>1</v>
      </c>
      <c r="Y14">
        <f t="shared" si="19"/>
        <v>1</v>
      </c>
      <c r="Z14">
        <f t="shared" si="20"/>
        <v>1</v>
      </c>
      <c r="AA14">
        <f t="shared" si="21"/>
        <v>1</v>
      </c>
      <c r="AB14">
        <f t="shared" si="22"/>
        <v>-1</v>
      </c>
      <c r="AC14">
        <f t="shared" si="23"/>
        <v>-1</v>
      </c>
      <c r="AD14">
        <f t="shared" si="24"/>
        <v>1</v>
      </c>
      <c r="AE14">
        <f t="shared" si="25"/>
        <v>-1</v>
      </c>
    </row>
    <row r="15" spans="1:31" x14ac:dyDescent="0.3">
      <c r="A15" s="13">
        <v>-1</v>
      </c>
      <c r="B15">
        <v>1</v>
      </c>
      <c r="C15">
        <v>1</v>
      </c>
      <c r="D15">
        <v>-1</v>
      </c>
      <c r="E15" s="16">
        <v>1</v>
      </c>
      <c r="F15">
        <f t="shared" si="0"/>
        <v>-1</v>
      </c>
      <c r="G15">
        <f t="shared" si="1"/>
        <v>-1</v>
      </c>
      <c r="H15">
        <f t="shared" si="2"/>
        <v>1</v>
      </c>
      <c r="I15">
        <f t="shared" si="3"/>
        <v>-1</v>
      </c>
      <c r="J15">
        <f t="shared" si="4"/>
        <v>1</v>
      </c>
      <c r="K15">
        <f t="shared" si="5"/>
        <v>-1</v>
      </c>
      <c r="L15">
        <f t="shared" si="6"/>
        <v>1</v>
      </c>
      <c r="M15">
        <f t="shared" si="7"/>
        <v>-1</v>
      </c>
      <c r="N15">
        <f t="shared" si="8"/>
        <v>1</v>
      </c>
      <c r="O15">
        <f t="shared" si="9"/>
        <v>-1</v>
      </c>
      <c r="P15">
        <f t="shared" si="10"/>
        <v>-1</v>
      </c>
      <c r="Q15">
        <f t="shared" si="11"/>
        <v>1</v>
      </c>
      <c r="R15">
        <f t="shared" si="12"/>
        <v>-1</v>
      </c>
      <c r="S15">
        <f t="shared" si="13"/>
        <v>1</v>
      </c>
      <c r="T15">
        <f t="shared" si="14"/>
        <v>-1</v>
      </c>
      <c r="U15">
        <f t="shared" si="15"/>
        <v>1</v>
      </c>
      <c r="V15">
        <f t="shared" si="16"/>
        <v>-1</v>
      </c>
      <c r="W15">
        <f t="shared" si="17"/>
        <v>1</v>
      </c>
      <c r="X15">
        <f t="shared" si="18"/>
        <v>-1</v>
      </c>
      <c r="Y15">
        <f t="shared" si="19"/>
        <v>-1</v>
      </c>
      <c r="Z15">
        <f t="shared" si="20"/>
        <v>1</v>
      </c>
      <c r="AA15">
        <f t="shared" si="21"/>
        <v>-1</v>
      </c>
      <c r="AB15">
        <f t="shared" si="22"/>
        <v>1</v>
      </c>
      <c r="AC15">
        <f t="shared" si="23"/>
        <v>1</v>
      </c>
      <c r="AD15">
        <f t="shared" si="24"/>
        <v>-1</v>
      </c>
      <c r="AE15">
        <f t="shared" si="25"/>
        <v>1</v>
      </c>
    </row>
    <row r="16" spans="1:31" x14ac:dyDescent="0.3">
      <c r="A16" s="13">
        <v>-1</v>
      </c>
      <c r="B16">
        <v>1</v>
      </c>
      <c r="C16">
        <v>1</v>
      </c>
      <c r="D16">
        <v>1</v>
      </c>
      <c r="E16" s="16">
        <v>-1</v>
      </c>
      <c r="F16">
        <f t="shared" si="0"/>
        <v>-1</v>
      </c>
      <c r="G16">
        <f t="shared" si="1"/>
        <v>-1</v>
      </c>
      <c r="H16">
        <f t="shared" si="2"/>
        <v>-1</v>
      </c>
      <c r="I16">
        <f t="shared" si="3"/>
        <v>1</v>
      </c>
      <c r="J16">
        <f t="shared" si="4"/>
        <v>1</v>
      </c>
      <c r="K16">
        <f t="shared" si="5"/>
        <v>1</v>
      </c>
      <c r="L16">
        <f t="shared" si="6"/>
        <v>-1</v>
      </c>
      <c r="M16">
        <f t="shared" si="7"/>
        <v>1</v>
      </c>
      <c r="N16">
        <f t="shared" si="8"/>
        <v>-1</v>
      </c>
      <c r="O16">
        <f t="shared" si="9"/>
        <v>-1</v>
      </c>
      <c r="P16">
        <f t="shared" si="10"/>
        <v>-1</v>
      </c>
      <c r="Q16">
        <f t="shared" si="11"/>
        <v>-1</v>
      </c>
      <c r="R16">
        <f t="shared" si="12"/>
        <v>1</v>
      </c>
      <c r="S16">
        <f t="shared" si="13"/>
        <v>-1</v>
      </c>
      <c r="T16">
        <f t="shared" si="14"/>
        <v>1</v>
      </c>
      <c r="U16">
        <f t="shared" si="15"/>
        <v>1</v>
      </c>
      <c r="V16">
        <f t="shared" si="16"/>
        <v>1</v>
      </c>
      <c r="W16">
        <f t="shared" si="17"/>
        <v>-1</v>
      </c>
      <c r="X16">
        <f t="shared" si="18"/>
        <v>-1</v>
      </c>
      <c r="Y16">
        <f t="shared" si="19"/>
        <v>-1</v>
      </c>
      <c r="Z16">
        <f t="shared" si="20"/>
        <v>-1</v>
      </c>
      <c r="AA16">
        <f t="shared" si="21"/>
        <v>1</v>
      </c>
      <c r="AB16">
        <f t="shared" si="22"/>
        <v>1</v>
      </c>
      <c r="AC16">
        <f t="shared" si="23"/>
        <v>1</v>
      </c>
      <c r="AD16">
        <f t="shared" si="24"/>
        <v>-1</v>
      </c>
      <c r="AE16">
        <f t="shared" si="25"/>
        <v>1</v>
      </c>
    </row>
    <row r="17" spans="1:31" x14ac:dyDescent="0.3">
      <c r="A17" s="13">
        <v>-1</v>
      </c>
      <c r="B17">
        <v>1</v>
      </c>
      <c r="C17">
        <v>1</v>
      </c>
      <c r="D17">
        <v>1</v>
      </c>
      <c r="E17" s="16">
        <v>1</v>
      </c>
      <c r="F17">
        <f t="shared" si="0"/>
        <v>-1</v>
      </c>
      <c r="G17">
        <f t="shared" si="1"/>
        <v>-1</v>
      </c>
      <c r="H17">
        <f t="shared" si="2"/>
        <v>-1</v>
      </c>
      <c r="I17">
        <f t="shared" si="3"/>
        <v>-1</v>
      </c>
      <c r="J17">
        <f t="shared" si="4"/>
        <v>1</v>
      </c>
      <c r="K17">
        <f t="shared" si="5"/>
        <v>1</v>
      </c>
      <c r="L17">
        <f t="shared" si="6"/>
        <v>1</v>
      </c>
      <c r="M17">
        <f t="shared" si="7"/>
        <v>1</v>
      </c>
      <c r="N17">
        <f t="shared" si="8"/>
        <v>1</v>
      </c>
      <c r="O17">
        <f t="shared" si="9"/>
        <v>1</v>
      </c>
      <c r="P17">
        <f t="shared" si="10"/>
        <v>-1</v>
      </c>
      <c r="Q17">
        <f t="shared" si="11"/>
        <v>-1</v>
      </c>
      <c r="R17">
        <f t="shared" si="12"/>
        <v>-1</v>
      </c>
      <c r="S17">
        <f t="shared" si="13"/>
        <v>-1</v>
      </c>
      <c r="T17">
        <f t="shared" si="14"/>
        <v>-1</v>
      </c>
      <c r="U17">
        <f t="shared" si="15"/>
        <v>-1</v>
      </c>
      <c r="V17">
        <f t="shared" si="16"/>
        <v>1</v>
      </c>
      <c r="W17">
        <f t="shared" si="17"/>
        <v>1</v>
      </c>
      <c r="X17">
        <f t="shared" si="18"/>
        <v>1</v>
      </c>
      <c r="Y17">
        <f t="shared" si="19"/>
        <v>1</v>
      </c>
      <c r="Z17">
        <f t="shared" si="20"/>
        <v>-1</v>
      </c>
      <c r="AA17">
        <f t="shared" si="21"/>
        <v>-1</v>
      </c>
      <c r="AB17">
        <f t="shared" si="22"/>
        <v>-1</v>
      </c>
      <c r="AC17">
        <f t="shared" si="23"/>
        <v>-1</v>
      </c>
      <c r="AD17">
        <f t="shared" si="24"/>
        <v>1</v>
      </c>
      <c r="AE17">
        <f t="shared" si="25"/>
        <v>-1</v>
      </c>
    </row>
    <row r="18" spans="1:31" x14ac:dyDescent="0.3">
      <c r="A18" s="13">
        <v>1</v>
      </c>
      <c r="B18">
        <v>-1</v>
      </c>
      <c r="C18">
        <v>-1</v>
      </c>
      <c r="D18">
        <v>-1</v>
      </c>
      <c r="E18" s="16">
        <v>-1</v>
      </c>
      <c r="F18">
        <f t="shared" si="0"/>
        <v>-1</v>
      </c>
      <c r="G18">
        <f t="shared" si="1"/>
        <v>-1</v>
      </c>
      <c r="H18">
        <f t="shared" si="2"/>
        <v>-1</v>
      </c>
      <c r="I18">
        <f t="shared" si="3"/>
        <v>-1</v>
      </c>
      <c r="J18">
        <f t="shared" si="4"/>
        <v>1</v>
      </c>
      <c r="K18">
        <f t="shared" si="5"/>
        <v>1</v>
      </c>
      <c r="L18">
        <f t="shared" si="6"/>
        <v>1</v>
      </c>
      <c r="M18">
        <f t="shared" si="7"/>
        <v>1</v>
      </c>
      <c r="N18">
        <f t="shared" si="8"/>
        <v>1</v>
      </c>
      <c r="O18">
        <f t="shared" si="9"/>
        <v>1</v>
      </c>
      <c r="P18">
        <f t="shared" si="10"/>
        <v>1</v>
      </c>
      <c r="Q18">
        <f t="shared" si="11"/>
        <v>1</v>
      </c>
      <c r="R18">
        <f t="shared" si="12"/>
        <v>1</v>
      </c>
      <c r="S18">
        <f t="shared" si="13"/>
        <v>1</v>
      </c>
      <c r="T18">
        <f t="shared" si="14"/>
        <v>1</v>
      </c>
      <c r="U18">
        <f t="shared" si="15"/>
        <v>1</v>
      </c>
      <c r="V18">
        <f t="shared" si="16"/>
        <v>-1</v>
      </c>
      <c r="W18">
        <f t="shared" si="17"/>
        <v>-1</v>
      </c>
      <c r="X18">
        <f t="shared" si="18"/>
        <v>-1</v>
      </c>
      <c r="Y18">
        <f t="shared" si="19"/>
        <v>-1</v>
      </c>
      <c r="Z18">
        <f t="shared" si="20"/>
        <v>-1</v>
      </c>
      <c r="AA18">
        <f t="shared" si="21"/>
        <v>-1</v>
      </c>
      <c r="AB18">
        <f t="shared" si="22"/>
        <v>-1</v>
      </c>
      <c r="AC18">
        <f t="shared" si="23"/>
        <v>-1</v>
      </c>
      <c r="AD18">
        <f t="shared" si="24"/>
        <v>1</v>
      </c>
      <c r="AE18">
        <f t="shared" si="25"/>
        <v>1</v>
      </c>
    </row>
    <row r="19" spans="1:31" x14ac:dyDescent="0.3">
      <c r="A19" s="13">
        <v>1</v>
      </c>
      <c r="B19">
        <v>-1</v>
      </c>
      <c r="C19">
        <v>-1</v>
      </c>
      <c r="D19">
        <v>-1</v>
      </c>
      <c r="E19" s="16">
        <v>1</v>
      </c>
      <c r="F19">
        <f t="shared" si="0"/>
        <v>-1</v>
      </c>
      <c r="G19">
        <f t="shared" si="1"/>
        <v>-1</v>
      </c>
      <c r="H19">
        <f t="shared" si="2"/>
        <v>-1</v>
      </c>
      <c r="I19">
        <f t="shared" si="3"/>
        <v>1</v>
      </c>
      <c r="J19">
        <f t="shared" si="4"/>
        <v>1</v>
      </c>
      <c r="K19">
        <f t="shared" si="5"/>
        <v>1</v>
      </c>
      <c r="L19">
        <f t="shared" si="6"/>
        <v>-1</v>
      </c>
      <c r="M19">
        <f t="shared" si="7"/>
        <v>1</v>
      </c>
      <c r="N19">
        <f t="shared" si="8"/>
        <v>-1</v>
      </c>
      <c r="O19">
        <f t="shared" si="9"/>
        <v>-1</v>
      </c>
      <c r="P19">
        <f t="shared" si="10"/>
        <v>1</v>
      </c>
      <c r="Q19">
        <f t="shared" si="11"/>
        <v>1</v>
      </c>
      <c r="R19">
        <f t="shared" si="12"/>
        <v>-1</v>
      </c>
      <c r="S19">
        <f t="shared" si="13"/>
        <v>1</v>
      </c>
      <c r="T19">
        <f t="shared" si="14"/>
        <v>-1</v>
      </c>
      <c r="U19">
        <f t="shared" si="15"/>
        <v>-1</v>
      </c>
      <c r="V19">
        <f t="shared" si="16"/>
        <v>-1</v>
      </c>
      <c r="W19">
        <f t="shared" si="17"/>
        <v>1</v>
      </c>
      <c r="X19">
        <f t="shared" si="18"/>
        <v>1</v>
      </c>
      <c r="Y19">
        <f t="shared" si="19"/>
        <v>1</v>
      </c>
      <c r="Z19">
        <f t="shared" si="20"/>
        <v>-1</v>
      </c>
      <c r="AA19">
        <f t="shared" si="21"/>
        <v>1</v>
      </c>
      <c r="AB19">
        <f t="shared" si="22"/>
        <v>1</v>
      </c>
      <c r="AC19">
        <f t="shared" si="23"/>
        <v>1</v>
      </c>
      <c r="AD19">
        <f t="shared" si="24"/>
        <v>-1</v>
      </c>
      <c r="AE19">
        <f t="shared" si="25"/>
        <v>-1</v>
      </c>
    </row>
    <row r="20" spans="1:31" x14ac:dyDescent="0.3">
      <c r="A20" s="13">
        <v>1</v>
      </c>
      <c r="B20">
        <v>-1</v>
      </c>
      <c r="C20">
        <v>-1</v>
      </c>
      <c r="D20">
        <v>1</v>
      </c>
      <c r="E20" s="16">
        <v>-1</v>
      </c>
      <c r="F20">
        <f t="shared" si="0"/>
        <v>-1</v>
      </c>
      <c r="G20">
        <f t="shared" si="1"/>
        <v>-1</v>
      </c>
      <c r="H20">
        <f t="shared" si="2"/>
        <v>1</v>
      </c>
      <c r="I20">
        <f t="shared" si="3"/>
        <v>-1</v>
      </c>
      <c r="J20">
        <f t="shared" si="4"/>
        <v>1</v>
      </c>
      <c r="K20">
        <f t="shared" si="5"/>
        <v>-1</v>
      </c>
      <c r="L20">
        <f t="shared" si="6"/>
        <v>1</v>
      </c>
      <c r="M20">
        <f t="shared" si="7"/>
        <v>-1</v>
      </c>
      <c r="N20">
        <f t="shared" si="8"/>
        <v>1</v>
      </c>
      <c r="O20">
        <f t="shared" si="9"/>
        <v>-1</v>
      </c>
      <c r="P20">
        <f t="shared" si="10"/>
        <v>1</v>
      </c>
      <c r="Q20">
        <f t="shared" si="11"/>
        <v>-1</v>
      </c>
      <c r="R20">
        <f t="shared" si="12"/>
        <v>1</v>
      </c>
      <c r="S20">
        <f t="shared" si="13"/>
        <v>-1</v>
      </c>
      <c r="T20">
        <f t="shared" si="14"/>
        <v>1</v>
      </c>
      <c r="U20">
        <f t="shared" si="15"/>
        <v>-1</v>
      </c>
      <c r="V20">
        <f t="shared" si="16"/>
        <v>1</v>
      </c>
      <c r="W20">
        <f t="shared" si="17"/>
        <v>-1</v>
      </c>
      <c r="X20">
        <f t="shared" si="18"/>
        <v>1</v>
      </c>
      <c r="Y20">
        <f t="shared" si="19"/>
        <v>1</v>
      </c>
      <c r="Z20">
        <f t="shared" si="20"/>
        <v>1</v>
      </c>
      <c r="AA20">
        <f t="shared" si="21"/>
        <v>-1</v>
      </c>
      <c r="AB20">
        <f t="shared" si="22"/>
        <v>1</v>
      </c>
      <c r="AC20">
        <f t="shared" si="23"/>
        <v>1</v>
      </c>
      <c r="AD20">
        <f t="shared" si="24"/>
        <v>-1</v>
      </c>
      <c r="AE20">
        <f t="shared" si="25"/>
        <v>-1</v>
      </c>
    </row>
    <row r="21" spans="1:31" x14ac:dyDescent="0.3">
      <c r="A21" s="13">
        <v>1</v>
      </c>
      <c r="B21">
        <v>-1</v>
      </c>
      <c r="C21">
        <v>-1</v>
      </c>
      <c r="D21">
        <v>1</v>
      </c>
      <c r="E21" s="16">
        <v>1</v>
      </c>
      <c r="F21">
        <f t="shared" si="0"/>
        <v>-1</v>
      </c>
      <c r="G21">
        <f t="shared" si="1"/>
        <v>-1</v>
      </c>
      <c r="H21">
        <f t="shared" si="2"/>
        <v>1</v>
      </c>
      <c r="I21">
        <f t="shared" si="3"/>
        <v>1</v>
      </c>
      <c r="J21">
        <f t="shared" si="4"/>
        <v>1</v>
      </c>
      <c r="K21">
        <f t="shared" si="5"/>
        <v>-1</v>
      </c>
      <c r="L21">
        <f t="shared" si="6"/>
        <v>-1</v>
      </c>
      <c r="M21">
        <f t="shared" si="7"/>
        <v>-1</v>
      </c>
      <c r="N21">
        <f t="shared" si="8"/>
        <v>-1</v>
      </c>
      <c r="O21">
        <f t="shared" si="9"/>
        <v>1</v>
      </c>
      <c r="P21">
        <f t="shared" si="10"/>
        <v>1</v>
      </c>
      <c r="Q21">
        <f t="shared" si="11"/>
        <v>-1</v>
      </c>
      <c r="R21">
        <f t="shared" si="12"/>
        <v>-1</v>
      </c>
      <c r="S21">
        <f t="shared" si="13"/>
        <v>-1</v>
      </c>
      <c r="T21">
        <f t="shared" si="14"/>
        <v>-1</v>
      </c>
      <c r="U21">
        <f t="shared" si="15"/>
        <v>1</v>
      </c>
      <c r="V21">
        <f t="shared" si="16"/>
        <v>1</v>
      </c>
      <c r="W21">
        <f t="shared" si="17"/>
        <v>1</v>
      </c>
      <c r="X21">
        <f t="shared" si="18"/>
        <v>-1</v>
      </c>
      <c r="Y21">
        <f t="shared" si="19"/>
        <v>-1</v>
      </c>
      <c r="Z21">
        <f t="shared" si="20"/>
        <v>1</v>
      </c>
      <c r="AA21">
        <f t="shared" si="21"/>
        <v>1</v>
      </c>
      <c r="AB21">
        <f t="shared" si="22"/>
        <v>-1</v>
      </c>
      <c r="AC21">
        <f t="shared" si="23"/>
        <v>-1</v>
      </c>
      <c r="AD21">
        <f t="shared" si="24"/>
        <v>1</v>
      </c>
      <c r="AE21">
        <f t="shared" si="25"/>
        <v>1</v>
      </c>
    </row>
    <row r="22" spans="1:31" x14ac:dyDescent="0.3">
      <c r="A22" s="13">
        <v>1</v>
      </c>
      <c r="B22">
        <v>-1</v>
      </c>
      <c r="C22">
        <v>1</v>
      </c>
      <c r="D22">
        <v>-1</v>
      </c>
      <c r="E22" s="16">
        <v>-1</v>
      </c>
      <c r="F22">
        <f t="shared" si="0"/>
        <v>-1</v>
      </c>
      <c r="G22">
        <f t="shared" si="1"/>
        <v>1</v>
      </c>
      <c r="H22">
        <f t="shared" si="2"/>
        <v>-1</v>
      </c>
      <c r="I22">
        <f t="shared" si="3"/>
        <v>-1</v>
      </c>
      <c r="J22">
        <f t="shared" si="4"/>
        <v>-1</v>
      </c>
      <c r="K22">
        <f t="shared" si="5"/>
        <v>1</v>
      </c>
      <c r="L22">
        <f t="shared" si="6"/>
        <v>1</v>
      </c>
      <c r="M22">
        <f t="shared" si="7"/>
        <v>-1</v>
      </c>
      <c r="N22">
        <f t="shared" si="8"/>
        <v>-1</v>
      </c>
      <c r="O22">
        <f t="shared" si="9"/>
        <v>1</v>
      </c>
      <c r="P22">
        <f t="shared" si="10"/>
        <v>-1</v>
      </c>
      <c r="Q22">
        <f t="shared" si="11"/>
        <v>1</v>
      </c>
      <c r="R22">
        <f t="shared" si="12"/>
        <v>1</v>
      </c>
      <c r="S22">
        <f t="shared" si="13"/>
        <v>-1</v>
      </c>
      <c r="T22">
        <f t="shared" si="14"/>
        <v>-1</v>
      </c>
      <c r="U22">
        <f t="shared" si="15"/>
        <v>1</v>
      </c>
      <c r="V22">
        <f t="shared" si="16"/>
        <v>1</v>
      </c>
      <c r="W22">
        <f t="shared" si="17"/>
        <v>1</v>
      </c>
      <c r="X22">
        <f t="shared" si="18"/>
        <v>-1</v>
      </c>
      <c r="Y22">
        <f t="shared" si="19"/>
        <v>1</v>
      </c>
      <c r="Z22">
        <f t="shared" si="20"/>
        <v>1</v>
      </c>
      <c r="AA22">
        <f t="shared" si="21"/>
        <v>1</v>
      </c>
      <c r="AB22">
        <f t="shared" si="22"/>
        <v>-1</v>
      </c>
      <c r="AC22">
        <f t="shared" si="23"/>
        <v>1</v>
      </c>
      <c r="AD22">
        <f t="shared" si="24"/>
        <v>-1</v>
      </c>
      <c r="AE22">
        <f t="shared" si="25"/>
        <v>-1</v>
      </c>
    </row>
    <row r="23" spans="1:31" x14ac:dyDescent="0.3">
      <c r="A23" s="13">
        <v>1</v>
      </c>
      <c r="B23">
        <v>-1</v>
      </c>
      <c r="C23">
        <v>1</v>
      </c>
      <c r="D23">
        <v>-1</v>
      </c>
      <c r="E23" s="16">
        <v>1</v>
      </c>
      <c r="F23">
        <f t="shared" si="0"/>
        <v>-1</v>
      </c>
      <c r="G23">
        <f t="shared" si="1"/>
        <v>1</v>
      </c>
      <c r="H23">
        <f t="shared" si="2"/>
        <v>-1</v>
      </c>
      <c r="I23">
        <f t="shared" si="3"/>
        <v>1</v>
      </c>
      <c r="J23">
        <f t="shared" si="4"/>
        <v>-1</v>
      </c>
      <c r="K23">
        <f t="shared" si="5"/>
        <v>1</v>
      </c>
      <c r="L23">
        <f t="shared" si="6"/>
        <v>-1</v>
      </c>
      <c r="M23">
        <f t="shared" si="7"/>
        <v>-1</v>
      </c>
      <c r="N23">
        <f t="shared" si="8"/>
        <v>1</v>
      </c>
      <c r="O23">
        <f t="shared" si="9"/>
        <v>-1</v>
      </c>
      <c r="P23">
        <f t="shared" si="10"/>
        <v>-1</v>
      </c>
      <c r="Q23">
        <f t="shared" si="11"/>
        <v>1</v>
      </c>
      <c r="R23">
        <f t="shared" si="12"/>
        <v>-1</v>
      </c>
      <c r="S23">
        <f t="shared" si="13"/>
        <v>-1</v>
      </c>
      <c r="T23">
        <f t="shared" si="14"/>
        <v>1</v>
      </c>
      <c r="U23">
        <f t="shared" si="15"/>
        <v>-1</v>
      </c>
      <c r="V23">
        <f t="shared" si="16"/>
        <v>1</v>
      </c>
      <c r="W23">
        <f t="shared" si="17"/>
        <v>-1</v>
      </c>
      <c r="X23">
        <f t="shared" si="18"/>
        <v>1</v>
      </c>
      <c r="Y23">
        <f t="shared" si="19"/>
        <v>-1</v>
      </c>
      <c r="Z23">
        <f t="shared" si="20"/>
        <v>1</v>
      </c>
      <c r="AA23">
        <f t="shared" si="21"/>
        <v>-1</v>
      </c>
      <c r="AB23">
        <f t="shared" si="22"/>
        <v>1</v>
      </c>
      <c r="AC23">
        <f t="shared" si="23"/>
        <v>-1</v>
      </c>
      <c r="AD23">
        <f t="shared" si="24"/>
        <v>1</v>
      </c>
      <c r="AE23">
        <f t="shared" si="25"/>
        <v>1</v>
      </c>
    </row>
    <row r="24" spans="1:31" x14ac:dyDescent="0.3">
      <c r="A24" s="13">
        <v>1</v>
      </c>
      <c r="B24">
        <v>-1</v>
      </c>
      <c r="C24">
        <v>1</v>
      </c>
      <c r="D24">
        <v>1</v>
      </c>
      <c r="E24" s="16">
        <v>-1</v>
      </c>
      <c r="F24">
        <f t="shared" si="0"/>
        <v>-1</v>
      </c>
      <c r="G24">
        <f t="shared" si="1"/>
        <v>1</v>
      </c>
      <c r="H24">
        <f t="shared" si="2"/>
        <v>1</v>
      </c>
      <c r="I24">
        <f t="shared" si="3"/>
        <v>-1</v>
      </c>
      <c r="J24">
        <f t="shared" si="4"/>
        <v>-1</v>
      </c>
      <c r="K24">
        <f t="shared" si="5"/>
        <v>-1</v>
      </c>
      <c r="L24">
        <f t="shared" si="6"/>
        <v>1</v>
      </c>
      <c r="M24">
        <f t="shared" si="7"/>
        <v>1</v>
      </c>
      <c r="N24">
        <f t="shared" si="8"/>
        <v>-1</v>
      </c>
      <c r="O24">
        <f t="shared" si="9"/>
        <v>-1</v>
      </c>
      <c r="P24">
        <f t="shared" si="10"/>
        <v>-1</v>
      </c>
      <c r="Q24">
        <f t="shared" si="11"/>
        <v>-1</v>
      </c>
      <c r="R24">
        <f t="shared" si="12"/>
        <v>1</v>
      </c>
      <c r="S24">
        <f t="shared" si="13"/>
        <v>1</v>
      </c>
      <c r="T24">
        <f t="shared" si="14"/>
        <v>-1</v>
      </c>
      <c r="U24">
        <f t="shared" si="15"/>
        <v>-1</v>
      </c>
      <c r="V24">
        <f t="shared" si="16"/>
        <v>-1</v>
      </c>
      <c r="W24">
        <f t="shared" si="17"/>
        <v>1</v>
      </c>
      <c r="X24">
        <f t="shared" si="18"/>
        <v>1</v>
      </c>
      <c r="Y24">
        <f t="shared" si="19"/>
        <v>-1</v>
      </c>
      <c r="Z24">
        <f t="shared" si="20"/>
        <v>-1</v>
      </c>
      <c r="AA24">
        <f t="shared" si="21"/>
        <v>1</v>
      </c>
      <c r="AB24">
        <f t="shared" si="22"/>
        <v>1</v>
      </c>
      <c r="AC24">
        <f t="shared" si="23"/>
        <v>-1</v>
      </c>
      <c r="AD24">
        <f t="shared" si="24"/>
        <v>1</v>
      </c>
      <c r="AE24">
        <f t="shared" si="25"/>
        <v>1</v>
      </c>
    </row>
    <row r="25" spans="1:31" x14ac:dyDescent="0.3">
      <c r="A25" s="13">
        <v>1</v>
      </c>
      <c r="B25">
        <v>-1</v>
      </c>
      <c r="C25">
        <v>1</v>
      </c>
      <c r="D25">
        <v>1</v>
      </c>
      <c r="E25" s="16">
        <v>1</v>
      </c>
      <c r="F25">
        <f t="shared" si="0"/>
        <v>-1</v>
      </c>
      <c r="G25">
        <f t="shared" si="1"/>
        <v>1</v>
      </c>
      <c r="H25">
        <f t="shared" si="2"/>
        <v>1</v>
      </c>
      <c r="I25">
        <f t="shared" si="3"/>
        <v>1</v>
      </c>
      <c r="J25">
        <f t="shared" si="4"/>
        <v>-1</v>
      </c>
      <c r="K25">
        <f t="shared" si="5"/>
        <v>-1</v>
      </c>
      <c r="L25">
        <f t="shared" si="6"/>
        <v>-1</v>
      </c>
      <c r="M25">
        <f t="shared" si="7"/>
        <v>1</v>
      </c>
      <c r="N25">
        <f t="shared" si="8"/>
        <v>1</v>
      </c>
      <c r="O25">
        <f t="shared" si="9"/>
        <v>1</v>
      </c>
      <c r="P25">
        <f t="shared" si="10"/>
        <v>-1</v>
      </c>
      <c r="Q25">
        <f t="shared" si="11"/>
        <v>-1</v>
      </c>
      <c r="R25">
        <f t="shared" si="12"/>
        <v>-1</v>
      </c>
      <c r="S25">
        <f t="shared" si="13"/>
        <v>1</v>
      </c>
      <c r="T25">
        <f t="shared" si="14"/>
        <v>1</v>
      </c>
      <c r="U25">
        <f t="shared" si="15"/>
        <v>1</v>
      </c>
      <c r="V25">
        <f t="shared" si="16"/>
        <v>-1</v>
      </c>
      <c r="W25">
        <f t="shared" si="17"/>
        <v>-1</v>
      </c>
      <c r="X25">
        <f t="shared" si="18"/>
        <v>-1</v>
      </c>
      <c r="Y25">
        <f t="shared" si="19"/>
        <v>1</v>
      </c>
      <c r="Z25">
        <f t="shared" si="20"/>
        <v>-1</v>
      </c>
      <c r="AA25">
        <f t="shared" si="21"/>
        <v>-1</v>
      </c>
      <c r="AB25">
        <f t="shared" si="22"/>
        <v>-1</v>
      </c>
      <c r="AC25">
        <f t="shared" si="23"/>
        <v>1</v>
      </c>
      <c r="AD25">
        <f t="shared" si="24"/>
        <v>-1</v>
      </c>
      <c r="AE25">
        <f t="shared" si="25"/>
        <v>-1</v>
      </c>
    </row>
    <row r="26" spans="1:31" x14ac:dyDescent="0.3">
      <c r="A26" s="13">
        <v>1</v>
      </c>
      <c r="B26">
        <v>1</v>
      </c>
      <c r="C26">
        <v>-1</v>
      </c>
      <c r="D26">
        <v>-1</v>
      </c>
      <c r="E26" s="16">
        <v>-1</v>
      </c>
      <c r="F26">
        <f t="shared" si="0"/>
        <v>1</v>
      </c>
      <c r="G26">
        <f t="shared" si="1"/>
        <v>-1</v>
      </c>
      <c r="H26">
        <f t="shared" si="2"/>
        <v>-1</v>
      </c>
      <c r="I26">
        <f t="shared" si="3"/>
        <v>-1</v>
      </c>
      <c r="J26">
        <f t="shared" si="4"/>
        <v>-1</v>
      </c>
      <c r="K26">
        <f t="shared" si="5"/>
        <v>-1</v>
      </c>
      <c r="L26">
        <f t="shared" si="6"/>
        <v>-1</v>
      </c>
      <c r="M26">
        <f t="shared" si="7"/>
        <v>1</v>
      </c>
      <c r="N26">
        <f t="shared" si="8"/>
        <v>1</v>
      </c>
      <c r="O26">
        <f t="shared" si="9"/>
        <v>1</v>
      </c>
      <c r="P26">
        <f t="shared" si="10"/>
        <v>-1</v>
      </c>
      <c r="Q26">
        <f t="shared" si="11"/>
        <v>-1</v>
      </c>
      <c r="R26">
        <f t="shared" si="12"/>
        <v>-1</v>
      </c>
      <c r="S26">
        <f t="shared" si="13"/>
        <v>1</v>
      </c>
      <c r="T26">
        <f t="shared" si="14"/>
        <v>1</v>
      </c>
      <c r="U26">
        <f t="shared" si="15"/>
        <v>1</v>
      </c>
      <c r="V26">
        <f t="shared" si="16"/>
        <v>1</v>
      </c>
      <c r="W26">
        <f t="shared" si="17"/>
        <v>1</v>
      </c>
      <c r="X26">
        <f t="shared" si="18"/>
        <v>1</v>
      </c>
      <c r="Y26">
        <f t="shared" si="19"/>
        <v>-1</v>
      </c>
      <c r="Z26">
        <f t="shared" si="20"/>
        <v>1</v>
      </c>
      <c r="AA26">
        <f t="shared" si="21"/>
        <v>1</v>
      </c>
      <c r="AB26">
        <f t="shared" si="22"/>
        <v>1</v>
      </c>
      <c r="AC26">
        <f t="shared" si="23"/>
        <v>-1</v>
      </c>
      <c r="AD26">
        <f t="shared" si="24"/>
        <v>-1</v>
      </c>
      <c r="AE26">
        <f t="shared" si="25"/>
        <v>-1</v>
      </c>
    </row>
    <row r="27" spans="1:31" x14ac:dyDescent="0.3">
      <c r="A27" s="13">
        <v>1</v>
      </c>
      <c r="B27">
        <v>1</v>
      </c>
      <c r="C27">
        <v>-1</v>
      </c>
      <c r="D27">
        <v>-1</v>
      </c>
      <c r="E27" s="16">
        <v>1</v>
      </c>
      <c r="F27">
        <f t="shared" si="0"/>
        <v>1</v>
      </c>
      <c r="G27">
        <f t="shared" si="1"/>
        <v>-1</v>
      </c>
      <c r="H27">
        <f t="shared" si="2"/>
        <v>-1</v>
      </c>
      <c r="I27">
        <f t="shared" si="3"/>
        <v>1</v>
      </c>
      <c r="J27">
        <f t="shared" si="4"/>
        <v>-1</v>
      </c>
      <c r="K27">
        <f t="shared" si="5"/>
        <v>-1</v>
      </c>
      <c r="L27">
        <f t="shared" si="6"/>
        <v>1</v>
      </c>
      <c r="M27">
        <f t="shared" si="7"/>
        <v>1</v>
      </c>
      <c r="N27">
        <f t="shared" si="8"/>
        <v>-1</v>
      </c>
      <c r="O27">
        <f t="shared" si="9"/>
        <v>-1</v>
      </c>
      <c r="P27">
        <f t="shared" si="10"/>
        <v>-1</v>
      </c>
      <c r="Q27">
        <f t="shared" si="11"/>
        <v>-1</v>
      </c>
      <c r="R27">
        <f t="shared" si="12"/>
        <v>1</v>
      </c>
      <c r="S27">
        <f t="shared" si="13"/>
        <v>1</v>
      </c>
      <c r="T27">
        <f t="shared" si="14"/>
        <v>-1</v>
      </c>
      <c r="U27">
        <f t="shared" si="15"/>
        <v>-1</v>
      </c>
      <c r="V27">
        <f t="shared" si="16"/>
        <v>1</v>
      </c>
      <c r="W27">
        <f t="shared" si="17"/>
        <v>-1</v>
      </c>
      <c r="X27">
        <f t="shared" si="18"/>
        <v>-1</v>
      </c>
      <c r="Y27">
        <f t="shared" si="19"/>
        <v>1</v>
      </c>
      <c r="Z27">
        <f t="shared" si="20"/>
        <v>1</v>
      </c>
      <c r="AA27">
        <f t="shared" si="21"/>
        <v>-1</v>
      </c>
      <c r="AB27">
        <f t="shared" si="22"/>
        <v>-1</v>
      </c>
      <c r="AC27">
        <f t="shared" si="23"/>
        <v>1</v>
      </c>
      <c r="AD27">
        <f t="shared" si="24"/>
        <v>1</v>
      </c>
      <c r="AE27">
        <f t="shared" si="25"/>
        <v>1</v>
      </c>
    </row>
    <row r="28" spans="1:31" x14ac:dyDescent="0.3">
      <c r="A28" s="13">
        <v>1</v>
      </c>
      <c r="B28">
        <v>1</v>
      </c>
      <c r="C28">
        <v>-1</v>
      </c>
      <c r="D28">
        <v>1</v>
      </c>
      <c r="E28" s="16">
        <v>-1</v>
      </c>
      <c r="F28">
        <f t="shared" si="0"/>
        <v>1</v>
      </c>
      <c r="G28">
        <f t="shared" si="1"/>
        <v>-1</v>
      </c>
      <c r="H28">
        <f t="shared" si="2"/>
        <v>1</v>
      </c>
      <c r="I28">
        <f t="shared" si="3"/>
        <v>-1</v>
      </c>
      <c r="J28">
        <f t="shared" si="4"/>
        <v>-1</v>
      </c>
      <c r="K28">
        <f t="shared" si="5"/>
        <v>1</v>
      </c>
      <c r="L28">
        <f t="shared" si="6"/>
        <v>-1</v>
      </c>
      <c r="M28">
        <f t="shared" si="7"/>
        <v>-1</v>
      </c>
      <c r="N28">
        <f t="shared" si="8"/>
        <v>1</v>
      </c>
      <c r="O28">
        <f t="shared" si="9"/>
        <v>-1</v>
      </c>
      <c r="P28">
        <f t="shared" si="10"/>
        <v>-1</v>
      </c>
      <c r="Q28">
        <f t="shared" si="11"/>
        <v>1</v>
      </c>
      <c r="R28">
        <f t="shared" si="12"/>
        <v>-1</v>
      </c>
      <c r="S28">
        <f t="shared" si="13"/>
        <v>-1</v>
      </c>
      <c r="T28">
        <f t="shared" si="14"/>
        <v>1</v>
      </c>
      <c r="U28">
        <f t="shared" si="15"/>
        <v>-1</v>
      </c>
      <c r="V28">
        <f t="shared" si="16"/>
        <v>-1</v>
      </c>
      <c r="W28">
        <f t="shared" si="17"/>
        <v>1</v>
      </c>
      <c r="X28">
        <f t="shared" si="18"/>
        <v>-1</v>
      </c>
      <c r="Y28">
        <f t="shared" si="19"/>
        <v>1</v>
      </c>
      <c r="Z28">
        <f t="shared" si="20"/>
        <v>-1</v>
      </c>
      <c r="AA28">
        <f t="shared" si="21"/>
        <v>1</v>
      </c>
      <c r="AB28">
        <f t="shared" si="22"/>
        <v>-1</v>
      </c>
      <c r="AC28">
        <f t="shared" si="23"/>
        <v>1</v>
      </c>
      <c r="AD28">
        <f t="shared" si="24"/>
        <v>1</v>
      </c>
      <c r="AE28">
        <f t="shared" si="25"/>
        <v>1</v>
      </c>
    </row>
    <row r="29" spans="1:31" x14ac:dyDescent="0.3">
      <c r="A29" s="13">
        <v>1</v>
      </c>
      <c r="B29">
        <v>1</v>
      </c>
      <c r="C29">
        <v>-1</v>
      </c>
      <c r="D29">
        <v>1</v>
      </c>
      <c r="E29" s="16">
        <v>1</v>
      </c>
      <c r="F29">
        <f t="shared" si="0"/>
        <v>1</v>
      </c>
      <c r="G29">
        <f t="shared" si="1"/>
        <v>-1</v>
      </c>
      <c r="H29">
        <f t="shared" si="2"/>
        <v>1</v>
      </c>
      <c r="I29">
        <f t="shared" si="3"/>
        <v>1</v>
      </c>
      <c r="J29">
        <f t="shared" si="4"/>
        <v>-1</v>
      </c>
      <c r="K29">
        <f t="shared" si="5"/>
        <v>1</v>
      </c>
      <c r="L29">
        <f t="shared" si="6"/>
        <v>1</v>
      </c>
      <c r="M29">
        <f t="shared" si="7"/>
        <v>-1</v>
      </c>
      <c r="N29">
        <f t="shared" si="8"/>
        <v>-1</v>
      </c>
      <c r="O29">
        <f t="shared" si="9"/>
        <v>1</v>
      </c>
      <c r="P29">
        <f t="shared" si="10"/>
        <v>-1</v>
      </c>
      <c r="Q29">
        <f t="shared" si="11"/>
        <v>1</v>
      </c>
      <c r="R29">
        <f t="shared" si="12"/>
        <v>1</v>
      </c>
      <c r="S29">
        <f t="shared" si="13"/>
        <v>-1</v>
      </c>
      <c r="T29">
        <f t="shared" si="14"/>
        <v>-1</v>
      </c>
      <c r="U29">
        <f t="shared" si="15"/>
        <v>1</v>
      </c>
      <c r="V29">
        <f t="shared" si="16"/>
        <v>-1</v>
      </c>
      <c r="W29">
        <f t="shared" si="17"/>
        <v>-1</v>
      </c>
      <c r="X29">
        <f t="shared" si="18"/>
        <v>1</v>
      </c>
      <c r="Y29">
        <f t="shared" si="19"/>
        <v>-1</v>
      </c>
      <c r="Z29">
        <f t="shared" si="20"/>
        <v>-1</v>
      </c>
      <c r="AA29">
        <f t="shared" si="21"/>
        <v>-1</v>
      </c>
      <c r="AB29">
        <f t="shared" si="22"/>
        <v>1</v>
      </c>
      <c r="AC29">
        <f t="shared" si="23"/>
        <v>-1</v>
      </c>
      <c r="AD29">
        <f t="shared" si="24"/>
        <v>-1</v>
      </c>
      <c r="AE29">
        <f t="shared" si="25"/>
        <v>-1</v>
      </c>
    </row>
    <row r="30" spans="1:31" x14ac:dyDescent="0.3">
      <c r="A30" s="13">
        <v>1</v>
      </c>
      <c r="B30">
        <v>1</v>
      </c>
      <c r="C30">
        <v>1</v>
      </c>
      <c r="D30">
        <v>-1</v>
      </c>
      <c r="E30" s="16">
        <v>-1</v>
      </c>
      <c r="F30">
        <f t="shared" si="0"/>
        <v>1</v>
      </c>
      <c r="G30">
        <f t="shared" si="1"/>
        <v>1</v>
      </c>
      <c r="H30">
        <f t="shared" si="2"/>
        <v>-1</v>
      </c>
      <c r="I30">
        <f t="shared" si="3"/>
        <v>-1</v>
      </c>
      <c r="J30">
        <f t="shared" si="4"/>
        <v>1</v>
      </c>
      <c r="K30">
        <f t="shared" si="5"/>
        <v>-1</v>
      </c>
      <c r="L30">
        <f t="shared" si="6"/>
        <v>-1</v>
      </c>
      <c r="M30">
        <f t="shared" si="7"/>
        <v>-1</v>
      </c>
      <c r="N30">
        <f t="shared" si="8"/>
        <v>-1</v>
      </c>
      <c r="O30">
        <f t="shared" si="9"/>
        <v>1</v>
      </c>
      <c r="P30">
        <f t="shared" si="10"/>
        <v>1</v>
      </c>
      <c r="Q30">
        <f t="shared" si="11"/>
        <v>-1</v>
      </c>
      <c r="R30">
        <f t="shared" si="12"/>
        <v>-1</v>
      </c>
      <c r="S30">
        <f t="shared" si="13"/>
        <v>-1</v>
      </c>
      <c r="T30">
        <f t="shared" si="14"/>
        <v>-1</v>
      </c>
      <c r="U30">
        <f t="shared" si="15"/>
        <v>1</v>
      </c>
      <c r="V30">
        <f t="shared" si="16"/>
        <v>-1</v>
      </c>
      <c r="W30">
        <f t="shared" si="17"/>
        <v>-1</v>
      </c>
      <c r="X30">
        <f t="shared" si="18"/>
        <v>1</v>
      </c>
      <c r="Y30">
        <f t="shared" si="19"/>
        <v>1</v>
      </c>
      <c r="Z30">
        <f t="shared" si="20"/>
        <v>-1</v>
      </c>
      <c r="AA30">
        <f t="shared" si="21"/>
        <v>-1</v>
      </c>
      <c r="AB30">
        <f t="shared" si="22"/>
        <v>1</v>
      </c>
      <c r="AC30">
        <f t="shared" si="23"/>
        <v>1</v>
      </c>
      <c r="AD30">
        <f t="shared" si="24"/>
        <v>1</v>
      </c>
      <c r="AE30">
        <f t="shared" si="25"/>
        <v>1</v>
      </c>
    </row>
    <row r="31" spans="1:31" x14ac:dyDescent="0.3">
      <c r="A31" s="13">
        <v>1</v>
      </c>
      <c r="B31">
        <v>1</v>
      </c>
      <c r="C31">
        <v>1</v>
      </c>
      <c r="D31">
        <v>-1</v>
      </c>
      <c r="E31" s="16">
        <v>1</v>
      </c>
      <c r="F31">
        <f t="shared" si="0"/>
        <v>1</v>
      </c>
      <c r="G31">
        <f t="shared" si="1"/>
        <v>1</v>
      </c>
      <c r="H31">
        <f t="shared" si="2"/>
        <v>-1</v>
      </c>
      <c r="I31">
        <f t="shared" si="3"/>
        <v>1</v>
      </c>
      <c r="J31">
        <f t="shared" si="4"/>
        <v>1</v>
      </c>
      <c r="K31">
        <f t="shared" si="5"/>
        <v>-1</v>
      </c>
      <c r="L31">
        <f t="shared" si="6"/>
        <v>1</v>
      </c>
      <c r="M31">
        <f t="shared" si="7"/>
        <v>-1</v>
      </c>
      <c r="N31">
        <f t="shared" si="8"/>
        <v>1</v>
      </c>
      <c r="O31">
        <f t="shared" si="9"/>
        <v>-1</v>
      </c>
      <c r="P31">
        <f t="shared" si="10"/>
        <v>1</v>
      </c>
      <c r="Q31">
        <f t="shared" si="11"/>
        <v>-1</v>
      </c>
      <c r="R31">
        <f t="shared" si="12"/>
        <v>1</v>
      </c>
      <c r="S31">
        <f t="shared" si="13"/>
        <v>-1</v>
      </c>
      <c r="T31">
        <f t="shared" si="14"/>
        <v>1</v>
      </c>
      <c r="U31">
        <f t="shared" si="15"/>
        <v>-1</v>
      </c>
      <c r="V31">
        <f t="shared" si="16"/>
        <v>-1</v>
      </c>
      <c r="W31">
        <f t="shared" si="17"/>
        <v>1</v>
      </c>
      <c r="X31">
        <f t="shared" si="18"/>
        <v>-1</v>
      </c>
      <c r="Y31">
        <f t="shared" si="19"/>
        <v>-1</v>
      </c>
      <c r="Z31">
        <f t="shared" si="20"/>
        <v>-1</v>
      </c>
      <c r="AA31">
        <f t="shared" si="21"/>
        <v>1</v>
      </c>
      <c r="AB31">
        <f t="shared" si="22"/>
        <v>-1</v>
      </c>
      <c r="AC31">
        <f t="shared" si="23"/>
        <v>-1</v>
      </c>
      <c r="AD31">
        <f t="shared" si="24"/>
        <v>-1</v>
      </c>
      <c r="AE31">
        <f t="shared" si="25"/>
        <v>-1</v>
      </c>
    </row>
    <row r="32" spans="1:31" x14ac:dyDescent="0.3">
      <c r="A32" s="13">
        <v>1</v>
      </c>
      <c r="B32">
        <v>1</v>
      </c>
      <c r="C32">
        <v>1</v>
      </c>
      <c r="D32">
        <v>1</v>
      </c>
      <c r="E32" s="16">
        <v>-1</v>
      </c>
      <c r="F32">
        <f t="shared" si="0"/>
        <v>1</v>
      </c>
      <c r="G32">
        <f t="shared" si="1"/>
        <v>1</v>
      </c>
      <c r="H32">
        <f t="shared" si="2"/>
        <v>1</v>
      </c>
      <c r="I32">
        <f t="shared" si="3"/>
        <v>-1</v>
      </c>
      <c r="J32">
        <f t="shared" si="4"/>
        <v>1</v>
      </c>
      <c r="K32">
        <f t="shared" si="5"/>
        <v>1</v>
      </c>
      <c r="L32">
        <f t="shared" si="6"/>
        <v>-1</v>
      </c>
      <c r="M32">
        <f t="shared" si="7"/>
        <v>1</v>
      </c>
      <c r="N32">
        <f t="shared" si="8"/>
        <v>-1</v>
      </c>
      <c r="O32">
        <f t="shared" si="9"/>
        <v>-1</v>
      </c>
      <c r="P32">
        <f t="shared" si="10"/>
        <v>1</v>
      </c>
      <c r="Q32">
        <f t="shared" si="11"/>
        <v>1</v>
      </c>
      <c r="R32">
        <f t="shared" si="12"/>
        <v>-1</v>
      </c>
      <c r="S32">
        <f t="shared" si="13"/>
        <v>1</v>
      </c>
      <c r="T32">
        <f t="shared" si="14"/>
        <v>-1</v>
      </c>
      <c r="U32">
        <f t="shared" si="15"/>
        <v>-1</v>
      </c>
      <c r="V32">
        <f t="shared" si="16"/>
        <v>1</v>
      </c>
      <c r="W32">
        <f t="shared" si="17"/>
        <v>-1</v>
      </c>
      <c r="X32">
        <f t="shared" si="18"/>
        <v>-1</v>
      </c>
      <c r="Y32">
        <f t="shared" si="19"/>
        <v>-1</v>
      </c>
      <c r="Z32">
        <f t="shared" si="20"/>
        <v>1</v>
      </c>
      <c r="AA32">
        <f t="shared" si="21"/>
        <v>-1</v>
      </c>
      <c r="AB32">
        <f t="shared" si="22"/>
        <v>-1</v>
      </c>
      <c r="AC32">
        <f t="shared" si="23"/>
        <v>-1</v>
      </c>
      <c r="AD32">
        <f t="shared" si="24"/>
        <v>-1</v>
      </c>
      <c r="AE32">
        <f t="shared" si="25"/>
        <v>-1</v>
      </c>
    </row>
    <row r="33" spans="1:31" x14ac:dyDescent="0.3">
      <c r="A33" s="14">
        <v>1</v>
      </c>
      <c r="B33" s="15">
        <v>1</v>
      </c>
      <c r="C33" s="15">
        <v>1</v>
      </c>
      <c r="D33" s="15">
        <v>1</v>
      </c>
      <c r="E33" s="17">
        <v>1</v>
      </c>
      <c r="F33">
        <f t="shared" si="0"/>
        <v>1</v>
      </c>
      <c r="G33">
        <f t="shared" si="1"/>
        <v>1</v>
      </c>
      <c r="H33">
        <f t="shared" si="2"/>
        <v>1</v>
      </c>
      <c r="I33">
        <f t="shared" si="3"/>
        <v>1</v>
      </c>
      <c r="J33">
        <f t="shared" si="4"/>
        <v>1</v>
      </c>
      <c r="K33">
        <f t="shared" si="5"/>
        <v>1</v>
      </c>
      <c r="L33">
        <f t="shared" si="6"/>
        <v>1</v>
      </c>
      <c r="M33">
        <f t="shared" si="7"/>
        <v>1</v>
      </c>
      <c r="N33">
        <f t="shared" si="8"/>
        <v>1</v>
      </c>
      <c r="O33">
        <f t="shared" si="9"/>
        <v>1</v>
      </c>
      <c r="P33">
        <f t="shared" si="10"/>
        <v>1</v>
      </c>
      <c r="Q33">
        <f t="shared" si="11"/>
        <v>1</v>
      </c>
      <c r="R33">
        <f t="shared" si="12"/>
        <v>1</v>
      </c>
      <c r="S33">
        <f t="shared" si="13"/>
        <v>1</v>
      </c>
      <c r="T33">
        <f t="shared" si="14"/>
        <v>1</v>
      </c>
      <c r="U33">
        <f t="shared" si="15"/>
        <v>1</v>
      </c>
      <c r="V33">
        <f t="shared" si="16"/>
        <v>1</v>
      </c>
      <c r="W33">
        <f t="shared" si="17"/>
        <v>1</v>
      </c>
      <c r="X33">
        <f t="shared" si="18"/>
        <v>1</v>
      </c>
      <c r="Y33">
        <f t="shared" si="19"/>
        <v>1</v>
      </c>
      <c r="Z33">
        <f t="shared" si="20"/>
        <v>1</v>
      </c>
      <c r="AA33">
        <f t="shared" si="21"/>
        <v>1</v>
      </c>
      <c r="AB33">
        <f t="shared" si="22"/>
        <v>1</v>
      </c>
      <c r="AC33">
        <f t="shared" si="23"/>
        <v>1</v>
      </c>
      <c r="AD33">
        <f t="shared" si="24"/>
        <v>1</v>
      </c>
      <c r="AE33">
        <f t="shared" si="2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5CD6-5679-4310-96D0-A0811B319546}">
  <dimension ref="A1:T18"/>
  <sheetViews>
    <sheetView workbookViewId="0">
      <selection activeCell="F2" sqref="F2"/>
    </sheetView>
  </sheetViews>
  <sheetFormatPr defaultRowHeight="14.4" x14ac:dyDescent="0.3"/>
  <cols>
    <col min="1" max="1" width="21.109375" bestFit="1" customWidth="1"/>
  </cols>
  <sheetData>
    <row r="1" spans="1:20" ht="15" thickBot="1" x14ac:dyDescent="0.35">
      <c r="A1" s="10" t="s">
        <v>29</v>
      </c>
      <c r="B1" s="11" t="s">
        <v>2</v>
      </c>
      <c r="C1" s="11" t="s">
        <v>3</v>
      </c>
      <c r="D1" s="11" t="s">
        <v>5</v>
      </c>
      <c r="E1" s="11" t="s">
        <v>7</v>
      </c>
      <c r="F1" s="12" t="s">
        <v>9</v>
      </c>
      <c r="G1" s="10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2" t="s">
        <v>39</v>
      </c>
    </row>
    <row r="2" spans="1:20" x14ac:dyDescent="0.3">
      <c r="A2" s="5" t="s">
        <v>11</v>
      </c>
      <c r="B2" s="3">
        <v>-1</v>
      </c>
      <c r="C2" s="3">
        <v>-1</v>
      </c>
      <c r="D2" s="3">
        <v>-1</v>
      </c>
      <c r="E2" s="3">
        <v>-1</v>
      </c>
      <c r="F2" s="6">
        <f t="shared" ref="F2:F17" si="0">B2*C2*D2*E2</f>
        <v>1</v>
      </c>
      <c r="G2" s="13">
        <f t="shared" ref="G2:G17" si="1">B2*C2</f>
        <v>1</v>
      </c>
      <c r="H2">
        <f t="shared" ref="H2:H17" si="2">B2*D2</f>
        <v>1</v>
      </c>
      <c r="I2">
        <f t="shared" ref="I2:I17" si="3">B2*E2</f>
        <v>1</v>
      </c>
      <c r="J2">
        <f t="shared" ref="J2:J17" si="4">B2*F2</f>
        <v>-1</v>
      </c>
      <c r="K2">
        <f t="shared" ref="K2:K17" si="5">C2*D2</f>
        <v>1</v>
      </c>
      <c r="L2">
        <f t="shared" ref="L2:L17" si="6">C2*E2</f>
        <v>1</v>
      </c>
      <c r="M2">
        <f t="shared" ref="M2:M17" si="7">C2*F2</f>
        <v>-1</v>
      </c>
      <c r="N2">
        <f t="shared" ref="N2:N17" si="8">D2*E2</f>
        <v>1</v>
      </c>
      <c r="O2">
        <f t="shared" ref="O2:O17" si="9">D2*F2</f>
        <v>-1</v>
      </c>
      <c r="P2" s="16">
        <f t="shared" ref="P2:P17" si="10">E2*F2</f>
        <v>-1</v>
      </c>
    </row>
    <row r="3" spans="1:20" x14ac:dyDescent="0.3">
      <c r="A3" s="5" t="s">
        <v>12</v>
      </c>
      <c r="B3" s="3">
        <v>-1</v>
      </c>
      <c r="C3" s="3">
        <v>-1</v>
      </c>
      <c r="D3" s="3">
        <v>-1</v>
      </c>
      <c r="E3" s="3">
        <v>1</v>
      </c>
      <c r="F3" s="6">
        <f t="shared" si="0"/>
        <v>-1</v>
      </c>
      <c r="G3" s="13">
        <f t="shared" si="1"/>
        <v>1</v>
      </c>
      <c r="H3">
        <f t="shared" si="2"/>
        <v>1</v>
      </c>
      <c r="I3">
        <f t="shared" si="3"/>
        <v>-1</v>
      </c>
      <c r="J3">
        <f t="shared" si="4"/>
        <v>1</v>
      </c>
      <c r="K3">
        <f t="shared" si="5"/>
        <v>1</v>
      </c>
      <c r="L3">
        <f t="shared" si="6"/>
        <v>-1</v>
      </c>
      <c r="M3">
        <f t="shared" si="7"/>
        <v>1</v>
      </c>
      <c r="N3">
        <f t="shared" si="8"/>
        <v>-1</v>
      </c>
      <c r="O3">
        <f t="shared" si="9"/>
        <v>1</v>
      </c>
      <c r="P3" s="16">
        <f t="shared" si="10"/>
        <v>-1</v>
      </c>
    </row>
    <row r="4" spans="1:20" x14ac:dyDescent="0.3">
      <c r="A4" s="5" t="s">
        <v>13</v>
      </c>
      <c r="B4" s="3">
        <v>-1</v>
      </c>
      <c r="C4" s="3">
        <v>-1</v>
      </c>
      <c r="D4" s="3">
        <v>1</v>
      </c>
      <c r="E4" s="3">
        <v>-1</v>
      </c>
      <c r="F4" s="6">
        <f t="shared" si="0"/>
        <v>-1</v>
      </c>
      <c r="G4" s="13">
        <f t="shared" si="1"/>
        <v>1</v>
      </c>
      <c r="H4">
        <f t="shared" si="2"/>
        <v>-1</v>
      </c>
      <c r="I4">
        <f t="shared" si="3"/>
        <v>1</v>
      </c>
      <c r="J4">
        <f t="shared" si="4"/>
        <v>1</v>
      </c>
      <c r="K4">
        <f t="shared" si="5"/>
        <v>-1</v>
      </c>
      <c r="L4">
        <f t="shared" si="6"/>
        <v>1</v>
      </c>
      <c r="M4">
        <f t="shared" si="7"/>
        <v>1</v>
      </c>
      <c r="N4">
        <f t="shared" si="8"/>
        <v>-1</v>
      </c>
      <c r="O4">
        <f t="shared" si="9"/>
        <v>-1</v>
      </c>
      <c r="P4" s="16">
        <f t="shared" si="10"/>
        <v>1</v>
      </c>
      <c r="S4" t="s">
        <v>1</v>
      </c>
      <c r="T4" t="s">
        <v>2</v>
      </c>
    </row>
    <row r="5" spans="1:20" x14ac:dyDescent="0.3">
      <c r="A5" s="5" t="s">
        <v>14</v>
      </c>
      <c r="B5" s="3">
        <v>-1</v>
      </c>
      <c r="C5" s="3">
        <v>-1</v>
      </c>
      <c r="D5" s="3">
        <v>1</v>
      </c>
      <c r="E5" s="3">
        <v>1</v>
      </c>
      <c r="F5" s="6">
        <f t="shared" si="0"/>
        <v>1</v>
      </c>
      <c r="G5" s="13">
        <f t="shared" si="1"/>
        <v>1</v>
      </c>
      <c r="H5">
        <f t="shared" si="2"/>
        <v>-1</v>
      </c>
      <c r="I5">
        <f t="shared" si="3"/>
        <v>-1</v>
      </c>
      <c r="J5">
        <f t="shared" si="4"/>
        <v>-1</v>
      </c>
      <c r="K5">
        <f t="shared" si="5"/>
        <v>-1</v>
      </c>
      <c r="L5">
        <f t="shared" si="6"/>
        <v>-1</v>
      </c>
      <c r="M5">
        <f t="shared" si="7"/>
        <v>-1</v>
      </c>
      <c r="N5">
        <f t="shared" si="8"/>
        <v>1</v>
      </c>
      <c r="O5">
        <f t="shared" si="9"/>
        <v>1</v>
      </c>
      <c r="P5" s="16">
        <f t="shared" si="10"/>
        <v>1</v>
      </c>
      <c r="S5" t="s">
        <v>0</v>
      </c>
      <c r="T5" t="s">
        <v>3</v>
      </c>
    </row>
    <row r="6" spans="1:20" x14ac:dyDescent="0.3">
      <c r="A6" s="5" t="s">
        <v>15</v>
      </c>
      <c r="B6" s="3">
        <v>-1</v>
      </c>
      <c r="C6" s="3">
        <v>1</v>
      </c>
      <c r="D6" s="3">
        <v>-1</v>
      </c>
      <c r="E6" s="3">
        <v>-1</v>
      </c>
      <c r="F6" s="6">
        <f t="shared" si="0"/>
        <v>-1</v>
      </c>
      <c r="G6" s="13">
        <f t="shared" si="1"/>
        <v>-1</v>
      </c>
      <c r="H6">
        <f t="shared" si="2"/>
        <v>1</v>
      </c>
      <c r="I6">
        <f t="shared" si="3"/>
        <v>1</v>
      </c>
      <c r="J6">
        <f t="shared" si="4"/>
        <v>1</v>
      </c>
      <c r="K6">
        <f t="shared" si="5"/>
        <v>-1</v>
      </c>
      <c r="L6">
        <f t="shared" si="6"/>
        <v>-1</v>
      </c>
      <c r="M6">
        <f t="shared" si="7"/>
        <v>-1</v>
      </c>
      <c r="N6">
        <f t="shared" si="8"/>
        <v>1</v>
      </c>
      <c r="O6">
        <f t="shared" si="9"/>
        <v>1</v>
      </c>
      <c r="P6" s="16">
        <f t="shared" si="10"/>
        <v>1</v>
      </c>
      <c r="S6" t="s">
        <v>4</v>
      </c>
      <c r="T6" t="s">
        <v>5</v>
      </c>
    </row>
    <row r="7" spans="1:20" x14ac:dyDescent="0.3">
      <c r="A7" s="5" t="s">
        <v>16</v>
      </c>
      <c r="B7" s="3">
        <v>-1</v>
      </c>
      <c r="C7" s="3">
        <v>1</v>
      </c>
      <c r="D7" s="3">
        <v>-1</v>
      </c>
      <c r="E7" s="3">
        <v>1</v>
      </c>
      <c r="F7" s="6">
        <f t="shared" si="0"/>
        <v>1</v>
      </c>
      <c r="G7" s="13">
        <f t="shared" si="1"/>
        <v>-1</v>
      </c>
      <c r="H7">
        <f t="shared" si="2"/>
        <v>1</v>
      </c>
      <c r="I7">
        <f t="shared" si="3"/>
        <v>-1</v>
      </c>
      <c r="J7">
        <f t="shared" si="4"/>
        <v>-1</v>
      </c>
      <c r="K7">
        <f t="shared" si="5"/>
        <v>-1</v>
      </c>
      <c r="L7">
        <f t="shared" si="6"/>
        <v>1</v>
      </c>
      <c r="M7">
        <f t="shared" si="7"/>
        <v>1</v>
      </c>
      <c r="N7">
        <f t="shared" si="8"/>
        <v>-1</v>
      </c>
      <c r="O7">
        <f t="shared" si="9"/>
        <v>-1</v>
      </c>
      <c r="P7" s="16">
        <f t="shared" si="10"/>
        <v>1</v>
      </c>
      <c r="S7" t="s">
        <v>6</v>
      </c>
      <c r="T7" t="s">
        <v>7</v>
      </c>
    </row>
    <row r="8" spans="1:20" x14ac:dyDescent="0.3">
      <c r="A8" s="5" t="s">
        <v>17</v>
      </c>
      <c r="B8" s="3">
        <v>-1</v>
      </c>
      <c r="C8" s="3">
        <v>1</v>
      </c>
      <c r="D8" s="3">
        <v>1</v>
      </c>
      <c r="E8" s="3">
        <v>-1</v>
      </c>
      <c r="F8" s="6">
        <f t="shared" si="0"/>
        <v>1</v>
      </c>
      <c r="G8" s="13">
        <f t="shared" si="1"/>
        <v>-1</v>
      </c>
      <c r="H8">
        <f t="shared" si="2"/>
        <v>-1</v>
      </c>
      <c r="I8">
        <f t="shared" si="3"/>
        <v>1</v>
      </c>
      <c r="J8">
        <f t="shared" si="4"/>
        <v>-1</v>
      </c>
      <c r="K8">
        <f t="shared" si="5"/>
        <v>1</v>
      </c>
      <c r="L8">
        <f t="shared" si="6"/>
        <v>-1</v>
      </c>
      <c r="M8">
        <f t="shared" si="7"/>
        <v>1</v>
      </c>
      <c r="N8">
        <f t="shared" si="8"/>
        <v>-1</v>
      </c>
      <c r="O8">
        <f t="shared" si="9"/>
        <v>1</v>
      </c>
      <c r="P8" s="16">
        <f t="shared" si="10"/>
        <v>-1</v>
      </c>
      <c r="S8" t="s">
        <v>8</v>
      </c>
      <c r="T8" t="s">
        <v>9</v>
      </c>
    </row>
    <row r="9" spans="1:20" x14ac:dyDescent="0.3">
      <c r="A9" s="5" t="s">
        <v>18</v>
      </c>
      <c r="B9" s="3">
        <v>-1</v>
      </c>
      <c r="C9" s="3">
        <v>1</v>
      </c>
      <c r="D9" s="3">
        <v>1</v>
      </c>
      <c r="E9" s="3">
        <v>1</v>
      </c>
      <c r="F9" s="6">
        <f t="shared" si="0"/>
        <v>-1</v>
      </c>
      <c r="G9" s="13">
        <f t="shared" si="1"/>
        <v>-1</v>
      </c>
      <c r="H9">
        <f t="shared" si="2"/>
        <v>-1</v>
      </c>
      <c r="I9">
        <f t="shared" si="3"/>
        <v>-1</v>
      </c>
      <c r="J9">
        <f t="shared" si="4"/>
        <v>1</v>
      </c>
      <c r="K9">
        <f t="shared" si="5"/>
        <v>1</v>
      </c>
      <c r="L9">
        <f t="shared" si="6"/>
        <v>1</v>
      </c>
      <c r="M9">
        <f t="shared" si="7"/>
        <v>-1</v>
      </c>
      <c r="N9">
        <f t="shared" si="8"/>
        <v>1</v>
      </c>
      <c r="O9">
        <f t="shared" si="9"/>
        <v>-1</v>
      </c>
      <c r="P9" s="16">
        <f t="shared" si="10"/>
        <v>-1</v>
      </c>
    </row>
    <row r="10" spans="1:20" x14ac:dyDescent="0.3">
      <c r="A10" s="5" t="s">
        <v>19</v>
      </c>
      <c r="B10" s="3">
        <v>1</v>
      </c>
      <c r="C10" s="3">
        <v>-1</v>
      </c>
      <c r="D10" s="3">
        <v>-1</v>
      </c>
      <c r="E10" s="3">
        <v>-1</v>
      </c>
      <c r="F10" s="6">
        <f t="shared" si="0"/>
        <v>-1</v>
      </c>
      <c r="G10" s="13">
        <f t="shared" si="1"/>
        <v>-1</v>
      </c>
      <c r="H10">
        <f t="shared" si="2"/>
        <v>-1</v>
      </c>
      <c r="I10">
        <f t="shared" si="3"/>
        <v>-1</v>
      </c>
      <c r="J10">
        <f t="shared" si="4"/>
        <v>-1</v>
      </c>
      <c r="K10">
        <f t="shared" si="5"/>
        <v>1</v>
      </c>
      <c r="L10">
        <f t="shared" si="6"/>
        <v>1</v>
      </c>
      <c r="M10">
        <f t="shared" si="7"/>
        <v>1</v>
      </c>
      <c r="N10">
        <f t="shared" si="8"/>
        <v>1</v>
      </c>
      <c r="O10">
        <f t="shared" si="9"/>
        <v>1</v>
      </c>
      <c r="P10" s="16">
        <f t="shared" si="10"/>
        <v>1</v>
      </c>
      <c r="S10" s="3" t="s">
        <v>28</v>
      </c>
    </row>
    <row r="11" spans="1:20" x14ac:dyDescent="0.3">
      <c r="A11" s="5" t="s">
        <v>20</v>
      </c>
      <c r="B11" s="3">
        <v>1</v>
      </c>
      <c r="C11" s="3">
        <v>-1</v>
      </c>
      <c r="D11" s="3">
        <v>-1</v>
      </c>
      <c r="E11" s="3">
        <v>1</v>
      </c>
      <c r="F11" s="6">
        <f t="shared" si="0"/>
        <v>1</v>
      </c>
      <c r="G11" s="13">
        <f t="shared" si="1"/>
        <v>-1</v>
      </c>
      <c r="H11">
        <f t="shared" si="2"/>
        <v>-1</v>
      </c>
      <c r="I11">
        <f t="shared" si="3"/>
        <v>1</v>
      </c>
      <c r="J11">
        <f t="shared" si="4"/>
        <v>1</v>
      </c>
      <c r="K11">
        <f t="shared" si="5"/>
        <v>1</v>
      </c>
      <c r="L11">
        <f t="shared" si="6"/>
        <v>-1</v>
      </c>
      <c r="M11">
        <f t="shared" si="7"/>
        <v>-1</v>
      </c>
      <c r="N11">
        <f t="shared" si="8"/>
        <v>-1</v>
      </c>
      <c r="O11">
        <f t="shared" si="9"/>
        <v>-1</v>
      </c>
      <c r="P11" s="16">
        <f t="shared" si="10"/>
        <v>1</v>
      </c>
      <c r="S11" t="s">
        <v>10</v>
      </c>
    </row>
    <row r="12" spans="1:20" x14ac:dyDescent="0.3">
      <c r="A12" s="5" t="s">
        <v>21</v>
      </c>
      <c r="B12" s="3">
        <v>1</v>
      </c>
      <c r="C12" s="3">
        <v>-1</v>
      </c>
      <c r="D12" s="3">
        <v>1</v>
      </c>
      <c r="E12" s="3">
        <v>-1</v>
      </c>
      <c r="F12" s="6">
        <f t="shared" si="0"/>
        <v>1</v>
      </c>
      <c r="G12" s="13">
        <f t="shared" si="1"/>
        <v>-1</v>
      </c>
      <c r="H12">
        <f t="shared" si="2"/>
        <v>1</v>
      </c>
      <c r="I12">
        <f t="shared" si="3"/>
        <v>-1</v>
      </c>
      <c r="J12">
        <f t="shared" si="4"/>
        <v>1</v>
      </c>
      <c r="K12">
        <f t="shared" si="5"/>
        <v>-1</v>
      </c>
      <c r="L12">
        <f t="shared" si="6"/>
        <v>1</v>
      </c>
      <c r="M12">
        <f t="shared" si="7"/>
        <v>-1</v>
      </c>
      <c r="N12">
        <f t="shared" si="8"/>
        <v>-1</v>
      </c>
      <c r="O12">
        <f t="shared" si="9"/>
        <v>1</v>
      </c>
      <c r="P12" s="16">
        <f t="shared" si="10"/>
        <v>-1</v>
      </c>
    </row>
    <row r="13" spans="1:20" x14ac:dyDescent="0.3">
      <c r="A13" s="5" t="s">
        <v>22</v>
      </c>
      <c r="B13" s="3">
        <v>1</v>
      </c>
      <c r="C13" s="3">
        <v>-1</v>
      </c>
      <c r="D13" s="3">
        <v>1</v>
      </c>
      <c r="E13" s="3">
        <v>1</v>
      </c>
      <c r="F13" s="6">
        <f t="shared" si="0"/>
        <v>-1</v>
      </c>
      <c r="G13" s="13">
        <f t="shared" si="1"/>
        <v>-1</v>
      </c>
      <c r="H13">
        <f t="shared" si="2"/>
        <v>1</v>
      </c>
      <c r="I13">
        <f t="shared" si="3"/>
        <v>1</v>
      </c>
      <c r="J13">
        <f t="shared" si="4"/>
        <v>-1</v>
      </c>
      <c r="K13">
        <f t="shared" si="5"/>
        <v>-1</v>
      </c>
      <c r="L13">
        <f t="shared" si="6"/>
        <v>-1</v>
      </c>
      <c r="M13">
        <f t="shared" si="7"/>
        <v>1</v>
      </c>
      <c r="N13">
        <f t="shared" si="8"/>
        <v>1</v>
      </c>
      <c r="O13">
        <f t="shared" si="9"/>
        <v>-1</v>
      </c>
      <c r="P13" s="16">
        <f t="shared" si="10"/>
        <v>-1</v>
      </c>
    </row>
    <row r="14" spans="1:20" x14ac:dyDescent="0.3">
      <c r="A14" s="5" t="s">
        <v>23</v>
      </c>
      <c r="B14" s="3">
        <v>1</v>
      </c>
      <c r="C14" s="3">
        <v>1</v>
      </c>
      <c r="D14" s="3">
        <v>-1</v>
      </c>
      <c r="E14" s="3">
        <v>-1</v>
      </c>
      <c r="F14" s="6">
        <f t="shared" si="0"/>
        <v>1</v>
      </c>
      <c r="G14" s="13">
        <f t="shared" si="1"/>
        <v>1</v>
      </c>
      <c r="H14">
        <f t="shared" si="2"/>
        <v>-1</v>
      </c>
      <c r="I14">
        <f t="shared" si="3"/>
        <v>-1</v>
      </c>
      <c r="J14">
        <f t="shared" si="4"/>
        <v>1</v>
      </c>
      <c r="K14">
        <f t="shared" si="5"/>
        <v>-1</v>
      </c>
      <c r="L14">
        <f t="shared" si="6"/>
        <v>-1</v>
      </c>
      <c r="M14">
        <f t="shared" si="7"/>
        <v>1</v>
      </c>
      <c r="N14">
        <f t="shared" si="8"/>
        <v>1</v>
      </c>
      <c r="O14">
        <f t="shared" si="9"/>
        <v>-1</v>
      </c>
      <c r="P14" s="16">
        <f t="shared" si="10"/>
        <v>-1</v>
      </c>
    </row>
    <row r="15" spans="1:20" x14ac:dyDescent="0.3">
      <c r="A15" s="5" t="s">
        <v>24</v>
      </c>
      <c r="B15" s="3">
        <v>1</v>
      </c>
      <c r="C15" s="3">
        <v>1</v>
      </c>
      <c r="D15" s="3">
        <v>-1</v>
      </c>
      <c r="E15" s="3">
        <v>1</v>
      </c>
      <c r="F15" s="6">
        <f t="shared" si="0"/>
        <v>-1</v>
      </c>
      <c r="G15" s="13">
        <f t="shared" si="1"/>
        <v>1</v>
      </c>
      <c r="H15">
        <f t="shared" si="2"/>
        <v>-1</v>
      </c>
      <c r="I15">
        <f t="shared" si="3"/>
        <v>1</v>
      </c>
      <c r="J15">
        <f t="shared" si="4"/>
        <v>-1</v>
      </c>
      <c r="K15">
        <f t="shared" si="5"/>
        <v>-1</v>
      </c>
      <c r="L15">
        <f t="shared" si="6"/>
        <v>1</v>
      </c>
      <c r="M15">
        <f t="shared" si="7"/>
        <v>-1</v>
      </c>
      <c r="N15">
        <f t="shared" si="8"/>
        <v>-1</v>
      </c>
      <c r="O15">
        <f t="shared" si="9"/>
        <v>1</v>
      </c>
      <c r="P15" s="16">
        <f t="shared" si="10"/>
        <v>-1</v>
      </c>
    </row>
    <row r="16" spans="1:20" x14ac:dyDescent="0.3">
      <c r="A16" s="5" t="s">
        <v>25</v>
      </c>
      <c r="B16" s="3">
        <v>1</v>
      </c>
      <c r="C16" s="3">
        <v>1</v>
      </c>
      <c r="D16" s="3">
        <v>1</v>
      </c>
      <c r="E16" s="3">
        <v>-1</v>
      </c>
      <c r="F16" s="6">
        <f t="shared" si="0"/>
        <v>-1</v>
      </c>
      <c r="G16" s="13">
        <f t="shared" si="1"/>
        <v>1</v>
      </c>
      <c r="H16">
        <f t="shared" si="2"/>
        <v>1</v>
      </c>
      <c r="I16">
        <f t="shared" si="3"/>
        <v>-1</v>
      </c>
      <c r="J16">
        <f t="shared" si="4"/>
        <v>-1</v>
      </c>
      <c r="K16">
        <f t="shared" si="5"/>
        <v>1</v>
      </c>
      <c r="L16">
        <f t="shared" si="6"/>
        <v>-1</v>
      </c>
      <c r="M16">
        <f t="shared" si="7"/>
        <v>-1</v>
      </c>
      <c r="N16">
        <f t="shared" si="8"/>
        <v>-1</v>
      </c>
      <c r="O16">
        <f t="shared" si="9"/>
        <v>-1</v>
      </c>
      <c r="P16" s="16">
        <f t="shared" si="10"/>
        <v>1</v>
      </c>
    </row>
    <row r="17" spans="1:16" x14ac:dyDescent="0.3">
      <c r="A17" s="7" t="s">
        <v>26</v>
      </c>
      <c r="B17" s="4">
        <v>1</v>
      </c>
      <c r="C17" s="4">
        <v>1</v>
      </c>
      <c r="D17" s="4">
        <v>1</v>
      </c>
      <c r="E17" s="4">
        <v>1</v>
      </c>
      <c r="F17" s="8">
        <f t="shared" si="0"/>
        <v>1</v>
      </c>
      <c r="G17" s="14">
        <f t="shared" si="1"/>
        <v>1</v>
      </c>
      <c r="H17" s="15">
        <f t="shared" si="2"/>
        <v>1</v>
      </c>
      <c r="I17" s="15">
        <f t="shared" si="3"/>
        <v>1</v>
      </c>
      <c r="J17" s="15">
        <f t="shared" si="4"/>
        <v>1</v>
      </c>
      <c r="K17" s="15">
        <f t="shared" si="5"/>
        <v>1</v>
      </c>
      <c r="L17" s="15">
        <f t="shared" si="6"/>
        <v>1</v>
      </c>
      <c r="M17" s="15">
        <f t="shared" si="7"/>
        <v>1</v>
      </c>
      <c r="N17" s="15">
        <f t="shared" si="8"/>
        <v>1</v>
      </c>
      <c r="O17" s="15">
        <f t="shared" si="9"/>
        <v>1</v>
      </c>
      <c r="P17" s="17">
        <f t="shared" si="10"/>
        <v>1</v>
      </c>
    </row>
    <row r="18" spans="1:16" x14ac:dyDescent="0.3">
      <c r="A18" s="9" t="s">
        <v>27</v>
      </c>
      <c r="B18" s="1">
        <v>0</v>
      </c>
      <c r="C18" s="1">
        <v>0</v>
      </c>
      <c r="D18" s="1">
        <v>0</v>
      </c>
      <c r="E18" s="1">
        <v>0</v>
      </c>
      <c r="F18" s="2">
        <v>0</v>
      </c>
      <c r="G18" s="14"/>
      <c r="H18" s="15"/>
      <c r="I18" s="15"/>
      <c r="J18" s="15"/>
      <c r="K18" s="15"/>
      <c r="L18" s="15"/>
      <c r="M18" s="15"/>
      <c r="N18" s="15"/>
      <c r="O18" s="15"/>
      <c r="P18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C15B-9740-4F46-9D9D-7D9BFE183ACF}">
  <dimension ref="A1:G3"/>
  <sheetViews>
    <sheetView workbookViewId="0">
      <selection activeCell="F2" sqref="F2"/>
    </sheetView>
  </sheetViews>
  <sheetFormatPr defaultRowHeight="14.4" x14ac:dyDescent="0.3"/>
  <sheetData>
    <row r="1" spans="1:7" x14ac:dyDescent="0.3">
      <c r="A1">
        <v>110.491</v>
      </c>
      <c r="B1">
        <v>-1.024</v>
      </c>
      <c r="C1">
        <v>0.34699999999999998</v>
      </c>
      <c r="E1">
        <f>A1*1000/601.214</f>
        <v>183.77981883322741</v>
      </c>
      <c r="F1">
        <f t="shared" ref="F1:G3" si="0">B1*1000/601.214</f>
        <v>-1.7032204838876006</v>
      </c>
      <c r="G1">
        <f t="shared" si="0"/>
        <v>0.57716553506738033</v>
      </c>
    </row>
    <row r="2" spans="1:7" x14ac:dyDescent="0.3">
      <c r="A2">
        <v>-1.024</v>
      </c>
      <c r="B2">
        <v>580.673</v>
      </c>
      <c r="C2">
        <v>3.5999999999999997E-2</v>
      </c>
      <c r="E2">
        <f t="shared" ref="E2:E3" si="1">A2*1000/601.214</f>
        <v>-1.7032204838876006</v>
      </c>
      <c r="F2">
        <f t="shared" si="0"/>
        <v>965.83412894576634</v>
      </c>
      <c r="G2">
        <f t="shared" si="0"/>
        <v>5.9878845136673457E-2</v>
      </c>
    </row>
    <row r="3" spans="1:7" x14ac:dyDescent="0.3">
      <c r="A3">
        <v>0.34699999999999998</v>
      </c>
      <c r="B3">
        <v>3.5999999999999997E-2</v>
      </c>
      <c r="C3">
        <v>649.69000000000005</v>
      </c>
      <c r="E3">
        <f t="shared" si="1"/>
        <v>0.57716553506738033</v>
      </c>
      <c r="F3">
        <f t="shared" si="0"/>
        <v>5.9878845136673457E-2</v>
      </c>
      <c r="G3">
        <f t="shared" si="0"/>
        <v>1080.6301915790384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Fractional_factorial</vt:lpstr>
      <vt:lpstr>Factorial</vt:lpstr>
      <vt:lpstr>Levels</vt:lpstr>
      <vt:lpstr>Fractional_levels</vt:lpstr>
      <vt:lpstr>Inertia_tensor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Vaidya</dc:creator>
  <cp:lastModifiedBy>Srujan Vaidya</cp:lastModifiedBy>
  <dcterms:created xsi:type="dcterms:W3CDTF">2024-12-27T07:37:49Z</dcterms:created>
  <dcterms:modified xsi:type="dcterms:W3CDTF">2025-01-17T16:47:12Z</dcterms:modified>
</cp:coreProperties>
</file>