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ducation" sheetId="1" state="visible" r:id="rId2"/>
    <sheet name="Thesis" sheetId="2" state="visible"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<sst xmlns="http://schemas.openxmlformats.org/spreadsheetml/2006/main" count="1292" uniqueCount="692">
  <si>
    <t xml:space="preserve">degree</t>
  </si>
  <si>
    <t xml:space="preserve">show_span</t>
  </si>
  <si>
    <t xml:space="preserve">start</t>
  </si>
  <si>
    <t xml:space="preserve">end</t>
  </si>
  <si>
    <t xml:space="preserve">datelabel</t>
  </si>
  <si>
    <t xml:space="preserve">major</t>
  </si>
  <si>
    <t xml:space="preserve">school</t>
  </si>
  <si>
    <t xml:space="preserve">other</t>
  </si>
  <si>
    <t xml:space="preserve">BS</t>
  </si>
  <si>
    <t xml:space="preserve">2005///09</t>
  </si>
  <si>
    <t xml:space="preserve">Psychology &amp; Applied Mathematical Sciences</t>
  </si>
  <si>
    <t xml:space="preserve">Texas A&amp;M University</t>
  </si>
  <si>
    <t xml:space="preserve">MS</t>
  </si>
  <si>
    <t xml:space="preserve">2009///11</t>
  </si>
  <si>
    <t xml:space="preserve">Statistics</t>
  </si>
  <si>
    <t xml:space="preserve">Iowa State University</t>
  </si>
  <si>
    <t xml:space="preserve">Ph.D.</t>
  </si>
  <si>
    <t xml:space="preserve">2009///15</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</si>
  <si>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</si>
  <si>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</si>
  <si>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</si>
  <si>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</si>
  <si>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</si>
  <si>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</si>
  <si>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</si>
  <si>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</si>
  <si>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</si>
  <si>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</si>
  <si>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</si>
  <si>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</si>
  <si>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</si>
  <si>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</si>
  <si>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</si>
  <si>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</si>
  <si>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</si>
  <si>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</si>
  <si>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position</t>
  </si>
  <si>
    <t xml:space="preserve">department</t>
  </si>
  <si>
    <t xml:space="preserve">location</t>
  </si>
  <si>
    <t xml:space="preserve">Academic</t>
  </si>
  <si>
    <t xml:space="preserve">2012-14</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</si>
  <si>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</si>
  <si>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</si>
  <si>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</si>
  <si>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2013-15</t>
  </si>
  <si>
    <t xml:space="preserve">Statistical Consultant</t>
  </si>
  <si>
    <t xml:space="preserve">Designed Shiny applications for agricultural data for the Iowa Soybean Association and other groups.</t>
  </si>
  <si>
    <t xml:space="preserve">2013-14</t>
  </si>
  <si>
    <t xml:space="preserve">Statistical Programmer</t>
  </si>
  <si>
    <t xml:space="preserve">Created and redesigned web-based applets to teach statistical techniques interactively.</t>
  </si>
  <si>
    <t xml:space="preserve">Jan-Aug 2012</t>
  </si>
  <si>
    <t xml:space="preserve">Iowa Department of Transportation</t>
  </si>
  <si>
    <t xml:space="preserve">Developed a hierarchical bayesian model to determine the effectiveness of road interventions on traffic accidents and fatalities.</t>
  </si>
  <si>
    <t xml:space="preserve">Sum. 09</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</si>
  <si>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</si>
  <si>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</si>
  <si>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</si>
  <si>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Sum. 08</t>
  </si>
  <si>
    <t xml:space="preserve">Mathematics</t>
  </si>
  <si>
    <t xml:space="preserve">University of Nebraska</t>
  </si>
  <si>
    <t xml:space="preserve">Created a mathematical model describing electrical impulse transmission and decay along neurons with varying states of myelination.</t>
  </si>
  <si>
    <t xml:space="preserve">2015///18</t>
  </si>
  <si>
    <t xml:space="preserve">Statistical Analyst</t>
  </si>
  <si>
    <t xml:space="preserve">Nebraska Public Power District</t>
  </si>
  <si>
    <t xml:space="preserve">Apr 2015///Oct</t>
  </si>
  <si>
    <t xml:space="preserve">Postdoc</t>
  </si>
  <si>
    <t xml:space="preserve">Office of the Vice President for Research</t>
  </si>
  <si>
    <t xml:space="preserve">2018///19</t>
  </si>
  <si>
    <t xml:space="preserve">Research Assistant Professor</t>
  </si>
  <si>
    <t xml:space="preserve">Center for Statistics and Applications in Forensic Evidence</t>
  </si>
  <si>
    <t xml:space="preserve">2020///24</t>
  </si>
  <si>
    <t xml:space="preserve">Assistant Professor</t>
  </si>
  <si>
    <t xml:space="preserve">University of Nebraska-Lincoln</t>
  </si>
  <si>
    <t xml:space="preserve">///Since 2024</t>
  </si>
  <si>
    <t xml:space="preserve">Associate Professor</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</si>
  <si>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</si>
  <si>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</si>
  <si>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</si>
  <si>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</si>
  <si>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</si>
  <si>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</si>
  <si>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</si>
  <si>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</si>
  <si>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</si>
  <si>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</si>
  <si>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</si>
  <si>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</si>
  <si>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</si>
  <si>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</si>
  <si>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</si>
  <si>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</si>
  <si>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</si>
  <si>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</si>
  <si>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</si>
  <si>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</si>
  <si>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</si>
  <si>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</si>
  <si>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</si>
  <si>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</si>
  <si>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</si>
  <si>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</si>
  <si>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</si>
  <si>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</si>
  <si>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</si>
  <si>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</si>
  <si>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</si>
  <si>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</si>
  <si>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</si>
  <si>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</si>
  <si>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</si>
  <si>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</si>
  <si>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</si>
  <si>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</si>
  <si>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</si>
  <si>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CAREER</t>
  </si>
  <si>
    <t xml:space="preserve">What Do You See? Perception, Decisions, and Statistical Graphics</t>
  </si>
  <si>
    <t xml:space="preserve">Under Review</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</si>
  <si>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</si>
  <si>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</si>
  <si>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</si>
  <si>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</si>
  <si>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</si>
  <si>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</si>
  <si>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</si>
  <si>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</si>
  <si>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</si>
  <si>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</si>
  <si>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Student Paper Award</t>
  </si>
  <si>
    <t xml:space="preserve">Graphics Section, American Statistical Association</t>
  </si>
  <si>
    <t xml:space="preserve">Emily Robinson</t>
  </si>
  <si>
    <t xml:space="preserve">Fellowship</t>
  </si>
  <si>
    <t xml:space="preserve">IGERT Fellowship</t>
  </si>
  <si>
    <t xml:space="preserve">National Science Foundation</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</si>
  <si>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</si>
  <si>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</si>
  <si>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</si>
  <si>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</si>
  <si>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</si>
  <si>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</si>
  <si>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</si>
  <si>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</si>
  <si>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</si>
  <si>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</si>
  <si>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</si>
  <si>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</si>
  <si>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</si>
  <si>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</si>
  <si>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courtr</t>
  </si>
  <si>
    <t xml:space="preserve">Tools to create visually appealing courtroom studies</t>
  </si>
  <si>
    <t xml:space="preserve">2024///</t>
  </si>
  <si>
    <t xml:space="preserve">https://github.com/rachelesrogers/courtr</t>
  </si>
  <si>
    <t xml:space="preserve">highlightr</t>
  </si>
  <si>
    <t xml:space="preserve">Analysis of edited text data</t>
  </si>
  <si>
    <t xml:space="preserve">2023///</t>
  </si>
  <si>
    <t xml:space="preserve">https://github.com/rachelesrogers/highlightr</t>
  </si>
  <si>
    <t xml:space="preserve">ggpcp</t>
  </si>
  <si>
    <t xml:space="preserve">Generalized parallel coordinate plots</t>
  </si>
  <si>
    <t xml:space="preserve">2021///</t>
  </si>
  <si>
    <t xml:space="preserve">https://github.com/heike/ggpcp</t>
  </si>
  <si>
    <t xml:space="preserve">vinference</t>
  </si>
  <si>
    <t xml:space="preserve">Analysis of visual inference experiments</t>
  </si>
  <si>
    <t xml:space="preserve">2020///</t>
  </si>
  <si>
    <t xml:space="preserve">https://github.com/heike/vinference</t>
  </si>
  <si>
    <t xml:space="preserve">groovefinder</t>
  </si>
  <si>
    <t xml:space="preserve">Identification of grooves in scans of bullet land engraved areas</t>
  </si>
  <si>
    <t xml:space="preserve">2019///21</t>
  </si>
  <si>
    <t xml:space="preserve">https://github.com/heike/groovefinder</t>
  </si>
  <si>
    <t xml:space="preserve">cmcR</t>
  </si>
  <si>
    <t xml:space="preserve">Automated matching of 3d cartridge case scans using the congruent matching cells algorithm</t>
  </si>
  <si>
    <t xml:space="preserve">2019///</t>
  </si>
  <si>
    <t xml:space="preserve">https://github.com/CSAFE-ISU/cmcR</t>
  </si>
  <si>
    <t xml:space="preserve">bulletxtrctr</t>
  </si>
  <si>
    <t xml:space="preserve">Automated matching of 3d bullet scans</t>
  </si>
  <si>
    <t xml:space="preserve">2018///</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</si>
  <si>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</si>
  <si>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</si>
  <si>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</si>
  <si>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</si>
  <si>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</si>
  <si>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</si>
  <si>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</si>
  <si>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</si>
  <si>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</si>
  <si>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2018///20</t>
  </si>
  <si>
    <t xml:space="preserve">https://github.com/srvanderplas/shoescraper</t>
  </si>
  <si>
    <t xml:space="preserve">ImageAlignR</t>
  </si>
  <si>
    <t xml:space="preserve">Image registration algorithms for forensics</t>
  </si>
  <si>
    <t xml:space="preserve">2018///21</t>
  </si>
  <si>
    <t xml:space="preserve">https://github.com/srvanderplas/imagealignr</t>
  </si>
  <si>
    <t xml:space="preserve">animint</t>
  </si>
  <si>
    <t xml:space="preserve">Animated, interactive web graphics for R using ggplot2 and d3.js</t>
  </si>
  <si>
    <t xml:space="preserve">2013///15</t>
  </si>
  <si>
    <t xml:space="preserve">https://github.com/tdhock/animint</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</si>
  <si>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</si>
  <si>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</si>
  <si>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</si>
  <si>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</si>
  <si>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</si>
  <si>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</si>
  <si>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</si>
  <si>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</si>
  <si>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</si>
  <si>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</si>
  <si>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</si>
  <si>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</si>
  <si>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</si>
  <si>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</si>
  <si>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</si>
  <si>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</si>
  <si>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</si>
  <si>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</si>
  <si>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</si>
  <si>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</si>
  <si>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</si>
  <si>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</si>
  <si>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</si>
  <si>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</si>
  <si>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</si>
  <si>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</si>
  <si>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</si>
  <si>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</si>
  <si>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</si>
  <si>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</si>
  <si>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</si>
  <si>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</si>
  <si>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</si>
  <si>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</si>
  <si>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</si>
  <si>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</si>
  <si>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</si>
  <si>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</si>
  <si>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</si>
  <si>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</si>
  <si>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</si>
  <si>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</si>
  <si>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</si>
  <si>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</si>
  <si>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</si>
  <si>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</si>
  <si>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</si>
  <si>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</si>
  <si>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</si>
  <si>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</si>
  <si>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</si>
  <si>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</si>
  <si>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</si>
  <si>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</si>
  <si>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</si>
  <si>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</si>
  <si>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</si>
  <si>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</si>
  <si>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</si>
  <si>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</si>
  <si>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</si>
  <si>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</si>
  <si>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</si>
  <si>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</si>
  <si>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</si>
  <si>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</si>
  <si>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</si>
  <si>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</si>
  <si>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</si>
  <si>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</si>
  <si>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</si>
  <si>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</si>
  <si>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</si>
  <si>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</si>
  <si>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</si>
  <si>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</si>
  <si>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</si>
  <si>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</si>
  <si>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</si>
  <si>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</si>
  <si>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</si>
  <si>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</si>
  <si>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</si>
  <si>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</si>
  <si>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</si>
  <si>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</si>
  <si>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</si>
  <si>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</si>
  <si>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</si>
  <si>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</si>
  <si>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</si>
  <si>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</si>
  <si>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</si>
  <si>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</si>
  <si>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</si>
  <si>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</si>
  <si>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</si>
  <si>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</si>
  <si>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</si>
  <si>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</si>
  <si>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</si>
  <si>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</si>
  <si>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</si>
  <si>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</si>
  <si>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</si>
  <si>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</si>
  <si>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</si>
  <si>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</si>
  <si>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</si>
  <si>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Meetup</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</si>
  <si>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</si>
  <si>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</si>
  <si>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</si>
  <si>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</si>
  <si>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</si>
  <si>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</si>
  <si>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</si>
  <si>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</si>
  <si>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</si>
  <si>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</si>
  <si>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</si>
  <si>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</si>
  <si>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</si>
  <si>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</si>
  <si>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</si>
  <si>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</si>
  <si>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</si>
  <si>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</si>
  <si>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</si>
  <si>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</si>
  <si>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</si>
  <si>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</si>
  <si>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</si>
  <si>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</si>
  <si>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</si>
  <si>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</si>
  <si>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</si>
  <si>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</si>
  <si>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</si>
  <si>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</si>
  <si>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</si>
  <si>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</si>
  <si>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</si>
  <si>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</si>
  <si>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</si>
  <si>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</si>
  <si>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</si>
  <si>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</si>
  <si>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</si>
  <si>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</si>
  <si>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</si>
  <si>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</si>
  <si>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</si>
  <si>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</si>
  <si>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</si>
  <si>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</si>
  <si>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</si>
  <si>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</si>
  <si>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</si>
  <si>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</si>
  <si>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</si>
  <si>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</si>
  <si>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</si>
  <si>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</si>
  <si>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</si>
  <si>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</si>
  <si>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</si>
  <si>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</si>
  <si>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</si>
  <si>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</si>
  <si>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</si>
  <si>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</si>
  <si>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</si>
  <si>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</si>
  <si>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</si>
  <si>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</si>
  <si>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</si>
  <si>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</si>
  <si>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</si>
  <si>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</si>
  <si>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</si>
  <si>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</si>
  <si>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</si>
  <si>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</si>
  <si>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</si>
  <si>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</si>
  <si>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</si>
  <si>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</si>
  <si>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</si>
  <si>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</si>
  <si>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</si>
  <si>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</si>
  <si>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</si>
  <si>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http://srvanderplas.github.io/2023-Presentations/02-Hopkins-Inconclusives/images/bullet_firing_short.gif</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</si>
  <si>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</si>
  <si>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</si>
  <si>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</si>
  <si>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</si>
  <si>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</si>
  <si>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</si>
  <si>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</si>
  <si>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</si>
  <si>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</si>
  <si>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</si>
  <si>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</si>
  <si>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</si>
  <si>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</si>
  <si>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</si>
  <si>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</si>
  <si>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</si>
  <si>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</si>
  <si>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</si>
  <si>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</si>
  <si>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</si>
  <si>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</si>
  <si>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</si>
  <si>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</si>
  <si>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</si>
  <si>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</si>
  <si>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</si>
  <si>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</si>
  <si>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</si>
  <si>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</si>
  <si>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</si>
  <si>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</si>
  <si>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</si>
  <si>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</si>
  <si>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</si>
  <si>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</si>
  <si>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</si>
  <si>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</si>
  <si>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</si>
  <si>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</si>
  <si>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</si>
  <si>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</si>
  <si>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</si>
  <si>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</si>
  <si>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</si>
  <si>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</si>
  <si>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</si>
  <si>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</si>
  <si>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</si>
  <si>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</si>
  <si>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</si>
  <si>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</si>
  <si>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</si>
  <si>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</si>
  <si>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</si>
  <si>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Building a CV/Blog Automatically</t>
  </si>
  <si>
    <t xml:space="preserve">This week will be the second of a 2-part workshop.    On Feb 15, we talked about how to make a CV with R and a google spreadsheet (and why you might want to do so).    This week, we'll talk about how to use this same setup to build a blog-type website with posts for each paper and presentation, using quarto.    Setup steps:        1. Clone or fork the github repository I've made: https://github.com/srvanderplas/cv-site-template.     2. Modify the data/CV.bib file in the repository to contain your publications, if you want to include them on the CV.      3. Modify the data/CV.xlsx file in the repository to contain your talks    During the presentation, I'll walk you through the workflow I use and show you how to use the code I've written to create your own CV-style blog from a spreadsheet and a bib file.   We'll also talk about how to use this workflow, git submodules, and github actions to automatically keep things updated. </t>
  </si>
  <si>
    <t xml:space="preserve">https://srvanderplas.github.io/2024-Presentations/03-graphics-blog/#/title-slide</t>
  </si>
  <si>
    <t xml:space="preserve">https://srvanderplas.github.io/2024-Presentations/03-graphics-blog/talk-post-layout.png</t>
  </si>
  <si>
    <t xml:space="preserve">Graphical Perception in a Pandemic: Log Scales, Exponential Growth, and the Importance of User Testing</t>
  </si>
  <si>
    <t xml:space="preserve">University of Illinois Chicago School of Public Health</t>
  </si>
  <si>
    <t xml:space="preserve">Epidemiology and Biostatistics Seminar</t>
  </si>
  <si>
    <t xml:space="preserve">Chicago, IL (Online)</t>
  </si>
  <si>
    <t xml:space="preserve">During COVID, people all over the world were consulting time-series charts on a daily basis and using these charts to make decisions. Discussions broke out among data visualization and scientific communication experts, debating the relative merits of log and linear scales, but there was relatively little research about how people perceive and use visualizations of exponential data, with linear or transformed scales. In this talk, I’ll discuss the study we undertook to address the lack of research in this area, and how the results speak not only to the importance of additional graphical testing, but also to the trade offs between different levels of user engagement with visualizations.</t>
  </si>
  <si>
    <t xml:space="preserve">Creating Good Graphics</t>
  </si>
  <si>
    <t xml:space="preserve">UNL REU seminar</t>
  </si>
  <si>
    <t xml:space="preserve">University of Nebraska – Lincoln</t>
  </si>
  <si>
    <t xml:space="preserve">Let's talk about how to create good charts and graphics!</t>
  </si>
  <si>
    <t xml:space="preserve">https://srvanderplas.github.io/2024-Presentations/06-REU-graphics/#/title-slide</t>
  </si>
  <si>
    <t xml:space="preserve">graphics, visualization, design</t>
  </si>
  <si>
    <t xml:space="preserve">https://srvanderplas.github.io/2024-Presentations/06-REU-graphics/3d-stacked-pie-chart.png</t>
  </si>
  <si>
    <t xml:space="preserve">Escaping Flatland: Graphics, Dimensionality, and Human Perception</t>
  </si>
  <si>
    <t xml:space="preserve">Human Computer Interaction International</t>
  </si>
  <si>
    <t xml:space="preserve"> Washington DC</t>
  </si>
  <si>
    <t xml:space="preserve">Almost 40 years ago, Cleveland &amp; McGill published the first of 3 papers detailing experiments assessing the accuracy of numerical perception using different types of charts. This study is often cited as a reason to avoid the use of extraneous dimensions in data visualization: 2D bar charts produced more accurate estimates than 3D bar charts; in addition, lines (length) produced more accurate estimates than circles (area). Graphics have changed fairly significantly in the last 40 years: where we once had fixed 3D perspective charts, we now can rotate 3D renderings in digital space and even 3D print our charts to examine physically. Many optical illusions result from perceptual mismatches of 3D visual heuristics and 2D, planar, data representations; more realistic renderings available with modern tools might change the outcome of the Cleveland &amp; McGill comparison of 2D vs. 3D accuracy. In this paper, we present several experiments which replicate the bar chart portion of Cleveland &amp; McGill's original study, comparing 2D, 3D fixed perspective, 3D rendered, and 3D printed charts. We discuss the findings and the importance of replicating classic experiments using modern technology, as well as the benefits of incorporating hands-on research in introductory classes as experiential learning activities.</t>
  </si>
  <si>
    <t xml:space="preserve">https://srvanderplas.github.io/2024-Presentations/07-HCII/#/title-slide</t>
  </si>
  <si>
    <t xml:space="preserve">teaching, graphics, user-study, 3d, visualization</t>
  </si>
  <si>
    <t xml:space="preserve">https://srvanderplas.github.io/2024-Presentations/07-HCII/cover.png</t>
  </si>
  <si>
    <t xml:space="preserve">A Plot is Worth a Thousand Tests: Assessing Residual Diagnostics with the Lineup Protocol</t>
  </si>
  <si>
    <t xml:space="preserve">Weihao (Patrick) Li, Di Cook, Emi Tanaka, Klaus Ackermann, Susan Vanderplas</t>
  </si>
  <si>
    <t xml:space="preserve">Portland, Or</t>
  </si>
  <si>
    <t xml:space="preserve">Regression experts consistently recommend plotting residuals for model diagnosis, despite the availability of many numerical hypothesis test procedures designed to use residuals to assess problems with a model fit. Here we provide evidence for why this is good advice using data from a visual inference experiment. We show how conventional tests are too sensitive, which means that too often the conclusion would be that the model fit is inadequate. The experiment uses the lineup protocol which puts a residual plot in the context of null plots. This helps generate reliable and consistent reading of residual plots for better  model diagnosis. It can also help in an obverse situation where a conventional  test would fail to detect a problem with a model due to contaminated data. The lineup protocol also detects a range of departures from good residuals  simultaneously. </t>
  </si>
  <si>
    <t xml:space="preserve">https://srvanderplas.github.io/2024-Presentations/08-JSM/</t>
  </si>
  <si>
    <t xml:space="preserve">visualization, graphics, visual inference, user study</t>
  </si>
  <si>
    <t xml:space="preserve">https://srvanderplas.github.io/2024-Presentations/08-JSM/index_files/figure-revealjs/unnamed-chunk-15-1.png</t>
  </si>
  <si>
    <t xml:space="preserve">Web Scraping Olympics: Python</t>
  </si>
  <si>
    <t xml:space="preserve">Statistical Computing Section Mini-Symposium</t>
  </si>
  <si>
    <t xml:space="preserve">A comparison of Python, Julia, and R for web-scraping Olympic athlete names, events, and birthdays. I represented python. See the full narrative here: https://srvanderplas.github.io/2024-data-jamboree-python/python-narrative.html </t>
  </si>
  <si>
    <t xml:space="preserve">https://srvanderplas.github.io/2024-Presentations/11-asa-computing/#/title-slide</t>
  </si>
  <si>
    <t xml:space="preserve">computing, programming, web scraping</t>
  </si>
  <si>
    <t xml:space="preserve">https://srvanderplas.github.io/2024-Presentations/11-asa-computing/#/title-slidehttps://srvanderplas.github.io/2024-Presentations/11-asa-computing/cover.png</t>
  </si>
  <si>
    <t xml:space="preserve">t Seminar</t>
  </si>
  <si>
    <t xml:space="preserve">Undergraduate Creative Activities and Research Experience</t>
  </si>
  <si>
    <t xml:space="preserve">How do we create effective charts and graphs for scientific presentations? What are the elements of effective charts and graphics? Which charts should be used for different types of data? How do we make charts that are "presentation ready"? In this workshop, we'll do a quick run-through of guidelines for good charts and graphics, and then discuss how to use different scientific tools to create charts and graphics effectively. </t>
  </si>
  <si>
    <t xml:space="preserve">https://srvanderplas.github.io/2024-Presentations/11-fyre-graphics/#/title-slide</t>
  </si>
  <si>
    <t xml:space="preserve">https://srvanderplas.github.io/2024-Presentations/11-fyre-graphics/data-to-vis-flowchart.png</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</si>
  <si>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</si>
  <si>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</si>
  <si>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</si>
  <si>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</si>
  <si>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</si>
  <si>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</si>
  <si>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</si>
  <si>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</si>
  <si>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</si>
  <si>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</si>
  <si>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</si>
  <si>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</si>
  <si>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</si>
  <si>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</si>
  <si>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</si>
  <si>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</si>
  <si>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Hybrid, flipped, synchronous</t>
  </si>
  <si>
    <t xml:space="preserve">https://srvanderplas.github.io/unl-stat850/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</si>
  <si>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</si>
  <si>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</si>
  <si>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</si>
  <si>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</si>
  <si>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</si>
  <si>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</si>
  <si>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</si>
  <si>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</si>
  <si>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</si>
  <si>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https://srvanderplas.github.io/Stat151/</t>
  </si>
  <si>
    <t xml:space="preserve">Online asynchronous</t>
  </si>
  <si>
    <t xml:space="preserve">https://srvanderplas.github.io/unl-stat151/</t>
  </si>
  <si>
    <t xml:space="preserve">Data Wrangling</t>
  </si>
  <si>
    <t xml:space="preserve">https://srvanderplas.github.io/unl-stat251/</t>
  </si>
  <si>
    <t xml:space="preserve">https://srvanderplas.github.io/unl-stat892/</t>
  </si>
  <si>
    <t xml:space="preserve">Co-taught with ISU Stat 585, Hybrid synchronous</t>
  </si>
  <si>
    <t xml:space="preserve">https://unl-statistics.github.io/stat892-TA-prep/</t>
  </si>
  <si>
    <t xml:space="preserve">Stat</t>
  </si>
  <si>
    <t xml:space="preserve">Special Topics in Data Visualization</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</si>
  <si>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</si>
  <si>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</si>
  <si>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</si>
  <si>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</si>
  <si>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</si>
  <si>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</si>
  <si>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</si>
  <si>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</si>
  <si>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</si>
  <si>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</si>
  <si>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</si>
  <si>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Effective Graphics for Visual Communication with Data</t>
  </si>
  <si>
    <t xml:space="preserve">1 day</t>
  </si>
  <si>
    <t xml:space="preserve">Symposium on Data Science and Statistics</t>
  </si>
  <si>
    <t xml:space="preserve">Richmond, VA</t>
  </si>
  <si>
    <t xml:space="preserve">Instructor, Organizer, Designer</t>
  </si>
  <si>
    <t xml:space="preserve">comment</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</si>
  <si>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</si>
  <si>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</si>
  <si>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</si>
  <si>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</si>
  <si>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</si>
  <si>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</si>
  <si>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</si>
  <si>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</si>
  <si>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</si>
  <si>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</si>
  <si>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</si>
  <si>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</si>
  <si>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</si>
  <si>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</si>
  <si>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</si>
  <si>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</si>
  <si>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</si>
  <si>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</si>
  <si>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</si>
  <si>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</si>
  <si>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</si>
  <si>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</si>
  <si>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</si>
  <si>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</si>
  <si>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</si>
  <si>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</si>
  <si>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</si>
  <si>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</si>
  <si>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</si>
  <si>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</si>
  <si>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</si>
  <si>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</si>
  <si>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</si>
  <si>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</si>
  <si>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</si>
  <si>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</si>
  <si>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</si>
  <si>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</si>
  <si>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</si>
  <si>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</si>
  <si>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</si>
  <si>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</si>
  <si>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</si>
  <si>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</si>
  <si>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</si>
  <si>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</si>
  <si>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</si>
  <si>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</si>
  <si>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</si>
  <si>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Carson Trego</t>
  </si>
  <si>
    <t xml:space="preserve">A Statistical Approach to Learning Computer Vision</t>
  </si>
  <si>
    <t xml:space="preserve">Maksuda Aktar Toma</t>
  </si>
  <si>
    <t xml:space="preserve">An Historical Analysis of Pie and Bar Chart Experiments</t>
  </si>
  <si>
    <t xml:space="preserve">Dinuwanthi Lianage</t>
  </si>
  <si>
    <t xml:space="preserve">Student Name</t>
  </si>
  <si>
    <t xml:space="preserve">Start Date</t>
  </si>
  <si>
    <t xml:space="preserve">Graduation</t>
  </si>
  <si>
    <t xml:space="preserve">Chathurika Narayana</t>
  </si>
  <si>
    <t xml:space="preserve">Biological Systems Engineering</t>
  </si>
  <si>
    <t xml:space="preserve">Jessica Hauschild</t>
  </si>
  <si>
    <t xml:space="preserve">James Clothier</t>
  </si>
  <si>
    <t xml:space="preserve">2024-12</t>
  </si>
  <si>
    <t xml:space="preserve">Zeinab Mohammed</t>
  </si>
  <si>
    <t xml:space="preserve">Anita Sharma</t>
  </si>
  <si>
    <t xml:space="preserve">Yifan Wu</t>
  </si>
  <si>
    <t xml:space="preserve">2024-04</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</si>
  <si>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</si>
  <si>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</si>
  <si>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</si>
  <si>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</si>
  <si>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</si>
  <si>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</si>
  <si>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</si>
  <si>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</si>
  <si>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</si>
  <si>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</si>
  <si>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</si>
  <si>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</si>
  <si>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</si>
  <si>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</si>
  <si>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</si>
  <si>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</si>
  <si>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</si>
  <si>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</si>
  <si>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</si>
  <si>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</si>
  <si>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</si>
  <si>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</si>
  <si>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</si>
  <si>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</si>
  <si>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</si>
  <si>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</si>
  <si>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</si>
  <si>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</si>
  <si>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</si>
  <si>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</si>
  <si>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</si>
  <si>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</si>
  <si>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</si>
  <si>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</si>
  <si>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</si>
  <si>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</si>
  <si>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</si>
  <si>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</si>
  <si>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</si>
  <si>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</si>
  <si>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</si>
  <si>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</si>
  <si>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Executive Committee</t>
  </si>
  <si>
    <t xml:space="preserve">Nebraska R User Group (NEBRUG)</t>
  </si>
  <si>
    <t xml:space="preserve">Co-chair</t>
  </si>
  <si>
    <t xml:space="preserve">Group for R users across Nebraska to connect and learn new skills. </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</si>
  <si>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</si>
  <si>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</si>
  <si>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</si>
  <si>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</si>
  <si>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</si>
  <si>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</si>
  <si>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</si>
  <si>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</si>
  <si>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</si>
  <si>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 Book</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</si>
  <si>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</si>
  <si>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</si>
  <si>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</si>
  <si>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</si>
  <si>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</si>
  <si>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</si>
  <si>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</si>
  <si>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</si>
  <si>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</si>
  <si>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</si>
  <si>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</si>
  <si>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</si>
  <si>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 Online Teaching</t>
  </si>
  <si>
    <t xml:space="preserve">Online course structure and backwards design principles</t>
  </si>
  <si>
    <t xml:space="preserve">Legal Briefs and Testimony</t>
  </si>
  <si>
    <t xml:space="preserve">Written Testimony</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</si>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</sst>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6">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0000FF"/>
      <name val="Cambria"/>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2024-Presentations/08-JSM/index_files/figure-revealjs/unnamed-chunk-15-1.png" TargetMode="External"/><Relationship Id="rId2" Type="http://schemas.openxmlformats.org/officeDocument/2006/relationships/hyperlink" Target="https://srvanderplas.github.io/2024-Presentations/11-asa-computin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srvanderplas.github.io/unl-stat850/" TargetMode="External"/><Relationship Id="rId2" Type="http://schemas.openxmlformats.org/officeDocument/2006/relationships/hyperlink" Target="https://srvanderplas.github.io/unl-stat850/" TargetMode="External"/><Relationship Id="rId3" Type="http://schemas.openxmlformats.org/officeDocument/2006/relationships/hyperlink" Target="https://srvanderplas.github.io/unl-stat850/" TargetMode="External"/><Relationship Id="rId4" Type="http://schemas.openxmlformats.org/officeDocument/2006/relationships/hyperlink" Target="https://srvanderplas.github.io/Stat151/" TargetMode="External"/><Relationship Id="rId5" Type="http://schemas.openxmlformats.org/officeDocument/2006/relationships/hyperlink" Target="https://srvanderplas.github.io/unl-stat151/" TargetMode="External"/><Relationship Id="rId6" Type="http://schemas.openxmlformats.org/officeDocument/2006/relationships/hyperlink" Target="https://srvanderplas.github.io/unl-stat251/" TargetMode="External"/><Relationship Id="rId7" Type="http://schemas.openxmlformats.org/officeDocument/2006/relationships/hyperlink" Target="https://srvanderplas.github.io/unl-stat850/" TargetMode="External"/><Relationship Id="rId8" Type="http://schemas.openxmlformats.org/officeDocument/2006/relationships/hyperlink" Target="https://srvanderplas.github.io/unl-stat892/" TargetMode="External"/><Relationship Id="rId9" Type="http://schemas.openxmlformats.org/officeDocument/2006/relationships/hyperlink" Target="https://srvanderplas.github.io/unl-stat151/" TargetMode="External"/><Relationship Id="rId10" Type="http://schemas.openxmlformats.org/officeDocument/2006/relationships/hyperlink" Target="https://srvanderplas.github.io/unl-stat25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N19" activeCellId="0" sqref="N19"/>
    </sheetView>
  </sheetViews>
  <sheetFormatPr defaultColWidth="12.632812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G1" s="1" t="s">
        <v>6</v>
      </c>
      <c r="H1" s="1" t="s">
        <v>7</v>
      </c>
      <c r="I1" s="1"/>
    </row>
    <row r="2" customFormat="false" ht="13.8" hidden="false" customHeight="false" outlineLevel="0" collapsed="false">
      <c r="A2" s="1" t="s">
        <v>8</v>
      </c>
      <c r="B2" s="2" t="n">
        <f aca="false">FALSE()</f>
        <v>0</v>
      </c>
      <c r="C2" s="3" t="n">
        <v>38579</v>
      </c>
      <c r="D2" s="3" t="n">
        <v>39948</v>
      </c>
      <c r="E2" s="3" t="s">
        <v>9</v>
      </c>
      <c r="F2" s="1" t="s">
        <v>10</v>
      </c>
      <c r="G2" s="1" t="s">
        <v>11</v>
      </c>
      <c r="H2" s="1"/>
      <c r="I2" s="1"/>
    </row>
    <row r="3" customFormat="false" ht="13.8" hidden="false" customHeight="false" outlineLevel="0" collapsed="false">
      <c r="A3" s="1" t="s">
        <v>12</v>
      </c>
      <c r="B3" s="2" t="n">
        <f aca="false">FALSE()</f>
        <v>0</v>
      </c>
      <c r="C3" s="3" t="n">
        <v>40040</v>
      </c>
      <c r="D3" s="3" t="n">
        <v>40892</v>
      </c>
      <c r="E3" s="3" t="s">
        <v>13</v>
      </c>
      <c r="F3" s="1" t="s">
        <v>14</v>
      </c>
      <c r="G3" s="1" t="s">
        <v>15</v>
      </c>
      <c r="H3" s="1"/>
      <c r="I3" s="1"/>
    </row>
    <row r="4" customFormat="false" ht="13.8" hidden="false" customHeight="false" outlineLevel="0" collapsed="false">
      <c r="A4" s="1" t="s">
        <v>16</v>
      </c>
      <c r="B4" s="2" t="n">
        <f aca="false">FALSE()</f>
        <v>0</v>
      </c>
      <c r="C4" s="3" t="n">
        <v>40040</v>
      </c>
      <c r="D4" s="3" t="n">
        <v>42139</v>
      </c>
      <c r="E4" s="3" t="s">
        <v>17</v>
      </c>
      <c r="F4" s="1" t="s">
        <v>14</v>
      </c>
      <c r="G4" s="1" t="s">
        <v>15</v>
      </c>
      <c r="H4" s="1"/>
      <c r="I4" s="1"/>
    </row>
    <row r="5" customFormat="false" ht="13.8" hidden="false" customHeight="false" outlineLevel="0" collapsed="false">
      <c r="A5" s="1"/>
      <c r="B5" s="1"/>
      <c r="C5" s="4"/>
      <c r="D5" s="4"/>
      <c r="E5" s="4"/>
      <c r="F5" s="1"/>
      <c r="G5" s="1"/>
      <c r="H5" s="1"/>
      <c r="I5" s="1"/>
    </row>
    <row r="6" customFormat="false" ht="13.8" hidden="false" customHeight="false" outlineLevel="0" collapsed="false">
      <c r="A6" s="1"/>
      <c r="B6" s="1"/>
      <c r="C6" s="4"/>
      <c r="D6" s="4"/>
      <c r="E6" s="4"/>
      <c r="F6" s="1"/>
      <c r="G6" s="1"/>
      <c r="H6" s="1"/>
      <c r="I6" s="1"/>
    </row>
    <row r="7" customFormat="false" ht="13.8" hidden="false" customHeight="false" outlineLevel="0" collapsed="false">
      <c r="A7" s="1"/>
      <c r="B7" s="1"/>
      <c r="C7" s="4"/>
      <c r="D7" s="4"/>
      <c r="E7" s="4"/>
      <c r="F7" s="1"/>
      <c r="G7" s="1"/>
      <c r="H7" s="1"/>
      <c r="I7" s="1"/>
    </row>
    <row r="8" customFormat="false" ht="13.8" hidden="false" customHeight="false" outlineLevel="0" collapsed="false">
      <c r="A8" s="1"/>
      <c r="B8" s="1"/>
      <c r="C8" s="4"/>
      <c r="D8" s="1"/>
      <c r="E8" s="1"/>
      <c r="F8" s="1"/>
      <c r="G8" s="1"/>
      <c r="H8" s="1"/>
      <c r="I8" s="1"/>
    </row>
    <row r="9" customFormat="false" ht="13.8" hidden="false" customHeight="false" outlineLevel="0" collapsed="false">
      <c r="A9" s="1"/>
      <c r="B9" s="1"/>
      <c r="C9" s="4"/>
      <c r="D9" s="1"/>
      <c r="E9" s="1"/>
      <c r="F9" s="1"/>
      <c r="G9" s="1"/>
      <c r="H9" s="1"/>
      <c r="I9" s="1"/>
    </row>
    <row r="10" customFormat="false" ht="13.8" hidden="false" customHeight="false" outlineLevel="0" collapsed="false">
      <c r="A10" s="1"/>
      <c r="B10" s="1"/>
      <c r="C10" s="4"/>
      <c r="D10" s="1"/>
      <c r="E10" s="1"/>
      <c r="F10" s="1"/>
      <c r="G10" s="1"/>
      <c r="H10" s="1"/>
      <c r="I10"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11" activeCellId="0" sqref="D11"/>
    </sheetView>
  </sheetViews>
  <sheetFormatPr defaultColWidth="12.6328125" defaultRowHeight="15.75" zeroHeight="false" outlineLevelRow="0" outlineLevelCol="0"/>
  <sheetData>
    <row r="1" customFormat="false" ht="15.75" hidden="false" customHeight="false" outlineLevel="0" collapsed="false">
      <c r="A1" s="1" t="s">
        <v>193</v>
      </c>
      <c r="B1" s="1" t="s">
        <v>19</v>
      </c>
      <c r="C1" s="1" t="s">
        <v>20</v>
      </c>
      <c r="D1" s="1" t="s">
        <v>519</v>
      </c>
      <c r="E1" s="1" t="s">
        <v>196</v>
      </c>
      <c r="F1" s="1" t="s">
        <v>198</v>
      </c>
      <c r="G1" s="1" t="s">
        <v>520</v>
      </c>
      <c r="H1" s="1"/>
    </row>
    <row r="2" customFormat="false" ht="15.75" hidden="false" customHeight="false" outlineLevel="0" collapsed="false">
      <c r="A2" s="12" t="n">
        <v>20140901</v>
      </c>
      <c r="B2" s="1" t="s">
        <v>521</v>
      </c>
      <c r="C2" s="1" t="s">
        <v>522</v>
      </c>
      <c r="D2" s="1" t="s">
        <v>523</v>
      </c>
      <c r="E2" s="1" t="s">
        <v>15</v>
      </c>
      <c r="F2" s="1" t="s">
        <v>524</v>
      </c>
      <c r="G2" s="1" t="s">
        <v>525</v>
      </c>
      <c r="H2" s="1"/>
    </row>
    <row r="3" customFormat="false" ht="15.75" hidden="false" customHeight="false" outlineLevel="0" collapsed="false">
      <c r="A3" s="12" t="n">
        <v>20140501</v>
      </c>
      <c r="B3" s="1" t="s">
        <v>521</v>
      </c>
      <c r="C3" s="1" t="s">
        <v>522</v>
      </c>
      <c r="D3" s="1" t="s">
        <v>526</v>
      </c>
      <c r="E3" s="1" t="s">
        <v>15</v>
      </c>
      <c r="F3" s="1" t="s">
        <v>524</v>
      </c>
      <c r="G3" s="1" t="s">
        <v>525</v>
      </c>
      <c r="H3" s="1"/>
    </row>
    <row r="4" customFormat="false" ht="15.75" hidden="false" customHeight="false" outlineLevel="0" collapsed="false">
      <c r="A4" s="12" t="n">
        <v>20130801</v>
      </c>
      <c r="B4" s="1" t="s">
        <v>521</v>
      </c>
      <c r="C4" s="1" t="s">
        <v>522</v>
      </c>
      <c r="D4" s="1" t="s">
        <v>526</v>
      </c>
      <c r="E4" s="1" t="s">
        <v>15</v>
      </c>
      <c r="F4" s="1" t="s">
        <v>524</v>
      </c>
      <c r="G4" s="1" t="s">
        <v>525</v>
      </c>
      <c r="H4" s="1"/>
    </row>
    <row r="5" customFormat="false" ht="15.75" hidden="false" customHeight="false" outlineLevel="0" collapsed="false">
      <c r="A5" s="12" t="n">
        <v>20130501</v>
      </c>
      <c r="B5" s="1" t="s">
        <v>521</v>
      </c>
      <c r="C5" s="1" t="s">
        <v>522</v>
      </c>
      <c r="D5" s="1" t="s">
        <v>527</v>
      </c>
      <c r="E5" s="1" t="s">
        <v>15</v>
      </c>
      <c r="F5" s="1" t="s">
        <v>524</v>
      </c>
      <c r="G5" s="1" t="s">
        <v>525</v>
      </c>
      <c r="H5" s="1"/>
    </row>
    <row r="6" customFormat="false" ht="15.75" hidden="false" customHeight="false" outlineLevel="0" collapsed="false">
      <c r="A6" s="1" t="n">
        <v>20220117</v>
      </c>
      <c r="B6" s="1" t="s">
        <v>521</v>
      </c>
      <c r="C6" s="1" t="s">
        <v>522</v>
      </c>
      <c r="D6" s="1" t="s">
        <v>527</v>
      </c>
      <c r="E6" s="1" t="s">
        <v>528</v>
      </c>
      <c r="F6" s="1" t="s">
        <v>283</v>
      </c>
      <c r="G6" s="1" t="s">
        <v>529</v>
      </c>
    </row>
    <row r="7" customFormat="false" ht="15.75" hidden="false" customHeight="false" outlineLevel="0" collapsed="false">
      <c r="A7" s="1" t="n">
        <v>20220516</v>
      </c>
      <c r="B7" s="1" t="s">
        <v>521</v>
      </c>
      <c r="C7" s="1" t="s">
        <v>522</v>
      </c>
      <c r="D7" s="1" t="s">
        <v>527</v>
      </c>
      <c r="E7" s="1" t="s">
        <v>528</v>
      </c>
      <c r="F7" s="1" t="s">
        <v>283</v>
      </c>
      <c r="G7" s="1" t="s">
        <v>529</v>
      </c>
    </row>
    <row r="8" customFormat="false" ht="15.75" hidden="false" customHeight="false" outlineLevel="0" collapsed="false">
      <c r="A8" s="1" t="n">
        <v>20230116</v>
      </c>
      <c r="B8" s="1" t="s">
        <v>521</v>
      </c>
      <c r="C8" s="1" t="s">
        <v>522</v>
      </c>
      <c r="D8" s="1" t="s">
        <v>526</v>
      </c>
      <c r="E8" s="1" t="s">
        <v>528</v>
      </c>
      <c r="F8" s="1" t="s">
        <v>283</v>
      </c>
      <c r="G8" s="1" t="s">
        <v>529</v>
      </c>
    </row>
    <row r="9" customFormat="false" ht="15.75" hidden="false" customHeight="false" outlineLevel="0" collapsed="false">
      <c r="A9" s="1" t="n">
        <v>20240117</v>
      </c>
      <c r="B9" s="1" t="s">
        <v>521</v>
      </c>
      <c r="C9" s="1" t="s">
        <v>522</v>
      </c>
      <c r="D9" s="1" t="s">
        <v>526</v>
      </c>
      <c r="E9" s="1" t="s">
        <v>528</v>
      </c>
      <c r="F9" s="1" t="s">
        <v>283</v>
      </c>
      <c r="G9" s="1" t="s">
        <v>529</v>
      </c>
    </row>
    <row r="10" customFormat="false" ht="12.8" hidden="false" customHeight="false" outlineLevel="0" collapsed="false">
      <c r="A10" s="10" t="n">
        <v>20240604</v>
      </c>
      <c r="B10" s="10" t="s">
        <v>205</v>
      </c>
      <c r="C10" s="10" t="s">
        <v>530</v>
      </c>
      <c r="D10" s="10" t="s">
        <v>531</v>
      </c>
      <c r="E10" s="10" t="s">
        <v>532</v>
      </c>
      <c r="F10" s="10" t="s">
        <v>533</v>
      </c>
      <c r="G10" s="10" t="s">
        <v>534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484</v>
      </c>
      <c r="B1" s="1" t="s">
        <v>485</v>
      </c>
      <c r="C1" s="1" t="s">
        <v>486</v>
      </c>
      <c r="D1" s="1" t="s">
        <v>38</v>
      </c>
      <c r="E1" s="1" t="s">
        <v>1</v>
      </c>
      <c r="F1" s="1" t="s">
        <v>2</v>
      </c>
      <c r="G1" s="1" t="s">
        <v>3</v>
      </c>
      <c r="H1" s="1" t="s">
        <v>535</v>
      </c>
      <c r="I1"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E20" activeCellId="0" sqref="E20"/>
    </sheetView>
  </sheetViews>
  <sheetFormatPr defaultColWidth="12.6328125" defaultRowHeight="15.75" zeroHeight="false" outlineLevelRow="0" outlineLevelCol="0"/>
  <cols>
    <col collapsed="false" customWidth="true" hidden="false" outlineLevel="0" max="3" min="3" style="10" width="20.13"/>
  </cols>
  <sheetData>
    <row r="1" customFormat="false" ht="15.75" hidden="false" customHeight="false" outlineLevel="0" collapsed="false">
      <c r="A1" s="1" t="s">
        <v>0</v>
      </c>
      <c r="B1" s="1" t="s">
        <v>536</v>
      </c>
      <c r="C1" s="1" t="s">
        <v>6</v>
      </c>
      <c r="D1" s="1" t="s">
        <v>537</v>
      </c>
      <c r="E1" s="1" t="s">
        <v>538</v>
      </c>
      <c r="F1" s="1" t="s">
        <v>539</v>
      </c>
      <c r="G1" s="1" t="s">
        <v>143</v>
      </c>
      <c r="H1" s="1" t="s">
        <v>487</v>
      </c>
    </row>
    <row r="2" customFormat="false" ht="15.75" hidden="false" customHeight="false" outlineLevel="0" collapsed="false">
      <c r="A2" s="1" t="s">
        <v>12</v>
      </c>
      <c r="B2" s="1" t="s">
        <v>14</v>
      </c>
      <c r="C2" s="1" t="s">
        <v>15</v>
      </c>
      <c r="D2" s="1" t="n">
        <v>2018</v>
      </c>
      <c r="E2" s="1" t="n">
        <v>2019</v>
      </c>
      <c r="F2" s="1" t="s">
        <v>540</v>
      </c>
      <c r="G2" s="1" t="s">
        <v>541</v>
      </c>
    </row>
    <row r="3" customFormat="false" ht="15.75" hidden="false" customHeight="false" outlineLevel="0" collapsed="false">
      <c r="A3" s="1" t="s">
        <v>542</v>
      </c>
      <c r="B3" s="1" t="s">
        <v>543</v>
      </c>
      <c r="C3" s="1" t="s">
        <v>15</v>
      </c>
      <c r="D3" s="1" t="n">
        <v>2018</v>
      </c>
      <c r="E3" s="1" t="n">
        <v>2019</v>
      </c>
      <c r="F3" s="1" t="s">
        <v>544</v>
      </c>
      <c r="G3" s="1" t="s">
        <v>545</v>
      </c>
    </row>
    <row r="4" customFormat="false" ht="15.75" hidden="false" customHeight="false" outlineLevel="0" collapsed="false">
      <c r="A4" s="1" t="s">
        <v>546</v>
      </c>
      <c r="B4" s="1" t="s">
        <v>14</v>
      </c>
      <c r="C4" s="1" t="s">
        <v>15</v>
      </c>
      <c r="D4" s="1" t="n">
        <v>2018</v>
      </c>
      <c r="E4" s="1" t="n">
        <v>2018</v>
      </c>
      <c r="F4" s="1" t="s">
        <v>547</v>
      </c>
      <c r="G4" s="1" t="s">
        <v>541</v>
      </c>
      <c r="H4" s="1" t="s">
        <v>548</v>
      </c>
    </row>
    <row r="5" customFormat="false" ht="15.75" hidden="false" customHeight="false" outlineLevel="0" collapsed="false">
      <c r="A5" s="1" t="s">
        <v>12</v>
      </c>
      <c r="B5" s="1" t="s">
        <v>14</v>
      </c>
      <c r="C5" s="1" t="s">
        <v>15</v>
      </c>
      <c r="D5" s="1" t="n">
        <v>2019</v>
      </c>
      <c r="E5" s="1" t="n">
        <v>2020</v>
      </c>
      <c r="F5" s="1" t="s">
        <v>549</v>
      </c>
      <c r="G5" s="1" t="s">
        <v>550</v>
      </c>
      <c r="H5" s="1" t="s">
        <v>551</v>
      </c>
    </row>
    <row r="6" customFormat="false" ht="15.75" hidden="false" customHeight="false" outlineLevel="0" collapsed="false">
      <c r="A6" s="1" t="s">
        <v>12</v>
      </c>
      <c r="B6" s="1" t="s">
        <v>14</v>
      </c>
      <c r="C6" s="1" t="s">
        <v>15</v>
      </c>
      <c r="D6" s="1" t="n">
        <v>2019</v>
      </c>
      <c r="E6" s="1" t="n">
        <v>2020</v>
      </c>
      <c r="F6" s="1" t="s">
        <v>552</v>
      </c>
      <c r="G6" s="1" t="s">
        <v>553</v>
      </c>
      <c r="H6" s="1" t="s">
        <v>551</v>
      </c>
    </row>
    <row r="7" customFormat="false" ht="15.75" hidden="false" customHeight="false" outlineLevel="0" collapsed="false">
      <c r="A7" s="1" t="s">
        <v>542</v>
      </c>
      <c r="B7" s="1" t="s">
        <v>554</v>
      </c>
      <c r="C7" s="1" t="s">
        <v>15</v>
      </c>
      <c r="D7" s="1" t="n">
        <v>2019</v>
      </c>
      <c r="E7" s="1" t="n">
        <v>2019</v>
      </c>
      <c r="F7" s="1" t="s">
        <v>555</v>
      </c>
      <c r="G7" s="1" t="s">
        <v>556</v>
      </c>
    </row>
    <row r="8" customFormat="false" ht="15.75" hidden="false" customHeight="false" outlineLevel="0" collapsed="false">
      <c r="A8" s="1" t="s">
        <v>546</v>
      </c>
      <c r="B8" s="1" t="s">
        <v>14</v>
      </c>
      <c r="C8" s="1" t="s">
        <v>15</v>
      </c>
      <c r="D8" s="1" t="n">
        <v>2019</v>
      </c>
      <c r="E8" s="1" t="n">
        <v>2019</v>
      </c>
      <c r="F8" s="1" t="s">
        <v>557</v>
      </c>
      <c r="G8" s="1" t="s">
        <v>558</v>
      </c>
    </row>
    <row r="9" customFormat="false" ht="15.75" hidden="false" customHeight="false" outlineLevel="0" collapsed="false">
      <c r="A9" s="1" t="s">
        <v>546</v>
      </c>
      <c r="B9" s="1" t="s">
        <v>559</v>
      </c>
      <c r="C9" s="1" t="s">
        <v>15</v>
      </c>
      <c r="D9" s="1" t="n">
        <v>2019</v>
      </c>
      <c r="E9" s="1" t="n">
        <v>2019</v>
      </c>
      <c r="F9" s="1" t="s">
        <v>560</v>
      </c>
      <c r="G9" s="1" t="s">
        <v>561</v>
      </c>
    </row>
    <row r="10" customFormat="false" ht="15.75" hidden="false" customHeight="false" outlineLevel="0" collapsed="false">
      <c r="A10" s="1" t="s">
        <v>16</v>
      </c>
      <c r="B10" s="1" t="s">
        <v>14</v>
      </c>
      <c r="C10" s="1" t="s">
        <v>282</v>
      </c>
      <c r="D10" s="1" t="n">
        <v>2020</v>
      </c>
      <c r="E10" s="1" t="n">
        <v>2022</v>
      </c>
      <c r="F10" s="1" t="s">
        <v>129</v>
      </c>
      <c r="G10" s="1" t="s">
        <v>562</v>
      </c>
      <c r="H10" s="1" t="s">
        <v>563</v>
      </c>
    </row>
    <row r="11" customFormat="false" ht="15.75" hidden="false" customHeight="false" outlineLevel="0" collapsed="false">
      <c r="A11" s="1" t="s">
        <v>12</v>
      </c>
      <c r="B11" s="1" t="s">
        <v>14</v>
      </c>
      <c r="C11" s="1" t="s">
        <v>282</v>
      </c>
      <c r="D11" s="1" t="n">
        <v>2020</v>
      </c>
      <c r="E11" s="1" t="n">
        <v>2020</v>
      </c>
      <c r="F11" s="1" t="s">
        <v>564</v>
      </c>
      <c r="G11" s="1" t="s">
        <v>565</v>
      </c>
    </row>
    <row r="12" customFormat="false" ht="15.75" hidden="false" customHeight="false" outlineLevel="0" collapsed="false">
      <c r="A12" s="1" t="s">
        <v>16</v>
      </c>
      <c r="B12" s="1" t="s">
        <v>14</v>
      </c>
      <c r="C12" s="1" t="s">
        <v>282</v>
      </c>
      <c r="D12" s="1" t="n">
        <v>2020</v>
      </c>
      <c r="E12" s="1" t="n">
        <v>2023</v>
      </c>
      <c r="F12" s="1" t="s">
        <v>566</v>
      </c>
      <c r="G12" s="1" t="s">
        <v>567</v>
      </c>
      <c r="H12" s="1" t="s">
        <v>568</v>
      </c>
    </row>
    <row r="13" customFormat="false" ht="15.75" hidden="false" customHeight="false" outlineLevel="0" collapsed="false">
      <c r="A13" s="1" t="s">
        <v>16</v>
      </c>
      <c r="B13" s="1" t="s">
        <v>14</v>
      </c>
      <c r="C13" s="1" t="s">
        <v>15</v>
      </c>
      <c r="D13" s="1" t="n">
        <v>2020</v>
      </c>
      <c r="E13" s="1" t="n">
        <v>2023</v>
      </c>
      <c r="F13" s="1" t="s">
        <v>549</v>
      </c>
      <c r="G13" s="1" t="s">
        <v>550</v>
      </c>
      <c r="H13" s="1" t="s">
        <v>551</v>
      </c>
    </row>
    <row r="14" customFormat="false" ht="15.75" hidden="false" customHeight="false" outlineLevel="0" collapsed="false">
      <c r="A14" s="1" t="s">
        <v>12</v>
      </c>
      <c r="B14" s="1" t="s">
        <v>14</v>
      </c>
      <c r="C14" s="1" t="s">
        <v>282</v>
      </c>
      <c r="D14" s="1" t="n">
        <v>2021</v>
      </c>
      <c r="E14" s="1" t="n">
        <v>2022</v>
      </c>
      <c r="F14" s="1" t="s">
        <v>569</v>
      </c>
      <c r="G14" s="1" t="s">
        <v>570</v>
      </c>
    </row>
    <row r="15" customFormat="false" ht="15.75" hidden="false" customHeight="false" outlineLevel="0" collapsed="false">
      <c r="A15" s="1" t="s">
        <v>542</v>
      </c>
      <c r="B15" s="1" t="s">
        <v>571</v>
      </c>
      <c r="C15" s="1" t="s">
        <v>282</v>
      </c>
      <c r="D15" s="1" t="n">
        <v>2021</v>
      </c>
      <c r="E15" s="1" t="n">
        <v>2021</v>
      </c>
      <c r="F15" s="1" t="s">
        <v>572</v>
      </c>
      <c r="G15" s="1" t="s">
        <v>573</v>
      </c>
      <c r="H15" s="1" t="s">
        <v>574</v>
      </c>
    </row>
    <row r="16" customFormat="false" ht="15.75" hidden="false" customHeight="false" outlineLevel="0" collapsed="false">
      <c r="A16" s="1" t="s">
        <v>16</v>
      </c>
      <c r="B16" s="1" t="s">
        <v>14</v>
      </c>
      <c r="C16" s="1" t="s">
        <v>282</v>
      </c>
      <c r="D16" s="1" t="n">
        <v>2021</v>
      </c>
      <c r="E16" s="1" t="n">
        <v>2024</v>
      </c>
      <c r="F16" s="1" t="s">
        <v>575</v>
      </c>
      <c r="G16" s="1" t="s">
        <v>576</v>
      </c>
    </row>
    <row r="17" customFormat="false" ht="15.75" hidden="false" customHeight="false" outlineLevel="0" collapsed="false">
      <c r="A17" s="1" t="s">
        <v>12</v>
      </c>
      <c r="B17" s="1" t="s">
        <v>14</v>
      </c>
      <c r="C17" s="1" t="s">
        <v>282</v>
      </c>
      <c r="D17" s="1" t="n">
        <v>2022</v>
      </c>
      <c r="E17" s="1" t="n">
        <v>2023</v>
      </c>
      <c r="F17" s="1" t="s">
        <v>577</v>
      </c>
      <c r="G17" s="1" t="s">
        <v>578</v>
      </c>
    </row>
    <row r="18" customFormat="false" ht="15.75" hidden="false" customHeight="false" outlineLevel="0" collapsed="false">
      <c r="A18" s="1" t="s">
        <v>12</v>
      </c>
      <c r="B18" s="1" t="s">
        <v>14</v>
      </c>
      <c r="C18" s="1" t="s">
        <v>282</v>
      </c>
      <c r="D18" s="1" t="n">
        <v>2022</v>
      </c>
      <c r="E18" s="1" t="n">
        <v>2023</v>
      </c>
      <c r="F18" s="1" t="s">
        <v>579</v>
      </c>
      <c r="G18" s="1" t="s">
        <v>570</v>
      </c>
    </row>
    <row r="19" customFormat="false" ht="15.75" hidden="false" customHeight="false" outlineLevel="0" collapsed="false">
      <c r="A19" s="1" t="s">
        <v>16</v>
      </c>
      <c r="B19" s="1" t="s">
        <v>14</v>
      </c>
      <c r="C19" s="1" t="s">
        <v>330</v>
      </c>
      <c r="D19" s="1" t="n">
        <v>2022</v>
      </c>
      <c r="E19" s="1" t="n">
        <v>2024</v>
      </c>
      <c r="F19" s="1" t="s">
        <v>580</v>
      </c>
      <c r="G19" s="1" t="s">
        <v>581</v>
      </c>
      <c r="H19" s="1" t="s">
        <v>582</v>
      </c>
    </row>
    <row r="20" customFormat="false" ht="15.75" hidden="false" customHeight="false" outlineLevel="0" collapsed="false">
      <c r="A20" s="1" t="s">
        <v>16</v>
      </c>
      <c r="B20" s="1" t="s">
        <v>14</v>
      </c>
      <c r="C20" s="1" t="s">
        <v>282</v>
      </c>
      <c r="D20" s="1" t="n">
        <v>2021</v>
      </c>
      <c r="E20" s="1" t="n">
        <v>0</v>
      </c>
      <c r="F20" s="1" t="s">
        <v>583</v>
      </c>
      <c r="G20" s="1" t="s">
        <v>584</v>
      </c>
    </row>
    <row r="21" customFormat="false" ht="15.75" hidden="false" customHeight="false" outlineLevel="0" collapsed="false">
      <c r="A21" s="1" t="s">
        <v>16</v>
      </c>
      <c r="B21" s="1" t="s">
        <v>14</v>
      </c>
      <c r="C21" s="1" t="s">
        <v>282</v>
      </c>
      <c r="D21" s="1" t="n">
        <v>2023</v>
      </c>
      <c r="E21" s="1" t="n">
        <v>0</v>
      </c>
      <c r="F21" s="1" t="s">
        <v>577</v>
      </c>
      <c r="G21" s="1" t="s">
        <v>578</v>
      </c>
    </row>
    <row r="22" customFormat="false" ht="15.75" hidden="false" customHeight="false" outlineLevel="0" collapsed="false">
      <c r="A22" s="1" t="s">
        <v>16</v>
      </c>
      <c r="B22" s="1" t="s">
        <v>14</v>
      </c>
      <c r="C22" s="1" t="s">
        <v>282</v>
      </c>
      <c r="D22" s="1" t="n">
        <v>2023</v>
      </c>
      <c r="E22" s="1" t="n">
        <v>0</v>
      </c>
      <c r="F22" s="1" t="s">
        <v>579</v>
      </c>
      <c r="G22" s="1" t="s">
        <v>570</v>
      </c>
    </row>
    <row r="23" customFormat="false" ht="15.75" hidden="false" customHeight="false" outlineLevel="0" collapsed="false">
      <c r="A23" s="1" t="s">
        <v>12</v>
      </c>
      <c r="B23" s="1" t="s">
        <v>14</v>
      </c>
      <c r="C23" s="1" t="s">
        <v>282</v>
      </c>
      <c r="D23" s="1" t="n">
        <v>2023</v>
      </c>
      <c r="E23" s="1" t="n">
        <v>0</v>
      </c>
      <c r="F23" s="1" t="s">
        <v>585</v>
      </c>
      <c r="G23" s="1" t="s">
        <v>586</v>
      </c>
    </row>
    <row r="24" customFormat="false" ht="15.75" hidden="false" customHeight="false" outlineLevel="0" collapsed="false">
      <c r="A24" s="10" t="s">
        <v>12</v>
      </c>
      <c r="B24" s="10" t="s">
        <v>14</v>
      </c>
      <c r="C24" s="10" t="s">
        <v>452</v>
      </c>
      <c r="D24" s="10" t="n">
        <v>2023</v>
      </c>
      <c r="E24" s="10" t="n">
        <v>0</v>
      </c>
      <c r="F24" s="10" t="s">
        <v>587</v>
      </c>
      <c r="G24" s="10" t="s">
        <v>588</v>
      </c>
    </row>
    <row r="25" customFormat="false" ht="15.75" hidden="false" customHeight="false" outlineLevel="0" collapsed="false">
      <c r="A25" s="10" t="s">
        <v>12</v>
      </c>
      <c r="B25" s="10" t="s">
        <v>14</v>
      </c>
      <c r="C25" s="10" t="s">
        <v>528</v>
      </c>
      <c r="D25" s="10" t="n">
        <v>2023</v>
      </c>
      <c r="E25" s="10" t="n">
        <v>0</v>
      </c>
      <c r="F25" s="10" t="s">
        <v>589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8" activeCellId="0" sqref="A8"/>
    </sheetView>
  </sheetViews>
  <sheetFormatPr defaultColWidth="12.6328125" defaultRowHeight="15.75" zeroHeight="false" outlineLevelRow="0" outlineLevelCol="0"/>
  <sheetData>
    <row r="1" customFormat="false" ht="15.75" hidden="false" customHeight="false" outlineLevel="0" collapsed="false">
      <c r="A1" s="1" t="s">
        <v>590</v>
      </c>
      <c r="B1" s="1" t="s">
        <v>321</v>
      </c>
      <c r="C1" s="1" t="s">
        <v>591</v>
      </c>
      <c r="D1" s="1" t="s">
        <v>592</v>
      </c>
      <c r="E1" s="1" t="s">
        <v>18</v>
      </c>
    </row>
    <row r="2" customFormat="false" ht="15.75" hidden="false" customHeight="false" outlineLevel="0" collapsed="false">
      <c r="A2" s="1" t="s">
        <v>593</v>
      </c>
      <c r="B2" s="1" t="s">
        <v>594</v>
      </c>
      <c r="C2" s="4" t="n">
        <v>45007</v>
      </c>
      <c r="E2" s="1" t="s">
        <v>16</v>
      </c>
    </row>
    <row r="3" customFormat="false" ht="15.75" hidden="false" customHeight="false" outlineLevel="0" collapsed="false">
      <c r="A3" s="1" t="s">
        <v>595</v>
      </c>
      <c r="B3" s="1" t="s">
        <v>14</v>
      </c>
      <c r="C3" s="16" t="n">
        <v>44774</v>
      </c>
      <c r="D3" s="16" t="n">
        <v>45047</v>
      </c>
      <c r="E3" s="1" t="s">
        <v>16</v>
      </c>
    </row>
    <row r="4" customFormat="false" ht="15.75" hidden="false" customHeight="false" outlineLevel="0" collapsed="false">
      <c r="A4" s="1" t="s">
        <v>596</v>
      </c>
      <c r="B4" s="1" t="s">
        <v>14</v>
      </c>
      <c r="C4" s="16" t="n">
        <v>44774</v>
      </c>
      <c r="D4" s="16" t="s">
        <v>597</v>
      </c>
      <c r="E4" s="1" t="s">
        <v>16</v>
      </c>
    </row>
    <row r="5" customFormat="false" ht="15.75" hidden="false" customHeight="false" outlineLevel="0" collapsed="false">
      <c r="A5" s="1" t="s">
        <v>598</v>
      </c>
      <c r="B5" s="1" t="s">
        <v>14</v>
      </c>
      <c r="C5" s="17" t="n">
        <v>44835</v>
      </c>
      <c r="D5" s="16" t="n">
        <v>45047</v>
      </c>
      <c r="E5" s="1" t="s">
        <v>16</v>
      </c>
    </row>
    <row r="6" customFormat="false" ht="15.75" hidden="false" customHeight="false" outlineLevel="0" collapsed="false">
      <c r="A6" s="1" t="s">
        <v>599</v>
      </c>
      <c r="B6" s="1" t="s">
        <v>14</v>
      </c>
      <c r="C6" s="16" t="n">
        <v>44409</v>
      </c>
      <c r="E6" s="1" t="s">
        <v>16</v>
      </c>
    </row>
    <row r="7" customFormat="false" ht="15.75" hidden="false" customHeight="false" outlineLevel="0" collapsed="false">
      <c r="A7" s="10" t="s">
        <v>600</v>
      </c>
      <c r="B7" s="10" t="s">
        <v>14</v>
      </c>
      <c r="C7" s="10" t="s">
        <v>601</v>
      </c>
      <c r="E7" s="10" t="s">
        <v>16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E28" activeCellId="0" sqref="E28"/>
    </sheetView>
  </sheetViews>
  <sheetFormatPr defaultColWidth="12.6328125" defaultRowHeight="15.75" zeroHeight="false" outlineLevelRow="0" outlineLevelCol="0"/>
  <sheetData>
    <row r="1" customFormat="false" ht="15.75" hidden="false" customHeight="false" outlineLevel="0" collapsed="false">
      <c r="A1" s="1" t="s">
        <v>19</v>
      </c>
      <c r="B1" s="1" t="s">
        <v>1</v>
      </c>
      <c r="C1" s="1" t="s">
        <v>537</v>
      </c>
      <c r="D1" s="1" t="s">
        <v>538</v>
      </c>
      <c r="E1" s="1" t="s">
        <v>36</v>
      </c>
      <c r="F1" s="1" t="s">
        <v>602</v>
      </c>
      <c r="G1" s="1" t="s">
        <v>603</v>
      </c>
      <c r="H1" s="1" t="s">
        <v>143</v>
      </c>
    </row>
    <row r="2" customFormat="false" ht="15.75" hidden="false" customHeight="false" outlineLevel="0" collapsed="false">
      <c r="A2" s="1" t="s">
        <v>604</v>
      </c>
      <c r="B2" s="6" t="b">
        <f aca="false">TRUE()</f>
        <v>1</v>
      </c>
      <c r="C2" s="1" t="n">
        <v>2017</v>
      </c>
      <c r="D2" s="1" t="n">
        <v>2019</v>
      </c>
      <c r="E2" s="1" t="s">
        <v>605</v>
      </c>
      <c r="F2" s="1" t="s">
        <v>207</v>
      </c>
      <c r="G2" s="1" t="s">
        <v>606</v>
      </c>
    </row>
    <row r="3" customFormat="false" ht="15.75" hidden="false" customHeight="false" outlineLevel="0" collapsed="false">
      <c r="A3" s="1" t="s">
        <v>604</v>
      </c>
      <c r="B3" s="6" t="b">
        <f aca="false">TRUE()</f>
        <v>1</v>
      </c>
      <c r="C3" s="1" t="n">
        <v>2019</v>
      </c>
      <c r="D3" s="1" t="n">
        <v>2021</v>
      </c>
      <c r="E3" s="1" t="s">
        <v>607</v>
      </c>
      <c r="F3" s="1" t="s">
        <v>608</v>
      </c>
      <c r="G3" s="1" t="s">
        <v>606</v>
      </c>
    </row>
    <row r="4" customFormat="false" ht="15.75" hidden="false" customHeight="false" outlineLevel="0" collapsed="false">
      <c r="A4" s="1" t="s">
        <v>604</v>
      </c>
      <c r="B4" s="6" t="b">
        <f aca="false">FALSE()</f>
        <v>0</v>
      </c>
      <c r="C4" s="1" t="n">
        <v>2019</v>
      </c>
      <c r="D4" s="1" t="n">
        <v>2019</v>
      </c>
      <c r="E4" s="1" t="s">
        <v>609</v>
      </c>
      <c r="F4" s="1" t="s">
        <v>610</v>
      </c>
      <c r="G4" s="1" t="s">
        <v>611</v>
      </c>
      <c r="H4" s="1" t="s">
        <v>612</v>
      </c>
    </row>
    <row r="5" customFormat="false" ht="15.75" hidden="false" customHeight="false" outlineLevel="0" collapsed="false">
      <c r="A5" s="1" t="s">
        <v>321</v>
      </c>
      <c r="B5" s="6" t="b">
        <f aca="false">TRUE()</f>
        <v>1</v>
      </c>
      <c r="C5" s="1" t="n">
        <v>2019</v>
      </c>
      <c r="D5" s="1" t="n">
        <v>2020</v>
      </c>
      <c r="E5" s="1" t="s">
        <v>607</v>
      </c>
      <c r="F5" s="1" t="s">
        <v>613</v>
      </c>
      <c r="G5" s="1" t="s">
        <v>614</v>
      </c>
      <c r="H5" s="1" t="s">
        <v>615</v>
      </c>
    </row>
    <row r="6" customFormat="false" ht="15.75" hidden="false" customHeight="false" outlineLevel="0" collapsed="false">
      <c r="A6" s="1" t="s">
        <v>604</v>
      </c>
      <c r="B6" s="6" t="b">
        <f aca="false">TRUE()</f>
        <v>1</v>
      </c>
      <c r="C6" s="1" t="n">
        <v>2020</v>
      </c>
      <c r="D6" s="1" t="n">
        <v>2026</v>
      </c>
      <c r="E6" s="1" t="s">
        <v>616</v>
      </c>
      <c r="F6" s="1" t="s">
        <v>617</v>
      </c>
    </row>
    <row r="7" customFormat="false" ht="15.75" hidden="false" customHeight="false" outlineLevel="0" collapsed="false">
      <c r="A7" s="1" t="s">
        <v>604</v>
      </c>
      <c r="B7" s="6" t="b">
        <f aca="false">TRUE()</f>
        <v>1</v>
      </c>
      <c r="C7" s="1" t="n">
        <v>2020</v>
      </c>
      <c r="D7" s="1" t="n">
        <v>2022</v>
      </c>
      <c r="E7" s="1" t="s">
        <v>618</v>
      </c>
      <c r="F7" s="1" t="s">
        <v>207</v>
      </c>
      <c r="G7" s="1" t="s">
        <v>606</v>
      </c>
    </row>
    <row r="8" customFormat="false" ht="15.75" hidden="false" customHeight="false" outlineLevel="0" collapsed="false">
      <c r="A8" s="1" t="s">
        <v>604</v>
      </c>
      <c r="B8" s="6" t="b">
        <f aca="false">TRUE()</f>
        <v>1</v>
      </c>
      <c r="C8" s="1" t="n">
        <v>2020</v>
      </c>
      <c r="D8" s="1" t="n">
        <v>2020</v>
      </c>
      <c r="E8" s="1" t="s">
        <v>619</v>
      </c>
      <c r="F8" s="1" t="s">
        <v>620</v>
      </c>
    </row>
    <row r="9" customFormat="false" ht="15.75" hidden="false" customHeight="false" outlineLevel="0" collapsed="false">
      <c r="A9" s="1" t="s">
        <v>321</v>
      </c>
      <c r="B9" s="6" t="b">
        <f aca="false">TRUE()</f>
        <v>1</v>
      </c>
      <c r="C9" s="1" t="n">
        <v>2020</v>
      </c>
      <c r="D9" s="1" t="n">
        <v>2021</v>
      </c>
      <c r="E9" s="1" t="s">
        <v>529</v>
      </c>
      <c r="F9" s="1" t="s">
        <v>621</v>
      </c>
      <c r="G9" s="1" t="s">
        <v>614</v>
      </c>
    </row>
    <row r="10" customFormat="false" ht="15.75" hidden="false" customHeight="false" outlineLevel="0" collapsed="false">
      <c r="A10" s="1" t="s">
        <v>622</v>
      </c>
      <c r="B10" s="6" t="b">
        <f aca="false">FALSE()</f>
        <v>0</v>
      </c>
      <c r="C10" s="1" t="n">
        <v>2020</v>
      </c>
      <c r="D10" s="1" t="n">
        <v>2020</v>
      </c>
      <c r="E10" s="1" t="s">
        <v>623</v>
      </c>
      <c r="F10" s="1" t="s">
        <v>624</v>
      </c>
      <c r="H10" s="1" t="s">
        <v>625</v>
      </c>
    </row>
    <row r="11" customFormat="false" ht="15.75" hidden="false" customHeight="false" outlineLevel="0" collapsed="false">
      <c r="A11" s="1" t="s">
        <v>604</v>
      </c>
      <c r="B11" s="6" t="b">
        <f aca="false">TRUE()</f>
        <v>1</v>
      </c>
      <c r="C11" s="1" t="n">
        <v>2021</v>
      </c>
      <c r="D11" s="1" t="n">
        <v>2024</v>
      </c>
      <c r="E11" s="1" t="s">
        <v>616</v>
      </c>
      <c r="F11" s="1" t="s">
        <v>626</v>
      </c>
    </row>
    <row r="12" customFormat="false" ht="15.75" hidden="false" customHeight="false" outlineLevel="0" collapsed="false">
      <c r="A12" s="1" t="s">
        <v>321</v>
      </c>
      <c r="B12" s="6" t="b">
        <f aca="false">TRUE()</f>
        <v>1</v>
      </c>
      <c r="C12" s="1" t="n">
        <v>2021</v>
      </c>
      <c r="D12" s="1" t="n">
        <v>0</v>
      </c>
      <c r="E12" s="1" t="s">
        <v>627</v>
      </c>
      <c r="F12" s="1" t="s">
        <v>628</v>
      </c>
      <c r="G12" s="1" t="s">
        <v>629</v>
      </c>
      <c r="H12" s="1" t="s">
        <v>630</v>
      </c>
    </row>
    <row r="13" customFormat="false" ht="15.75" hidden="false" customHeight="false" outlineLevel="0" collapsed="false">
      <c r="A13" s="1" t="s">
        <v>622</v>
      </c>
      <c r="B13" s="6" t="b">
        <f aca="false">TRUE()</f>
        <v>1</v>
      </c>
      <c r="C13" s="1" t="n">
        <v>2021</v>
      </c>
      <c r="D13" s="1" t="n">
        <v>2022</v>
      </c>
      <c r="E13" s="1" t="s">
        <v>631</v>
      </c>
      <c r="F13" s="1" t="s">
        <v>632</v>
      </c>
      <c r="G13" s="1" t="s">
        <v>633</v>
      </c>
    </row>
    <row r="14" customFormat="false" ht="15.75" hidden="false" customHeight="false" outlineLevel="0" collapsed="false">
      <c r="A14" s="1" t="s">
        <v>321</v>
      </c>
      <c r="B14" s="6" t="b">
        <f aca="false">TRUE()</f>
        <v>1</v>
      </c>
      <c r="C14" s="1" t="n">
        <v>2021</v>
      </c>
      <c r="D14" s="1" t="n">
        <v>2022</v>
      </c>
      <c r="E14" s="1" t="s">
        <v>607</v>
      </c>
      <c r="F14" s="1" t="s">
        <v>634</v>
      </c>
    </row>
    <row r="15" customFormat="false" ht="15.75" hidden="false" customHeight="false" outlineLevel="0" collapsed="false">
      <c r="A15" s="1" t="s">
        <v>622</v>
      </c>
      <c r="B15" s="6" t="b">
        <f aca="false">FALSE()</f>
        <v>0</v>
      </c>
      <c r="C15" s="1" t="n">
        <v>2021</v>
      </c>
      <c r="D15" s="1" t="n">
        <v>2021</v>
      </c>
      <c r="E15" s="1" t="s">
        <v>607</v>
      </c>
      <c r="F15" s="1" t="s">
        <v>635</v>
      </c>
    </row>
    <row r="16" customFormat="false" ht="15.75" hidden="false" customHeight="false" outlineLevel="0" collapsed="false">
      <c r="A16" s="1" t="s">
        <v>622</v>
      </c>
      <c r="B16" s="6" t="b">
        <f aca="false">FALSE()</f>
        <v>0</v>
      </c>
      <c r="C16" s="1" t="n">
        <v>2021</v>
      </c>
      <c r="D16" s="1" t="n">
        <v>2021</v>
      </c>
      <c r="E16" s="1" t="s">
        <v>607</v>
      </c>
      <c r="F16" s="1" t="s">
        <v>636</v>
      </c>
      <c r="H16" s="1" t="s">
        <v>637</v>
      </c>
    </row>
    <row r="17" customFormat="false" ht="15.75" hidden="false" customHeight="false" outlineLevel="0" collapsed="false">
      <c r="A17" s="1" t="s">
        <v>604</v>
      </c>
      <c r="B17" s="6" t="b">
        <f aca="false">TRUE()</f>
        <v>1</v>
      </c>
      <c r="C17" s="1" t="n">
        <v>2022</v>
      </c>
      <c r="D17" s="1" t="n">
        <v>2023</v>
      </c>
      <c r="E17" s="1" t="s">
        <v>638</v>
      </c>
      <c r="F17" s="1" t="s">
        <v>207</v>
      </c>
      <c r="G17" s="1" t="s">
        <v>606</v>
      </c>
    </row>
    <row r="18" customFormat="false" ht="15.75" hidden="false" customHeight="false" outlineLevel="0" collapsed="false">
      <c r="A18" s="1" t="s">
        <v>622</v>
      </c>
      <c r="B18" s="6" t="b">
        <f aca="false">TRUE()</f>
        <v>1</v>
      </c>
      <c r="C18" s="1" t="n">
        <v>2022</v>
      </c>
      <c r="D18" s="1" t="n">
        <v>0</v>
      </c>
      <c r="E18" s="1" t="s">
        <v>639</v>
      </c>
      <c r="F18" s="1" t="s">
        <v>614</v>
      </c>
      <c r="G18" s="1" t="s">
        <v>640</v>
      </c>
    </row>
    <row r="19" customFormat="false" ht="15.75" hidden="false" customHeight="false" outlineLevel="0" collapsed="false">
      <c r="A19" s="1" t="s">
        <v>604</v>
      </c>
      <c r="B19" s="6" t="b">
        <f aca="false">TRUE()</f>
        <v>1</v>
      </c>
      <c r="C19" s="1" t="n">
        <v>2023</v>
      </c>
      <c r="D19" s="1" t="n">
        <v>2025</v>
      </c>
      <c r="E19" s="1" t="s">
        <v>607</v>
      </c>
      <c r="F19" s="1" t="s">
        <v>641</v>
      </c>
      <c r="G19" s="1" t="s">
        <v>606</v>
      </c>
    </row>
    <row r="20" customFormat="false" ht="15.75" hidden="false" customHeight="false" outlineLevel="0" collapsed="false">
      <c r="A20" s="1" t="s">
        <v>604</v>
      </c>
      <c r="B20" s="6" t="b">
        <f aca="false">TRUE()</f>
        <v>1</v>
      </c>
      <c r="C20" s="1" t="n">
        <v>2023</v>
      </c>
      <c r="D20" s="1" t="n">
        <v>2024</v>
      </c>
      <c r="E20" s="1" t="s">
        <v>642</v>
      </c>
      <c r="F20" s="1" t="s">
        <v>207</v>
      </c>
      <c r="G20" s="1" t="s">
        <v>606</v>
      </c>
    </row>
    <row r="21" customFormat="false" ht="13.8" hidden="false" customHeight="false" outlineLevel="0" collapsed="false">
      <c r="A21" s="1" t="s">
        <v>622</v>
      </c>
      <c r="B21" s="6" t="b">
        <f aca="false">TRUE()</f>
        <v>1</v>
      </c>
      <c r="C21" s="1" t="n">
        <v>2023</v>
      </c>
      <c r="D21" s="1" t="n">
        <v>0</v>
      </c>
      <c r="E21" s="1" t="s">
        <v>607</v>
      </c>
      <c r="F21" s="1" t="s">
        <v>643</v>
      </c>
      <c r="G21" s="1" t="s">
        <v>640</v>
      </c>
    </row>
    <row r="22" customFormat="false" ht="13.8" hidden="false" customHeight="false" outlineLevel="0" collapsed="false">
      <c r="A22" s="1" t="s">
        <v>622</v>
      </c>
      <c r="B22" s="6" t="b">
        <f aca="false">TRUE()</f>
        <v>1</v>
      </c>
      <c r="C22" s="1" t="n">
        <v>2024</v>
      </c>
      <c r="D22" s="1" t="n">
        <v>2027</v>
      </c>
      <c r="E22" s="10" t="s">
        <v>607</v>
      </c>
      <c r="F22" s="1" t="s">
        <v>640</v>
      </c>
      <c r="G22" s="1" t="s">
        <v>644</v>
      </c>
    </row>
    <row r="23" customFormat="false" ht="15.75" hidden="false" customHeight="false" outlineLevel="0" collapsed="false">
      <c r="A23" s="0" t="s">
        <v>604</v>
      </c>
      <c r="B23" s="18" t="b">
        <v>1</v>
      </c>
      <c r="C23" s="0" t="n">
        <v>2024</v>
      </c>
      <c r="D23" s="0" t="n">
        <v>0</v>
      </c>
      <c r="E23" s="0" t="s">
        <v>529</v>
      </c>
      <c r="F23" s="0" t="s">
        <v>645</v>
      </c>
      <c r="G23" s="0" t="s">
        <v>646</v>
      </c>
      <c r="H23" s="0" t="s">
        <v>647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482</v>
      </c>
      <c r="B1" s="1" t="s">
        <v>648</v>
      </c>
    </row>
    <row r="2" customFormat="false" ht="15.75" hidden="false" customHeight="false" outlineLevel="0" collapsed="false">
      <c r="A2" s="1" t="n">
        <v>2022</v>
      </c>
      <c r="B2" s="1" t="s">
        <v>626</v>
      </c>
    </row>
    <row r="3" customFormat="false" ht="15.75" hidden="false" customHeight="false" outlineLevel="0" collapsed="false">
      <c r="A3" s="1" t="n">
        <v>2019</v>
      </c>
      <c r="B3" s="1" t="s">
        <v>617</v>
      </c>
    </row>
    <row r="4" customFormat="false" ht="15.75" hidden="false" customHeight="false" outlineLevel="0" collapsed="false">
      <c r="A4" s="1" t="n">
        <v>2020</v>
      </c>
      <c r="B4" s="1" t="s">
        <v>649</v>
      </c>
    </row>
    <row r="5" customFormat="false" ht="15.75" hidden="false" customHeight="false" outlineLevel="0" collapsed="false">
      <c r="A5" s="1" t="n">
        <v>2020</v>
      </c>
      <c r="B5" s="1" t="s">
        <v>650</v>
      </c>
    </row>
    <row r="6" customFormat="false" ht="15.75" hidden="false" customHeight="false" outlineLevel="0" collapsed="false">
      <c r="A6" s="1" t="n">
        <v>2020</v>
      </c>
      <c r="B6" s="1" t="s">
        <v>651</v>
      </c>
    </row>
    <row r="7" customFormat="false" ht="15.75" hidden="false" customHeight="false" outlineLevel="0" collapsed="false">
      <c r="A7" s="1" t="n">
        <v>2021</v>
      </c>
      <c r="B7" s="1" t="s">
        <v>652</v>
      </c>
    </row>
    <row r="8" customFormat="false" ht="15.75" hidden="false" customHeight="false" outlineLevel="0" collapsed="false">
      <c r="A8" s="1" t="n">
        <v>2021</v>
      </c>
      <c r="B8" s="1" t="s">
        <v>653</v>
      </c>
    </row>
    <row r="9" customFormat="false" ht="15.75" hidden="false" customHeight="false" outlineLevel="0" collapsed="false">
      <c r="A9" s="1" t="n">
        <v>2021</v>
      </c>
      <c r="B9" s="1" t="s">
        <v>654</v>
      </c>
    </row>
    <row r="10" customFormat="false" ht="15.75" hidden="false" customHeight="false" outlineLevel="0" collapsed="false">
      <c r="A10" s="1" t="n">
        <v>2022</v>
      </c>
      <c r="B10" s="1" t="s">
        <v>655</v>
      </c>
    </row>
    <row r="11" customFormat="false" ht="15.75" hidden="false" customHeight="false" outlineLevel="0" collapsed="false">
      <c r="A11" s="1" t="n">
        <v>2020</v>
      </c>
      <c r="B11" s="1" t="s">
        <v>656</v>
      </c>
    </row>
    <row r="12" customFormat="false" ht="15.75" hidden="false" customHeight="false" outlineLevel="0" collapsed="false">
      <c r="A12" s="1" t="n">
        <v>2021</v>
      </c>
      <c r="B12" s="1" t="s">
        <v>656</v>
      </c>
    </row>
    <row r="13" customFormat="false" ht="15.75" hidden="false" customHeight="false" outlineLevel="0" collapsed="false">
      <c r="A13" s="1" t="n">
        <v>2022</v>
      </c>
      <c r="B13" s="1" t="s">
        <v>656</v>
      </c>
    </row>
    <row r="14" customFormat="false" ht="15.75" hidden="false" customHeight="false" outlineLevel="0" collapsed="false">
      <c r="A14" s="1" t="n">
        <v>2023</v>
      </c>
      <c r="B14" s="1" t="s">
        <v>656</v>
      </c>
    </row>
    <row r="15" customFormat="false" ht="15.75" hidden="false" customHeight="false" outlineLevel="0" collapsed="false">
      <c r="A15" s="1" t="n">
        <v>2022</v>
      </c>
      <c r="B15" s="1" t="s">
        <v>652</v>
      </c>
    </row>
    <row r="16" customFormat="false" ht="15.75" hidden="false" customHeight="false" outlineLevel="0" collapsed="false">
      <c r="A16" s="1" t="n">
        <v>2023</v>
      </c>
      <c r="B16" s="1" t="s">
        <v>626</v>
      </c>
    </row>
    <row r="17" customFormat="false" ht="15.75" hidden="false" customHeight="false" outlineLevel="0" collapsed="false">
      <c r="A17" s="1" t="n">
        <v>2023</v>
      </c>
      <c r="B17" s="1" t="s">
        <v>657</v>
      </c>
    </row>
    <row r="18" customFormat="false" ht="15.75" hidden="false" customHeight="false" outlineLevel="0" collapsed="false">
      <c r="A18" s="1" t="n">
        <v>2023</v>
      </c>
      <c r="B18" s="1" t="s">
        <v>617</v>
      </c>
    </row>
    <row r="19" customFormat="false" ht="15.75" hidden="false" customHeight="false" outlineLevel="0" collapsed="false">
      <c r="A19" s="1" t="n">
        <v>2023</v>
      </c>
      <c r="B19" s="1" t="s">
        <v>626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6" activeCellId="0" sqref="D6"/>
    </sheetView>
  </sheetViews>
  <sheetFormatPr defaultColWidth="12.6328125" defaultRowHeight="15.75" zeroHeight="false" outlineLevelRow="0" outlineLevelCol="0"/>
  <sheetData>
    <row r="1" customFormat="false" ht="15.75" hidden="false" customHeight="false" outlineLevel="0" collapsed="false">
      <c r="A1" s="1" t="s">
        <v>1</v>
      </c>
      <c r="B1" s="1" t="s">
        <v>658</v>
      </c>
      <c r="C1" s="1" t="s">
        <v>659</v>
      </c>
      <c r="D1" s="1" t="s">
        <v>143</v>
      </c>
      <c r="E1" s="1" t="s">
        <v>660</v>
      </c>
      <c r="F1" s="1" t="s">
        <v>661</v>
      </c>
      <c r="G1" s="1" t="s">
        <v>662</v>
      </c>
    </row>
    <row r="2" customFormat="false" ht="15.75" hidden="false" customHeight="false" outlineLevel="0" collapsed="false">
      <c r="A2" s="6" t="b">
        <f aca="false">FALSE()</f>
        <v>0</v>
      </c>
      <c r="B2" s="1" t="n">
        <v>2023</v>
      </c>
      <c r="C2" s="1" t="n">
        <v>2023</v>
      </c>
      <c r="D2" s="1" t="s">
        <v>663</v>
      </c>
      <c r="E2" s="1" t="s">
        <v>664</v>
      </c>
    </row>
    <row r="3" customFormat="false" ht="15.75" hidden="false" customHeight="false" outlineLevel="0" collapsed="false">
      <c r="A3" s="6" t="b">
        <f aca="false">TRUE()</f>
        <v>1</v>
      </c>
      <c r="B3" s="1" t="n">
        <v>2022</v>
      </c>
      <c r="C3" s="1" t="n">
        <v>2023</v>
      </c>
      <c r="D3" s="1" t="s">
        <v>665</v>
      </c>
      <c r="E3" s="1" t="s">
        <v>666</v>
      </c>
    </row>
    <row r="4" customFormat="false" ht="15.75" hidden="false" customHeight="false" outlineLevel="0" collapsed="false">
      <c r="A4" s="6" t="b">
        <f aca="false">TRUE()</f>
        <v>1</v>
      </c>
      <c r="B4" s="1" t="n">
        <v>2021</v>
      </c>
      <c r="C4" s="1" t="n">
        <v>2022</v>
      </c>
      <c r="D4" s="1" t="s">
        <v>667</v>
      </c>
      <c r="E4" s="1" t="s">
        <v>668</v>
      </c>
    </row>
    <row r="5" customFormat="false" ht="15.75" hidden="false" customHeight="false" outlineLevel="0" collapsed="false">
      <c r="A5" s="6" t="b">
        <f aca="false">FALSE()</f>
        <v>0</v>
      </c>
      <c r="B5" s="1" t="n">
        <v>2020</v>
      </c>
      <c r="C5" s="1" t="n">
        <v>2020</v>
      </c>
      <c r="D5" s="1" t="s">
        <v>669</v>
      </c>
    </row>
    <row r="6" customFormat="false" ht="15.75" hidden="false" customHeight="false" outlineLevel="0" collapsed="false">
      <c r="A6" s="6" t="b">
        <f aca="false">FALSE()</f>
        <v>0</v>
      </c>
      <c r="B6" s="1" t="n">
        <v>2020</v>
      </c>
      <c r="C6" s="1" t="n">
        <v>2020</v>
      </c>
      <c r="D6" s="1" t="s">
        <v>670</v>
      </c>
      <c r="E6" s="1" t="s">
        <v>671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v>
      </c>
      <c r="B1" s="1" t="s">
        <v>35</v>
      </c>
      <c r="C1" s="1" t="s">
        <v>658</v>
      </c>
      <c r="D1" s="1" t="s">
        <v>659</v>
      </c>
      <c r="E1" s="1" t="s">
        <v>143</v>
      </c>
      <c r="F1" s="1" t="s">
        <v>38</v>
      </c>
      <c r="G1" s="1" t="s">
        <v>660</v>
      </c>
      <c r="H1" s="1" t="s">
        <v>661</v>
      </c>
      <c r="I1" s="1" t="s">
        <v>662</v>
      </c>
      <c r="J1" s="1"/>
      <c r="K1" s="1"/>
      <c r="L1" s="1"/>
    </row>
    <row r="2" customFormat="false" ht="15.75" hidden="false" customHeight="false" outlineLevel="0" collapsed="false">
      <c r="A2" s="7" t="b">
        <f aca="false">FALSE()</f>
        <v>0</v>
      </c>
      <c r="B2" s="1" t="s">
        <v>672</v>
      </c>
      <c r="C2" s="12" t="n">
        <v>2023</v>
      </c>
      <c r="D2" s="12" t="n">
        <v>2023</v>
      </c>
      <c r="E2" s="1" t="s">
        <v>673</v>
      </c>
      <c r="F2" s="1" t="s">
        <v>674</v>
      </c>
      <c r="G2" s="1" t="s">
        <v>675</v>
      </c>
      <c r="I2" s="1"/>
      <c r="J2" s="1"/>
      <c r="K2" s="1"/>
      <c r="L2" s="1"/>
    </row>
    <row r="3" customFormat="false" ht="15.75" hidden="false" customHeight="false" outlineLevel="0" collapsed="false">
      <c r="A3" s="7" t="b">
        <f aca="false">FALSE()</f>
        <v>0</v>
      </c>
      <c r="B3" s="1" t="s">
        <v>672</v>
      </c>
      <c r="C3" s="12" t="n">
        <v>2022</v>
      </c>
      <c r="D3" s="12" t="n">
        <v>2022</v>
      </c>
      <c r="E3" s="1" t="s">
        <v>676</v>
      </c>
      <c r="F3" s="1" t="s">
        <v>677</v>
      </c>
      <c r="G3" s="1" t="s">
        <v>678</v>
      </c>
      <c r="I3" s="1"/>
      <c r="J3" s="1"/>
      <c r="K3" s="1"/>
      <c r="L3" s="1"/>
    </row>
    <row r="4" customFormat="false" ht="15.75" hidden="false" customHeight="false" outlineLevel="0" collapsed="false">
      <c r="A4" s="7" t="b">
        <f aca="false">FALSE()</f>
        <v>0</v>
      </c>
      <c r="B4" s="1" t="s">
        <v>672</v>
      </c>
      <c r="C4" s="12" t="n">
        <v>2022</v>
      </c>
      <c r="D4" s="12" t="n">
        <v>2022</v>
      </c>
      <c r="E4" s="1" t="s">
        <v>676</v>
      </c>
      <c r="F4" s="1" t="s">
        <v>679</v>
      </c>
      <c r="G4" s="1" t="s">
        <v>680</v>
      </c>
      <c r="I4" s="1"/>
      <c r="J4" s="1"/>
      <c r="K4" s="1"/>
      <c r="L4" s="1"/>
    </row>
    <row r="5" customFormat="false" ht="15.75" hidden="false" customHeight="false" outlineLevel="0" collapsed="false">
      <c r="A5" s="7" t="b">
        <f aca="false">FALSE()</f>
        <v>0</v>
      </c>
      <c r="B5" s="1" t="s">
        <v>672</v>
      </c>
      <c r="C5" s="12" t="n">
        <v>2022</v>
      </c>
      <c r="D5" s="12" t="n">
        <v>2022</v>
      </c>
      <c r="E5" s="1" t="s">
        <v>673</v>
      </c>
      <c r="F5" s="1" t="s">
        <v>681</v>
      </c>
      <c r="G5" s="1" t="s">
        <v>682</v>
      </c>
      <c r="I5" s="1"/>
      <c r="J5" s="1"/>
      <c r="K5" s="1"/>
      <c r="L5" s="1"/>
    </row>
    <row r="6" customFormat="false" ht="15.75" hidden="false" customHeight="false" outlineLevel="0" collapsed="false">
      <c r="A6" s="7" t="b">
        <f aca="false">FALSE()</f>
        <v>0</v>
      </c>
      <c r="B6" s="1" t="s">
        <v>672</v>
      </c>
      <c r="C6" s="12" t="n">
        <v>2021</v>
      </c>
      <c r="D6" s="12" t="n">
        <v>2021</v>
      </c>
      <c r="E6" s="1" t="s">
        <v>673</v>
      </c>
      <c r="F6" s="1" t="s">
        <v>681</v>
      </c>
      <c r="G6" s="1" t="s">
        <v>683</v>
      </c>
      <c r="H6" s="1"/>
      <c r="I6" s="1"/>
      <c r="J6" s="1"/>
      <c r="K6" s="1"/>
      <c r="L6" s="1"/>
    </row>
    <row r="7" customFormat="false" ht="15.75" hidden="false" customHeight="false" outlineLevel="0" collapsed="false">
      <c r="A7" s="7" t="b">
        <f aca="false">FALSE()</f>
        <v>0</v>
      </c>
      <c r="B7" s="1" t="s">
        <v>684</v>
      </c>
      <c r="C7" s="12" t="n">
        <v>2021</v>
      </c>
      <c r="D7" s="12" t="n">
        <v>2021</v>
      </c>
      <c r="E7" s="1" t="s">
        <v>685</v>
      </c>
      <c r="F7" s="1" t="s">
        <v>686</v>
      </c>
      <c r="G7" s="1" t="s">
        <v>687</v>
      </c>
      <c r="H7" s="1"/>
      <c r="I7" s="1"/>
      <c r="J7" s="1"/>
      <c r="K7" s="1"/>
      <c r="L7" s="1"/>
    </row>
    <row r="8" customFormat="false" ht="15.75" hidden="false" customHeight="false" outlineLevel="0" collapsed="false">
      <c r="A8" s="7" t="b">
        <f aca="false">FALSE()</f>
        <v>0</v>
      </c>
      <c r="B8" s="1" t="s">
        <v>684</v>
      </c>
      <c r="C8" s="12" t="n">
        <v>2021</v>
      </c>
      <c r="D8" s="12" t="n">
        <v>2021</v>
      </c>
      <c r="E8" s="1" t="s">
        <v>351</v>
      </c>
      <c r="F8" s="1" t="s">
        <v>686</v>
      </c>
      <c r="G8" s="1" t="s">
        <v>688</v>
      </c>
      <c r="H8" s="1"/>
      <c r="I8" s="1"/>
      <c r="J8" s="1"/>
      <c r="K8" s="1"/>
      <c r="L8" s="1"/>
    </row>
    <row r="9" customFormat="false" ht="15.75" hidden="false" customHeight="false" outlineLevel="0" collapsed="false">
      <c r="A9" s="7" t="b">
        <f aca="false">FALSE()</f>
        <v>0</v>
      </c>
      <c r="B9" s="1" t="s">
        <v>684</v>
      </c>
      <c r="C9" s="12" t="n">
        <v>2020</v>
      </c>
      <c r="D9" s="12" t="n">
        <v>2020</v>
      </c>
      <c r="E9" s="1" t="s">
        <v>689</v>
      </c>
      <c r="F9" s="1" t="s">
        <v>686</v>
      </c>
      <c r="G9" s="1" t="s">
        <v>690</v>
      </c>
      <c r="H9" s="1" t="s">
        <v>691</v>
      </c>
      <c r="I9" s="1"/>
      <c r="J9" s="1"/>
      <c r="K9" s="1"/>
      <c r="L9" s="1"/>
    </row>
    <row r="10" customFormat="false" ht="15.75" hidden="false" customHeight="false" outlineLevel="0" collapsed="false">
      <c r="A10" s="1"/>
      <c r="B10" s="1"/>
      <c r="C10" s="1"/>
      <c r="D10" s="1"/>
      <c r="E10" s="1"/>
      <c r="F10" s="1"/>
      <c r="G10" s="1"/>
      <c r="H10" s="1"/>
      <c r="I10" s="1"/>
      <c r="J10" s="1"/>
      <c r="K10" s="1"/>
      <c r="L10" s="1"/>
    </row>
    <row r="11" customFormat="false" ht="15.75" hidden="false" customHeight="false" outlineLevel="0" collapsed="false">
      <c r="A11" s="1"/>
      <c r="B11" s="1"/>
      <c r="C11" s="1"/>
      <c r="D11" s="1"/>
      <c r="E11" s="1"/>
      <c r="F11" s="1"/>
      <c r="G11" s="1"/>
      <c r="H11" s="1"/>
      <c r="I11" s="1"/>
      <c r="J11" s="1"/>
      <c r="K11" s="1"/>
      <c r="L11" s="1"/>
    </row>
    <row r="12" customFormat="false" ht="15.75" hidden="false" customHeight="false" outlineLevel="0" collapsed="false">
      <c r="A12" s="1"/>
      <c r="B12" s="1"/>
      <c r="C12" s="1"/>
      <c r="D12" s="1"/>
      <c r="E12" s="1"/>
      <c r="F12" s="1"/>
      <c r="G12" s="1"/>
      <c r="H12" s="1"/>
      <c r="I12" s="1"/>
      <c r="J12" s="1"/>
      <c r="K12" s="1"/>
      <c r="L12" s="1"/>
    </row>
    <row r="13" customFormat="false" ht="15.75" hidden="false" customHeight="false" outlineLevel="0" collapsed="false">
      <c r="A13" s="1"/>
      <c r="B13" s="1"/>
      <c r="C13" s="1"/>
      <c r="D13" s="1"/>
      <c r="E13" s="1"/>
      <c r="F13" s="1"/>
      <c r="G13" s="1"/>
      <c r="H13" s="1"/>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5.75"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18</v>
      </c>
      <c r="B1" s="1" t="s">
        <v>19</v>
      </c>
      <c r="C1" s="1" t="s">
        <v>20</v>
      </c>
      <c r="D1" s="1" t="s">
        <v>21</v>
      </c>
      <c r="E1" s="1" t="s">
        <v>22</v>
      </c>
    </row>
    <row r="2" customFormat="false" ht="15.75" hidden="false" customHeight="false" outlineLevel="0" collapsed="false">
      <c r="A2" s="1" t="s">
        <v>16</v>
      </c>
      <c r="B2" s="1" t="s">
        <v>23</v>
      </c>
      <c r="C2" s="1" t="s">
        <v>24</v>
      </c>
      <c r="D2" s="1" t="s">
        <v>25</v>
      </c>
      <c r="E2" s="1" t="s">
        <v>26</v>
      </c>
    </row>
    <row r="3" customFormat="false" ht="15.75" hidden="false" customHeight="false" outlineLevel="0" collapsed="false">
      <c r="A3" s="1" t="s">
        <v>12</v>
      </c>
      <c r="B3" s="1" t="s">
        <v>27</v>
      </c>
      <c r="C3" s="1" t="s">
        <v>28</v>
      </c>
      <c r="D3" s="1" t="s">
        <v>29</v>
      </c>
    </row>
    <row r="4" customFormat="false" ht="15.75" hidden="false" customHeight="false" outlineLevel="0" collapsed="false">
      <c r="A4" s="1" t="s">
        <v>8</v>
      </c>
      <c r="B4" s="1" t="s">
        <v>30</v>
      </c>
      <c r="C4" s="1" t="s">
        <v>31</v>
      </c>
      <c r="D4" s="1" t="s">
        <v>32</v>
      </c>
      <c r="E4" s="1" t="s">
        <v>33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E22" activeCellId="0" sqref="E22"/>
    </sheetView>
  </sheetViews>
  <sheetFormatPr defaultColWidth="12.6328125" defaultRowHeight="12.8" zeroHeight="false" outlineLevelRow="0" outlineLevelCol="0"/>
  <cols>
    <col collapsed="false" customWidth="false" hidden="false" outlineLevel="0" max="6" min="4" style="5" width="12.63"/>
  </cols>
  <sheetData>
    <row r="1" customFormat="false" ht="13.8" hidden="false" customHeight="false" outlineLevel="0" collapsed="false">
      <c r="A1" s="1" t="s">
        <v>34</v>
      </c>
      <c r="B1" s="1" t="s">
        <v>35</v>
      </c>
      <c r="C1" s="1" t="s">
        <v>1</v>
      </c>
      <c r="D1" s="4" t="s">
        <v>2</v>
      </c>
      <c r="E1" s="4" t="s">
        <v>3</v>
      </c>
      <c r="F1" s="4" t="s">
        <v>4</v>
      </c>
      <c r="G1" s="1" t="s">
        <v>36</v>
      </c>
      <c r="H1" s="1" t="s">
        <v>37</v>
      </c>
      <c r="I1" s="1" t="s">
        <v>38</v>
      </c>
      <c r="J1" s="1" t="s">
        <v>7</v>
      </c>
      <c r="K1" s="1"/>
      <c r="L1" s="1"/>
      <c r="M1" s="1"/>
      <c r="N1" s="1"/>
      <c r="O1" s="1"/>
      <c r="P1" s="1"/>
      <c r="Q1" s="1"/>
      <c r="R1" s="1"/>
      <c r="S1" s="1"/>
      <c r="T1" s="1"/>
      <c r="U1" s="1"/>
      <c r="V1" s="1"/>
      <c r="W1" s="1"/>
      <c r="X1" s="1"/>
      <c r="Y1" s="1"/>
      <c r="Z1" s="1"/>
      <c r="AA1" s="1"/>
      <c r="AB1" s="1"/>
      <c r="AC1" s="1"/>
      <c r="AD1" s="1"/>
      <c r="AE1" s="1"/>
    </row>
    <row r="2" customFormat="false" ht="13.8" hidden="false" customHeight="false" outlineLevel="0" collapsed="false">
      <c r="A2" s="6" t="b">
        <f aca="false">FALSE()</f>
        <v>0</v>
      </c>
      <c r="B2" s="1" t="s">
        <v>39</v>
      </c>
      <c r="C2" s="7" t="b">
        <f aca="false">TRUE()</f>
        <v>1</v>
      </c>
      <c r="D2" s="3" t="n">
        <v>41061</v>
      </c>
      <c r="E2" s="3" t="n">
        <v>41789</v>
      </c>
      <c r="F2" s="3" t="s">
        <v>40</v>
      </c>
      <c r="G2" s="1" t="s">
        <v>41</v>
      </c>
      <c r="H2" s="1" t="s">
        <v>14</v>
      </c>
      <c r="I2" s="1" t="s">
        <v>15</v>
      </c>
      <c r="J2" s="1" t="s">
        <v>42</v>
      </c>
      <c r="K2" s="1"/>
      <c r="L2" s="1"/>
      <c r="M2" s="1"/>
      <c r="N2" s="1"/>
      <c r="O2" s="1"/>
      <c r="P2" s="1"/>
      <c r="Q2" s="1"/>
      <c r="R2" s="1"/>
      <c r="S2" s="1"/>
      <c r="T2" s="1"/>
      <c r="U2" s="1"/>
      <c r="V2" s="1"/>
      <c r="W2" s="1"/>
      <c r="X2" s="1"/>
      <c r="Y2" s="1"/>
      <c r="Z2" s="1"/>
      <c r="AA2" s="1"/>
      <c r="AB2" s="1"/>
      <c r="AC2" s="1"/>
      <c r="AD2" s="1"/>
      <c r="AE2" s="1"/>
    </row>
    <row r="3" customFormat="false" ht="13.8" hidden="false" customHeight="false" outlineLevel="0" collapsed="false">
      <c r="A3" s="6" t="b">
        <f aca="false">FALSE()</f>
        <v>0</v>
      </c>
      <c r="B3" s="1" t="s">
        <v>43</v>
      </c>
      <c r="C3" s="7" t="b">
        <f aca="false">TRUE()</f>
        <v>1</v>
      </c>
      <c r="D3" s="3" t="n">
        <v>41275</v>
      </c>
      <c r="E3" s="3" t="n">
        <v>42369</v>
      </c>
      <c r="F3" s="3" t="s">
        <v>44</v>
      </c>
      <c r="G3" s="1" t="s">
        <v>45</v>
      </c>
      <c r="H3" s="1"/>
      <c r="I3" s="1"/>
      <c r="J3" s="1" t="s">
        <v>46</v>
      </c>
      <c r="K3" s="1"/>
      <c r="L3" s="1"/>
      <c r="M3" s="1"/>
      <c r="N3" s="1"/>
      <c r="O3" s="1"/>
      <c r="P3" s="1"/>
      <c r="Q3" s="1"/>
      <c r="R3" s="1"/>
      <c r="S3" s="1"/>
      <c r="T3" s="1"/>
      <c r="U3" s="1"/>
      <c r="V3" s="1"/>
      <c r="W3" s="1"/>
      <c r="X3" s="1"/>
      <c r="Y3" s="1"/>
      <c r="Z3" s="1"/>
      <c r="AA3" s="1"/>
      <c r="AB3" s="1"/>
      <c r="AC3" s="1"/>
      <c r="AD3" s="1"/>
      <c r="AE3" s="1"/>
    </row>
    <row r="4" customFormat="false" ht="13.8" hidden="false" customHeight="false" outlineLevel="0" collapsed="false">
      <c r="A4" s="6" t="b">
        <f aca="false">FALSE()</f>
        <v>0</v>
      </c>
      <c r="B4" s="1" t="s">
        <v>39</v>
      </c>
      <c r="C4" s="7" t="b">
        <f aca="false">TRUE()</f>
        <v>1</v>
      </c>
      <c r="D4" s="3" t="n">
        <v>41306</v>
      </c>
      <c r="E4" s="3" t="n">
        <v>41973</v>
      </c>
      <c r="F4" s="3" t="s">
        <v>47</v>
      </c>
      <c r="G4" s="1" t="s">
        <v>48</v>
      </c>
      <c r="H4" s="1" t="s">
        <v>14</v>
      </c>
      <c r="I4" s="1" t="s">
        <v>15</v>
      </c>
      <c r="J4" s="1" t="s">
        <v>49</v>
      </c>
      <c r="K4" s="1"/>
      <c r="L4" s="1"/>
      <c r="M4" s="1"/>
      <c r="N4" s="1"/>
      <c r="O4" s="1"/>
      <c r="P4" s="1"/>
      <c r="Q4" s="1"/>
      <c r="R4" s="1"/>
      <c r="S4" s="1"/>
      <c r="T4" s="1"/>
      <c r="U4" s="1"/>
      <c r="V4" s="1"/>
      <c r="W4" s="1"/>
      <c r="X4" s="1"/>
      <c r="Y4" s="1"/>
      <c r="Z4" s="1"/>
      <c r="AA4" s="1"/>
      <c r="AB4" s="1"/>
      <c r="AC4" s="1"/>
      <c r="AD4" s="1"/>
      <c r="AE4" s="1"/>
    </row>
    <row r="5" customFormat="false" ht="13.8" hidden="false" customHeight="false" outlineLevel="0" collapsed="false">
      <c r="A5" s="6" t="b">
        <f aca="false">FALSE()</f>
        <v>0</v>
      </c>
      <c r="B5" s="1" t="s">
        <v>39</v>
      </c>
      <c r="C5" s="7" t="b">
        <f aca="false">TRUE()</f>
        <v>1</v>
      </c>
      <c r="D5" s="3" t="n">
        <v>40909</v>
      </c>
      <c r="E5" s="3" t="n">
        <v>41136</v>
      </c>
      <c r="F5" s="3" t="s">
        <v>50</v>
      </c>
      <c r="G5" s="1" t="s">
        <v>41</v>
      </c>
      <c r="H5" s="1" t="s">
        <v>51</v>
      </c>
      <c r="I5" s="1" t="s">
        <v>15</v>
      </c>
      <c r="J5" s="1" t="s">
        <v>52</v>
      </c>
      <c r="K5" s="1"/>
      <c r="L5" s="1"/>
      <c r="M5" s="1"/>
      <c r="N5" s="1"/>
      <c r="O5" s="1"/>
      <c r="P5" s="1"/>
      <c r="Q5" s="1"/>
      <c r="R5" s="1"/>
      <c r="S5" s="1"/>
      <c r="T5" s="1"/>
      <c r="U5" s="1"/>
      <c r="V5" s="1"/>
      <c r="W5" s="1"/>
      <c r="X5" s="1"/>
      <c r="Y5" s="1"/>
      <c r="Z5" s="1"/>
      <c r="AA5" s="1"/>
      <c r="AB5" s="1"/>
      <c r="AC5" s="1"/>
      <c r="AD5" s="1"/>
      <c r="AE5" s="1"/>
    </row>
    <row r="6" customFormat="false" ht="13.8" hidden="false" customHeight="false" outlineLevel="0" collapsed="false">
      <c r="A6" s="6" t="b">
        <f aca="false">FALSE()</f>
        <v>0</v>
      </c>
      <c r="B6" s="1" t="s">
        <v>39</v>
      </c>
      <c r="C6" s="7" t="b">
        <f aca="false">TRUE()</f>
        <v>1</v>
      </c>
      <c r="D6" s="3" t="n">
        <v>39965</v>
      </c>
      <c r="E6" s="3" t="n">
        <v>40040</v>
      </c>
      <c r="F6" s="3" t="s">
        <v>53</v>
      </c>
      <c r="G6" s="1" t="s">
        <v>54</v>
      </c>
      <c r="H6" s="1" t="s">
        <v>55</v>
      </c>
      <c r="I6" s="1" t="s">
        <v>15</v>
      </c>
      <c r="J6" s="1" t="s">
        <v>56</v>
      </c>
      <c r="K6" s="1"/>
      <c r="L6" s="1"/>
      <c r="M6" s="1"/>
      <c r="N6" s="1"/>
      <c r="O6" s="1"/>
      <c r="P6" s="1"/>
      <c r="Q6" s="1"/>
      <c r="R6" s="1"/>
      <c r="S6" s="1"/>
      <c r="T6" s="1"/>
      <c r="U6" s="1"/>
      <c r="V6" s="1"/>
      <c r="W6" s="1"/>
      <c r="X6" s="1"/>
      <c r="Y6" s="1"/>
      <c r="Z6" s="1"/>
      <c r="AA6" s="1"/>
      <c r="AB6" s="1"/>
      <c r="AC6" s="1"/>
      <c r="AD6" s="1"/>
      <c r="AE6" s="1"/>
    </row>
    <row r="7" customFormat="false" ht="13.8" hidden="false" customHeight="false" outlineLevel="0" collapsed="false">
      <c r="A7" s="6" t="b">
        <f aca="false">FALSE()</f>
        <v>0</v>
      </c>
      <c r="B7" s="1" t="s">
        <v>39</v>
      </c>
      <c r="C7" s="7" t="b">
        <f aca="false">TRUE()</f>
        <v>1</v>
      </c>
      <c r="D7" s="3" t="n">
        <v>39600</v>
      </c>
      <c r="E7" s="3" t="n">
        <v>39675</v>
      </c>
      <c r="F7" s="3" t="s">
        <v>57</v>
      </c>
      <c r="G7" s="1" t="s">
        <v>54</v>
      </c>
      <c r="H7" s="1" t="s">
        <v>58</v>
      </c>
      <c r="I7" s="1" t="s">
        <v>59</v>
      </c>
      <c r="J7" s="1" t="s">
        <v>60</v>
      </c>
      <c r="K7" s="1"/>
      <c r="L7" s="1"/>
      <c r="M7" s="1"/>
      <c r="N7" s="1"/>
      <c r="O7" s="1"/>
      <c r="P7" s="1"/>
      <c r="Q7" s="1"/>
      <c r="R7" s="1"/>
      <c r="S7" s="1"/>
      <c r="T7" s="1"/>
      <c r="U7" s="1"/>
      <c r="V7" s="1"/>
      <c r="W7" s="1"/>
      <c r="X7" s="1"/>
      <c r="Y7" s="1"/>
      <c r="Z7" s="1"/>
      <c r="AA7" s="1"/>
      <c r="AB7" s="1"/>
      <c r="AC7" s="1"/>
      <c r="AD7" s="1"/>
      <c r="AE7" s="1"/>
    </row>
    <row r="8" customFormat="false" ht="13.8" hidden="false" customHeight="false" outlineLevel="0" collapsed="false">
      <c r="A8" s="6" t="b">
        <f aca="false">TRUE()</f>
        <v>1</v>
      </c>
      <c r="B8" s="1" t="s">
        <v>43</v>
      </c>
      <c r="C8" s="6" t="b">
        <f aca="false">TRUE()</f>
        <v>1</v>
      </c>
      <c r="D8" s="4" t="n">
        <v>42236</v>
      </c>
      <c r="E8" s="4" t="n">
        <v>43159</v>
      </c>
      <c r="F8" s="4" t="s">
        <v>61</v>
      </c>
      <c r="G8" s="1" t="s">
        <v>62</v>
      </c>
      <c r="H8" s="1"/>
      <c r="I8" s="1" t="s">
        <v>63</v>
      </c>
      <c r="J8" s="1"/>
      <c r="K8" s="1"/>
      <c r="L8" s="1"/>
      <c r="M8" s="1"/>
      <c r="N8" s="1"/>
      <c r="O8" s="1"/>
      <c r="P8" s="1"/>
      <c r="Q8" s="1"/>
      <c r="R8" s="1"/>
      <c r="S8" s="1"/>
      <c r="T8" s="1"/>
      <c r="U8" s="1"/>
      <c r="V8" s="1"/>
      <c r="W8" s="1"/>
      <c r="X8" s="1"/>
      <c r="Y8" s="1"/>
      <c r="Z8" s="1"/>
      <c r="AA8" s="1"/>
      <c r="AB8" s="1"/>
      <c r="AC8" s="1"/>
      <c r="AD8" s="1"/>
      <c r="AE8" s="1"/>
    </row>
    <row r="9" customFormat="false" ht="13.8" hidden="false" customHeight="false" outlineLevel="0" collapsed="false">
      <c r="A9" s="6" t="b">
        <f aca="false">TRUE()</f>
        <v>1</v>
      </c>
      <c r="B9" s="1" t="s">
        <v>39</v>
      </c>
      <c r="C9" s="6" t="b">
        <f aca="false">FALSE()</f>
        <v>0</v>
      </c>
      <c r="D9" s="4" t="n">
        <v>42095</v>
      </c>
      <c r="E9" s="4" t="n">
        <v>42278</v>
      </c>
      <c r="F9" s="4" t="s">
        <v>64</v>
      </c>
      <c r="G9" s="1" t="s">
        <v>65</v>
      </c>
      <c r="H9" s="1" t="s">
        <v>66</v>
      </c>
      <c r="I9" s="1" t="s">
        <v>15</v>
      </c>
    </row>
    <row r="10" customFormat="false" ht="13.8" hidden="false" customHeight="false" outlineLevel="0" collapsed="false">
      <c r="A10" s="6" t="b">
        <f aca="false">TRUE()</f>
        <v>1</v>
      </c>
      <c r="B10" s="1" t="s">
        <v>39</v>
      </c>
      <c r="C10" s="6" t="b">
        <f aca="false">TRUE()</f>
        <v>1</v>
      </c>
      <c r="D10" s="4" t="n">
        <v>43160</v>
      </c>
      <c r="E10" s="4" t="n">
        <v>43830</v>
      </c>
      <c r="F10" s="4" t="s">
        <v>67</v>
      </c>
      <c r="G10" s="1" t="s">
        <v>68</v>
      </c>
      <c r="H10" s="1" t="s">
        <v>69</v>
      </c>
      <c r="I10" s="1" t="s">
        <v>15</v>
      </c>
    </row>
    <row r="11" customFormat="false" ht="13.8" hidden="false" customHeight="false" outlineLevel="0" collapsed="false">
      <c r="A11" s="6" t="b">
        <f aca="false">TRUE()</f>
        <v>1</v>
      </c>
      <c r="B11" s="1" t="s">
        <v>39</v>
      </c>
      <c r="C11" s="6" t="b">
        <f aca="false">TRUE()</f>
        <v>1</v>
      </c>
      <c r="D11" s="4" t="n">
        <v>43831</v>
      </c>
      <c r="E11" s="8" t="n">
        <v>45519</v>
      </c>
      <c r="F11" s="8" t="s">
        <v>70</v>
      </c>
      <c r="G11" s="1" t="s">
        <v>71</v>
      </c>
      <c r="H11" s="1" t="s">
        <v>14</v>
      </c>
      <c r="I11" s="1" t="s">
        <v>72</v>
      </c>
    </row>
    <row r="12" customFormat="false" ht="12.8" hidden="false" customHeight="false" outlineLevel="0" collapsed="false">
      <c r="A12" s="9" t="n">
        <f aca="false">TRUE()</f>
        <v>1</v>
      </c>
      <c r="B12" s="10" t="s">
        <v>39</v>
      </c>
      <c r="C12" s="9" t="n">
        <f aca="false">TRUE()</f>
        <v>1</v>
      </c>
      <c r="D12" s="8" t="n">
        <v>45519</v>
      </c>
      <c r="F12" s="5" t="s">
        <v>73</v>
      </c>
      <c r="G12" s="10" t="s">
        <v>74</v>
      </c>
      <c r="H12" s="10" t="s">
        <v>14</v>
      </c>
      <c r="I12" s="10" t="s">
        <v>72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J14" activeCellId="0" sqref="J14"/>
    </sheetView>
  </sheetViews>
  <sheetFormatPr defaultColWidth="12.6328125" defaultRowHeight="15.75" zeroHeight="false" outlineLevelRow="0" outlineLevelCol="0"/>
  <cols>
    <col collapsed="false" customWidth="true" hidden="false" outlineLevel="0" max="5" min="5" style="10" width="31.38"/>
  </cols>
  <sheetData>
    <row r="1" customFormat="false" ht="15.75" hidden="false" customHeight="false" outlineLevel="0" collapsed="false">
      <c r="A1" s="1" t="s">
        <v>75</v>
      </c>
      <c r="B1" s="1" t="s">
        <v>1</v>
      </c>
      <c r="C1" s="1" t="s">
        <v>76</v>
      </c>
      <c r="D1" s="1" t="s">
        <v>77</v>
      </c>
      <c r="E1" s="1" t="s">
        <v>78</v>
      </c>
      <c r="F1" s="1" t="s">
        <v>79</v>
      </c>
      <c r="G1" s="1" t="s">
        <v>80</v>
      </c>
      <c r="H1" s="1" t="s">
        <v>81</v>
      </c>
      <c r="I1" s="1" t="s">
        <v>82</v>
      </c>
      <c r="J1" s="1" t="s">
        <v>83</v>
      </c>
      <c r="K1" s="1" t="s">
        <v>84</v>
      </c>
      <c r="L1" s="1" t="s">
        <v>2</v>
      </c>
      <c r="M1" s="1" t="s">
        <v>3</v>
      </c>
    </row>
    <row r="2" customFormat="false" ht="15.75" hidden="false" customHeight="false" outlineLevel="0" collapsed="false">
      <c r="A2" s="1" t="s">
        <v>85</v>
      </c>
      <c r="B2" s="6" t="b">
        <f aca="false">FALSE()</f>
        <v>0</v>
      </c>
      <c r="C2" s="1" t="n">
        <v>2022</v>
      </c>
      <c r="D2" s="1" t="s">
        <v>86</v>
      </c>
      <c r="E2" s="1" t="s">
        <v>87</v>
      </c>
      <c r="F2" s="1" t="s">
        <v>88</v>
      </c>
      <c r="G2" s="1" t="s">
        <v>89</v>
      </c>
      <c r="H2" s="1" t="n">
        <v>299859</v>
      </c>
      <c r="I2" s="6" t="b">
        <f aca="false">TRUE()</f>
        <v>1</v>
      </c>
      <c r="J2" s="1" t="n">
        <v>73693</v>
      </c>
      <c r="K2" s="1"/>
      <c r="L2" s="1" t="n">
        <v>2023</v>
      </c>
      <c r="M2" s="1" t="n">
        <v>2024</v>
      </c>
    </row>
    <row r="3" customFormat="false" ht="15.75" hidden="false" customHeight="false" outlineLevel="0" collapsed="false">
      <c r="A3" s="1" t="s">
        <v>90</v>
      </c>
      <c r="B3" s="6" t="b">
        <f aca="false">TRUE()</f>
        <v>1</v>
      </c>
      <c r="C3" s="1" t="n">
        <v>2021</v>
      </c>
      <c r="D3" s="1" t="s">
        <v>86</v>
      </c>
      <c r="E3" s="1" t="s">
        <v>87</v>
      </c>
      <c r="F3" s="1" t="s">
        <v>91</v>
      </c>
      <c r="G3" s="1" t="s">
        <v>92</v>
      </c>
      <c r="H3" s="1" t="n">
        <v>380650</v>
      </c>
      <c r="I3" s="6" t="b">
        <f aca="false">FALSE()</f>
        <v>0</v>
      </c>
      <c r="K3" s="1"/>
      <c r="L3" s="1" t="n">
        <v>2021</v>
      </c>
      <c r="M3" s="1" t="n">
        <v>2023</v>
      </c>
    </row>
    <row r="4" customFormat="false" ht="15.75" hidden="false" customHeight="false" outlineLevel="0" collapsed="false">
      <c r="A4" s="1" t="s">
        <v>90</v>
      </c>
      <c r="B4" s="6" t="b">
        <f aca="false">TRUE()</f>
        <v>1</v>
      </c>
      <c r="C4" s="1" t="n">
        <v>2020</v>
      </c>
      <c r="D4" s="1" t="s">
        <v>93</v>
      </c>
      <c r="E4" s="1" t="s">
        <v>69</v>
      </c>
      <c r="F4" s="1" t="s">
        <v>94</v>
      </c>
      <c r="G4" s="1" t="s">
        <v>92</v>
      </c>
      <c r="H4" s="1" t="n">
        <v>20000000</v>
      </c>
      <c r="I4" s="6" t="b">
        <f aca="false">TRUE()</f>
        <v>1</v>
      </c>
      <c r="J4" s="1" t="n">
        <v>456930</v>
      </c>
      <c r="K4" s="1"/>
      <c r="L4" s="1" t="n">
        <v>2020</v>
      </c>
      <c r="M4" s="1" t="n">
        <v>2025</v>
      </c>
    </row>
    <row r="5" customFormat="false" ht="15.75" hidden="false" customHeight="false" outlineLevel="0" collapsed="false">
      <c r="A5" s="1" t="s">
        <v>90</v>
      </c>
      <c r="B5" s="6" t="b">
        <f aca="false">TRUE()</f>
        <v>1</v>
      </c>
      <c r="C5" s="1" t="n">
        <v>2020</v>
      </c>
      <c r="D5" s="1" t="s">
        <v>95</v>
      </c>
      <c r="E5" s="1" t="s">
        <v>96</v>
      </c>
      <c r="F5" s="1" t="s">
        <v>97</v>
      </c>
      <c r="G5" s="1" t="s">
        <v>92</v>
      </c>
      <c r="H5" s="1" t="n">
        <v>4000000</v>
      </c>
      <c r="I5" s="6" t="b">
        <f aca="false">TRUE()</f>
        <v>1</v>
      </c>
      <c r="J5" s="1" t="n">
        <v>400000</v>
      </c>
      <c r="K5" s="1" t="s">
        <v>98</v>
      </c>
      <c r="L5" s="1" t="n">
        <v>2021</v>
      </c>
      <c r="M5" s="1" t="n">
        <v>2023</v>
      </c>
    </row>
    <row r="6" customFormat="false" ht="15.75" hidden="false" customHeight="false" outlineLevel="0" collapsed="false">
      <c r="A6" s="1" t="s">
        <v>90</v>
      </c>
      <c r="B6" s="6" t="b">
        <f aca="false">TRUE()</f>
        <v>1</v>
      </c>
      <c r="C6" s="1" t="n">
        <v>2021</v>
      </c>
      <c r="D6" s="1" t="s">
        <v>99</v>
      </c>
      <c r="E6" s="1" t="s">
        <v>100</v>
      </c>
      <c r="F6" s="1" t="s">
        <v>101</v>
      </c>
      <c r="G6" s="1" t="s">
        <v>102</v>
      </c>
      <c r="H6" s="1" t="n">
        <v>300000</v>
      </c>
      <c r="I6" s="6" t="b">
        <f aca="false">FALSE()</f>
        <v>0</v>
      </c>
      <c r="L6" s="1" t="n">
        <v>2021</v>
      </c>
      <c r="M6" s="1" t="n">
        <v>2022</v>
      </c>
    </row>
    <row r="7" customFormat="false" ht="15.75" hidden="false" customHeight="false" outlineLevel="0" collapsed="false">
      <c r="A7" s="1" t="s">
        <v>90</v>
      </c>
      <c r="B7" s="6" t="b">
        <f aca="false">TRUE()</f>
        <v>1</v>
      </c>
      <c r="C7" s="1" t="n">
        <v>2019</v>
      </c>
      <c r="D7" s="1" t="s">
        <v>103</v>
      </c>
      <c r="E7" s="1" t="s">
        <v>104</v>
      </c>
      <c r="F7" s="1" t="s">
        <v>105</v>
      </c>
      <c r="G7" s="1" t="s">
        <v>92</v>
      </c>
      <c r="H7" s="1" t="n">
        <v>1500000</v>
      </c>
      <c r="I7" s="6" t="b">
        <f aca="false">TRUE()</f>
        <v>1</v>
      </c>
      <c r="J7" s="1" t="n">
        <v>123445</v>
      </c>
      <c r="L7" s="1" t="n">
        <v>2020</v>
      </c>
      <c r="M7" s="1" t="n">
        <v>2023</v>
      </c>
    </row>
    <row r="8" customFormat="false" ht="15.75" hidden="false" customHeight="false" outlineLevel="0" collapsed="false">
      <c r="A8" s="1" t="s">
        <v>90</v>
      </c>
      <c r="B8" s="6" t="b">
        <f aca="false">TRUE()</f>
        <v>1</v>
      </c>
      <c r="C8" s="1" t="n">
        <v>2018</v>
      </c>
      <c r="D8" s="1" t="s">
        <v>86</v>
      </c>
      <c r="E8" s="1" t="s">
        <v>87</v>
      </c>
      <c r="F8" s="1" t="s">
        <v>106</v>
      </c>
      <c r="G8" s="1" t="s">
        <v>102</v>
      </c>
      <c r="H8" s="1" t="n">
        <v>197699</v>
      </c>
      <c r="I8" s="6" t="b">
        <f aca="false">TRUE()</f>
        <v>1</v>
      </c>
      <c r="J8" s="1" t="n">
        <v>57596</v>
      </c>
      <c r="L8" s="1" t="n">
        <v>2019</v>
      </c>
      <c r="M8" s="1" t="n">
        <v>2020</v>
      </c>
    </row>
    <row r="9" customFormat="false" ht="15.75" hidden="false" customHeight="false" outlineLevel="0" collapsed="false">
      <c r="A9" s="1" t="s">
        <v>85</v>
      </c>
      <c r="B9" s="6" t="b">
        <f aca="false">FALSE()</f>
        <v>0</v>
      </c>
      <c r="C9" s="1" t="n">
        <v>2020</v>
      </c>
      <c r="D9" s="1" t="s">
        <v>99</v>
      </c>
      <c r="E9" s="1" t="s">
        <v>100</v>
      </c>
      <c r="F9" s="1" t="s">
        <v>107</v>
      </c>
      <c r="G9" s="1" t="s">
        <v>102</v>
      </c>
      <c r="H9" s="1" t="n">
        <v>300000</v>
      </c>
      <c r="I9" s="6" t="b">
        <f aca="false">FALSE()</f>
        <v>0</v>
      </c>
    </row>
    <row r="10" customFormat="false" ht="15.75" hidden="false" customHeight="false" outlineLevel="0" collapsed="false">
      <c r="A10" s="1" t="s">
        <v>85</v>
      </c>
      <c r="B10" s="6" t="b">
        <f aca="false">FALSE()</f>
        <v>0</v>
      </c>
      <c r="C10" s="1" t="n">
        <v>2020</v>
      </c>
      <c r="D10" s="1" t="s">
        <v>103</v>
      </c>
      <c r="E10" s="1" t="s">
        <v>108</v>
      </c>
      <c r="F10" s="1" t="s">
        <v>109</v>
      </c>
      <c r="G10" s="1" t="s">
        <v>102</v>
      </c>
      <c r="H10" s="1" t="n">
        <v>20000000</v>
      </c>
      <c r="I10" s="6" t="b">
        <f aca="false">FALSE()</f>
        <v>0</v>
      </c>
      <c r="J10" s="1" t="n">
        <v>3555327</v>
      </c>
    </row>
    <row r="11" customFormat="false" ht="15.75" hidden="false" customHeight="false" outlineLevel="0" collapsed="false">
      <c r="A11" s="1" t="s">
        <v>85</v>
      </c>
      <c r="B11" s="6" t="b">
        <f aca="false">FALSE()</f>
        <v>0</v>
      </c>
      <c r="C11" s="1" t="n">
        <v>2019</v>
      </c>
      <c r="D11" s="1" t="s">
        <v>110</v>
      </c>
      <c r="E11" s="1" t="s">
        <v>111</v>
      </c>
      <c r="F11" s="1" t="s">
        <v>112</v>
      </c>
      <c r="G11" s="1" t="s">
        <v>92</v>
      </c>
      <c r="H11" s="1" t="n">
        <v>3000000</v>
      </c>
      <c r="I11" s="6" t="b">
        <f aca="false">FALSE()</f>
        <v>0</v>
      </c>
    </row>
    <row r="12" customFormat="false" ht="15.75" hidden="false" customHeight="false" outlineLevel="0" collapsed="false">
      <c r="A12" s="1" t="s">
        <v>85</v>
      </c>
      <c r="B12" s="6" t="b">
        <f aca="false">FALSE()</f>
        <v>0</v>
      </c>
      <c r="C12" s="1" t="n">
        <v>2018</v>
      </c>
      <c r="D12" s="1" t="s">
        <v>86</v>
      </c>
      <c r="E12" s="1" t="s">
        <v>87</v>
      </c>
      <c r="F12" s="1" t="s">
        <v>113</v>
      </c>
      <c r="G12" s="1" t="s">
        <v>92</v>
      </c>
      <c r="H12" s="1" t="n">
        <v>281755</v>
      </c>
      <c r="I12" s="6" t="b">
        <f aca="false">FALSE()</f>
        <v>0</v>
      </c>
    </row>
    <row r="13" customFormat="false" ht="15.75" hidden="false" customHeight="false" outlineLevel="0" collapsed="false">
      <c r="A13" s="1" t="s">
        <v>85</v>
      </c>
      <c r="B13" s="6" t="b">
        <f aca="false">FALSE()</f>
        <v>0</v>
      </c>
      <c r="C13" s="1" t="n">
        <v>2023</v>
      </c>
      <c r="D13" s="1" t="s">
        <v>103</v>
      </c>
      <c r="E13" s="1" t="s">
        <v>114</v>
      </c>
      <c r="F13" s="11" t="s">
        <v>115</v>
      </c>
      <c r="G13" s="1" t="s">
        <v>92</v>
      </c>
      <c r="H13" s="1" t="n">
        <v>666485</v>
      </c>
      <c r="I13" s="6" t="b">
        <f aca="false">FALSE()</f>
        <v>0</v>
      </c>
    </row>
    <row r="14" customFormat="false" ht="13.8" hidden="false" customHeight="false" outlineLevel="0" collapsed="false">
      <c r="A14" s="1" t="s">
        <v>116</v>
      </c>
      <c r="B14" s="6" t="b">
        <f aca="false">FALSE()</f>
        <v>0</v>
      </c>
      <c r="C14" s="1" t="n">
        <v>2024</v>
      </c>
      <c r="D14" s="1" t="s">
        <v>103</v>
      </c>
      <c r="E14" s="1" t="s">
        <v>114</v>
      </c>
      <c r="F14" s="11" t="s">
        <v>115</v>
      </c>
      <c r="G14" s="1" t="s">
        <v>92</v>
      </c>
      <c r="H14" s="1" t="n">
        <v>666485</v>
      </c>
      <c r="I14" s="6" t="b">
        <f aca="false">FALSE()</f>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117</v>
      </c>
      <c r="B1" s="1" t="s">
        <v>118</v>
      </c>
      <c r="C1" s="1" t="s">
        <v>119</v>
      </c>
      <c r="D1" s="1" t="s">
        <v>120</v>
      </c>
      <c r="E1" s="1" t="s">
        <v>121</v>
      </c>
      <c r="F1" s="1" t="s">
        <v>122</v>
      </c>
      <c r="G1" s="1" t="s">
        <v>123</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F4" activeCellId="0" sqref="F4"/>
    </sheetView>
  </sheetViews>
  <sheetFormatPr defaultColWidth="12.6328125" defaultRowHeight="15.75" zeroHeight="false" outlineLevelRow="0" outlineLevelCol="0"/>
  <sheetData>
    <row r="1" customFormat="false" ht="15.75" hidden="false" customHeight="false" outlineLevel="0" collapsed="false">
      <c r="A1" s="1" t="s">
        <v>34</v>
      </c>
      <c r="B1" s="1" t="s">
        <v>35</v>
      </c>
      <c r="C1" s="1" t="s">
        <v>1</v>
      </c>
      <c r="D1" s="1" t="s">
        <v>2</v>
      </c>
      <c r="E1" s="1" t="s">
        <v>3</v>
      </c>
      <c r="F1" s="1" t="s">
        <v>124</v>
      </c>
      <c r="G1" s="1" t="s">
        <v>125</v>
      </c>
      <c r="H1" s="1" t="s">
        <v>7</v>
      </c>
    </row>
    <row r="2" customFormat="false" ht="13.8" hidden="false" customHeight="false" outlineLevel="0" collapsed="false">
      <c r="A2" s="6" t="b">
        <f aca="false">FALSE()</f>
        <v>0</v>
      </c>
      <c r="B2" s="1" t="s">
        <v>126</v>
      </c>
      <c r="C2" s="7" t="b">
        <f aca="false">FALSE()</f>
        <v>0</v>
      </c>
      <c r="D2" s="12" t="n">
        <v>2021</v>
      </c>
      <c r="E2" s="12" t="n">
        <v>2021</v>
      </c>
      <c r="F2" s="1" t="s">
        <v>127</v>
      </c>
      <c r="G2" s="1" t="s">
        <v>128</v>
      </c>
      <c r="H2" s="10" t="s">
        <v>129</v>
      </c>
    </row>
    <row r="3" customFormat="false" ht="13.8" hidden="false" customHeight="false" outlineLevel="0" collapsed="false">
      <c r="A3" s="6" t="b">
        <f aca="false">TRUE()</f>
        <v>1</v>
      </c>
      <c r="B3" s="1" t="s">
        <v>126</v>
      </c>
      <c r="C3" s="7" t="b">
        <f aca="false">FALSE()</f>
        <v>0</v>
      </c>
      <c r="D3" s="12" t="n">
        <v>2012</v>
      </c>
      <c r="E3" s="12" t="n">
        <v>2012</v>
      </c>
      <c r="F3" s="1" t="s">
        <v>127</v>
      </c>
      <c r="G3" s="1" t="s">
        <v>128</v>
      </c>
    </row>
    <row r="4" customFormat="false" ht="15.75" hidden="false" customHeight="false" outlineLevel="0" collapsed="false">
      <c r="A4" s="6" t="b">
        <f aca="false">FALSE()</f>
        <v>0</v>
      </c>
      <c r="B4" s="1" t="s">
        <v>130</v>
      </c>
      <c r="C4" s="7" t="b">
        <f aca="false">TRUE()</f>
        <v>1</v>
      </c>
      <c r="D4" s="12" t="n">
        <v>2009</v>
      </c>
      <c r="E4" s="12" t="n">
        <v>2011</v>
      </c>
      <c r="F4" s="1" t="s">
        <v>131</v>
      </c>
      <c r="G4" s="1" t="s">
        <v>132</v>
      </c>
      <c r="H4" s="1"/>
    </row>
    <row r="5" customFormat="false" ht="15.75" hidden="false" customHeight="false" outlineLevel="0" collapsed="false">
      <c r="A5" s="6" t="b">
        <f aca="false">FALSE()</f>
        <v>0</v>
      </c>
      <c r="B5" s="1" t="s">
        <v>130</v>
      </c>
      <c r="C5" s="7" t="b">
        <f aca="false">TRUE()</f>
        <v>1</v>
      </c>
      <c r="D5" s="12" t="n">
        <v>2005</v>
      </c>
      <c r="E5" s="12" t="n">
        <v>2009</v>
      </c>
      <c r="F5" s="1" t="s">
        <v>133</v>
      </c>
      <c r="G5" s="1" t="s">
        <v>11</v>
      </c>
      <c r="H5" s="1"/>
    </row>
    <row r="6" customFormat="false" ht="15.75" hidden="false" customHeight="false" outlineLevel="0" collapsed="false">
      <c r="A6" s="6" t="b">
        <f aca="false">FALSE()</f>
        <v>0</v>
      </c>
      <c r="B6" s="1" t="s">
        <v>134</v>
      </c>
      <c r="C6" s="7" t="b">
        <f aca="false">FALSE()</f>
        <v>0</v>
      </c>
      <c r="D6" s="12" t="n">
        <v>2009</v>
      </c>
      <c r="E6" s="12" t="n">
        <v>2009</v>
      </c>
      <c r="F6" s="1" t="s">
        <v>135</v>
      </c>
      <c r="G6" s="1" t="s">
        <v>11</v>
      </c>
      <c r="H6" s="1"/>
    </row>
    <row r="7" customFormat="false" ht="15.75" hidden="false" customHeight="false" outlineLevel="0" collapsed="false">
      <c r="A7" s="6" t="b">
        <f aca="false">FALSE()</f>
        <v>0</v>
      </c>
      <c r="B7" s="1" t="s">
        <v>134</v>
      </c>
      <c r="C7" s="7" t="b">
        <f aca="false">FALSE()</f>
        <v>0</v>
      </c>
      <c r="D7" s="12" t="n">
        <v>2009</v>
      </c>
      <c r="E7" s="12" t="n">
        <v>2009</v>
      </c>
      <c r="F7" s="1" t="s">
        <v>136</v>
      </c>
      <c r="G7" s="1" t="s">
        <v>137</v>
      </c>
      <c r="H7" s="1"/>
    </row>
    <row r="8" customFormat="false" ht="15.75" hidden="false" customHeight="false" outlineLevel="0" collapsed="false">
      <c r="A8" s="6" t="b">
        <f aca="false">FALSE()</f>
        <v>0</v>
      </c>
      <c r="B8" s="1" t="s">
        <v>134</v>
      </c>
      <c r="C8" s="7" t="b">
        <f aca="false">TRUE()</f>
        <v>1</v>
      </c>
      <c r="D8" s="12" t="n">
        <v>2006</v>
      </c>
      <c r="E8" s="12" t="n">
        <v>2009</v>
      </c>
      <c r="F8" s="1" t="s">
        <v>138</v>
      </c>
      <c r="G8" s="1" t="s">
        <v>11</v>
      </c>
      <c r="H8" s="1"/>
    </row>
    <row r="9" customFormat="false" ht="15.75" hidden="false" customHeight="false" outlineLevel="0" collapsed="false">
      <c r="A9" s="6" t="b">
        <f aca="false">FALSE()</f>
        <v>0</v>
      </c>
      <c r="B9" s="1" t="s">
        <v>134</v>
      </c>
      <c r="C9" s="7" t="b">
        <f aca="false">TRUE()</f>
        <v>1</v>
      </c>
      <c r="D9" s="12" t="n">
        <v>2005</v>
      </c>
      <c r="E9" s="12" t="n">
        <v>2009</v>
      </c>
      <c r="F9" s="1" t="s">
        <v>139</v>
      </c>
      <c r="G9" s="1" t="s">
        <v>11</v>
      </c>
      <c r="H9" s="1"/>
    </row>
    <row r="10" customFormat="false" ht="15.75" hidden="false" customHeight="false" outlineLevel="0" collapsed="false">
      <c r="A10" s="6" t="b">
        <f aca="false">FALSE()</f>
        <v>0</v>
      </c>
      <c r="B10" s="1" t="s">
        <v>134</v>
      </c>
      <c r="C10" s="7" t="b">
        <f aca="false">FALSE()</f>
        <v>0</v>
      </c>
      <c r="D10" s="12" t="n">
        <v>2005</v>
      </c>
      <c r="E10" s="12" t="n">
        <v>2005</v>
      </c>
      <c r="F10" s="1" t="s">
        <v>140</v>
      </c>
      <c r="G10" s="1" t="s">
        <v>11</v>
      </c>
      <c r="H10" s="1"/>
    </row>
    <row r="11" customFormat="false" ht="15.75" hidden="false" customHeight="false" outlineLevel="0" collapsed="false">
      <c r="A11" s="6" t="b">
        <f aca="false">FALSE()</f>
        <v>0</v>
      </c>
      <c r="B11" s="1" t="s">
        <v>126</v>
      </c>
      <c r="C11" s="7" t="b">
        <f aca="false">FALSE()</f>
        <v>0</v>
      </c>
      <c r="D11" s="12" t="n">
        <v>2005</v>
      </c>
      <c r="E11" s="12" t="n">
        <v>2005</v>
      </c>
      <c r="F11" s="1" t="s">
        <v>141</v>
      </c>
      <c r="G11" s="1"/>
      <c r="H11" s="1"/>
    </row>
    <row r="12" customFormat="false" ht="15.75" hidden="false" customHeight="false" outlineLevel="0" collapsed="false">
      <c r="A12" s="1"/>
      <c r="B12" s="1"/>
      <c r="C12" s="1"/>
      <c r="D12" s="1"/>
      <c r="E12" s="1"/>
      <c r="F12" s="1"/>
      <c r="G12" s="1"/>
      <c r="H12" s="1"/>
    </row>
    <row r="13" customFormat="false" ht="15.75" hidden="false" customHeight="false" outlineLevel="0" collapsed="false">
      <c r="A13" s="1"/>
      <c r="B13" s="1"/>
      <c r="C13" s="1"/>
      <c r="D13" s="1"/>
      <c r="E13" s="1"/>
      <c r="F13" s="1"/>
      <c r="G13" s="1"/>
      <c r="H13" s="1"/>
    </row>
    <row r="14" customFormat="false" ht="15.75" hidden="false" customHeight="false" outlineLevel="0" collapsed="false">
      <c r="A14" s="1"/>
      <c r="B14" s="1"/>
      <c r="C14" s="1"/>
      <c r="D14" s="1"/>
      <c r="E14" s="1"/>
      <c r="F14" s="1"/>
      <c r="G14" s="13"/>
      <c r="H14" s="1"/>
    </row>
    <row r="15" customFormat="false" ht="15.75" hidden="false" customHeight="false" outlineLevel="0" collapsed="false">
      <c r="A15" s="1"/>
      <c r="B15" s="1"/>
      <c r="C15" s="1"/>
      <c r="D15" s="1"/>
      <c r="E15" s="1"/>
      <c r="F15" s="1"/>
      <c r="G15" s="1"/>
      <c r="H15" s="1"/>
    </row>
    <row r="16" customFormat="false" ht="15.75" hidden="false" customHeight="false" outlineLevel="0" collapsed="false">
      <c r="A16" s="1"/>
      <c r="B16" s="1"/>
      <c r="C16" s="1"/>
      <c r="D16" s="1"/>
      <c r="E16" s="1"/>
      <c r="F16" s="1"/>
      <c r="G16" s="1"/>
      <c r="H16" s="1"/>
    </row>
    <row r="17" customFormat="false" ht="15.75" hidden="false" customHeight="false" outlineLevel="0" collapsed="false">
      <c r="A17" s="1"/>
      <c r="B17" s="1"/>
      <c r="C17" s="1"/>
      <c r="D17" s="1"/>
      <c r="E17" s="1"/>
      <c r="F17" s="1"/>
      <c r="G17" s="1"/>
      <c r="H17" s="1"/>
    </row>
    <row r="18" customFormat="false" ht="15.75" hidden="false" customHeight="false" outlineLevel="0" collapsed="false">
      <c r="A18" s="1"/>
      <c r="B18" s="1"/>
      <c r="C18" s="1"/>
      <c r="D18" s="1"/>
      <c r="E18" s="1"/>
      <c r="F18" s="13"/>
      <c r="G18" s="1"/>
      <c r="H18" s="1"/>
    </row>
    <row r="19" customFormat="false" ht="15.75" hidden="false" customHeight="false" outlineLevel="0" collapsed="false">
      <c r="A19" s="1"/>
      <c r="B19" s="1"/>
      <c r="C19" s="1"/>
      <c r="D19" s="1"/>
      <c r="E19" s="1"/>
      <c r="F19" s="13"/>
      <c r="G19" s="1"/>
      <c r="H19"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E11" activeCellId="0" sqref="E11"/>
    </sheetView>
  </sheetViews>
  <sheetFormatPr defaultColWidth="12.6328125" defaultRowHeight="12.8" zeroHeight="false" outlineLevelRow="0" outlineLevelCol="0"/>
  <sheetData>
    <row r="1" customFormat="false" ht="15.75" hidden="false" customHeight="false" outlineLevel="0" collapsed="false">
      <c r="A1" s="1" t="s">
        <v>142</v>
      </c>
      <c r="B1" s="1" t="s">
        <v>143</v>
      </c>
      <c r="C1" s="1" t="s">
        <v>144</v>
      </c>
      <c r="D1" s="1" t="s">
        <v>145</v>
      </c>
      <c r="E1" s="1" t="s">
        <v>4</v>
      </c>
      <c r="F1" s="1" t="s">
        <v>146</v>
      </c>
    </row>
    <row r="2" customFormat="false" ht="14.25" hidden="false" customHeight="false" outlineLevel="0" collapsed="false">
      <c r="A2" s="1" t="s">
        <v>147</v>
      </c>
      <c r="B2" s="1" t="s">
        <v>148</v>
      </c>
      <c r="C2" s="1" t="n">
        <v>2024</v>
      </c>
      <c r="D2" s="1"/>
      <c r="E2" s="1" t="s">
        <v>149</v>
      </c>
      <c r="F2" s="1" t="s">
        <v>150</v>
      </c>
    </row>
    <row r="3" customFormat="false" ht="14.25" hidden="false" customHeight="false" outlineLevel="0" collapsed="false">
      <c r="A3" s="1" t="s">
        <v>151</v>
      </c>
      <c r="B3" s="1" t="s">
        <v>152</v>
      </c>
      <c r="C3" s="1" t="n">
        <v>2023</v>
      </c>
      <c r="D3" s="1"/>
      <c r="E3" s="1" t="s">
        <v>153</v>
      </c>
      <c r="F3" s="1" t="s">
        <v>154</v>
      </c>
    </row>
    <row r="4" customFormat="false" ht="14.7" hidden="false" customHeight="false" outlineLevel="0" collapsed="false">
      <c r="A4" s="1" t="s">
        <v>155</v>
      </c>
      <c r="B4" s="1" t="s">
        <v>156</v>
      </c>
      <c r="C4" s="1" t="n">
        <v>2021</v>
      </c>
      <c r="E4" s="0" t="s">
        <v>157</v>
      </c>
      <c r="F4" s="14" t="s">
        <v>158</v>
      </c>
    </row>
    <row r="5" customFormat="false" ht="14.7" hidden="false" customHeight="false" outlineLevel="0" collapsed="false">
      <c r="A5" s="1" t="s">
        <v>159</v>
      </c>
      <c r="B5" s="1" t="s">
        <v>160</v>
      </c>
      <c r="C5" s="1" t="n">
        <v>2020</v>
      </c>
      <c r="E5" s="0" t="s">
        <v>161</v>
      </c>
      <c r="F5" s="14" t="s">
        <v>162</v>
      </c>
    </row>
    <row r="6" customFormat="false" ht="14.7" hidden="false" customHeight="false" outlineLevel="0" collapsed="false">
      <c r="A6" s="1" t="s">
        <v>163</v>
      </c>
      <c r="B6" s="1" t="s">
        <v>164</v>
      </c>
      <c r="C6" s="1" t="n">
        <v>2019</v>
      </c>
      <c r="D6" s="1" t="n">
        <v>2021</v>
      </c>
      <c r="E6" s="1" t="s">
        <v>165</v>
      </c>
      <c r="F6" s="14" t="s">
        <v>166</v>
      </c>
    </row>
    <row r="7" customFormat="false" ht="14.7" hidden="false" customHeight="false" outlineLevel="0" collapsed="false">
      <c r="A7" s="1" t="s">
        <v>167</v>
      </c>
      <c r="B7" s="1" t="s">
        <v>168</v>
      </c>
      <c r="C7" s="1" t="n">
        <v>2019</v>
      </c>
      <c r="E7" s="0" t="s">
        <v>169</v>
      </c>
      <c r="F7" s="14" t="s">
        <v>170</v>
      </c>
    </row>
    <row r="8" customFormat="false" ht="14.7" hidden="false" customHeight="false" outlineLevel="0" collapsed="false">
      <c r="A8" s="1" t="s">
        <v>171</v>
      </c>
      <c r="B8" s="1" t="s">
        <v>172</v>
      </c>
      <c r="C8" s="1" t="n">
        <v>2018</v>
      </c>
      <c r="E8" s="0" t="s">
        <v>173</v>
      </c>
      <c r="F8" s="14" t="s">
        <v>174</v>
      </c>
    </row>
    <row r="9" customFormat="false" ht="14.7" hidden="false" customHeight="false" outlineLevel="0" collapsed="false">
      <c r="A9" s="1" t="s">
        <v>175</v>
      </c>
      <c r="B9" s="1" t="s">
        <v>176</v>
      </c>
      <c r="C9" s="1" t="n">
        <v>2018</v>
      </c>
      <c r="E9" s="0" t="s">
        <v>173</v>
      </c>
      <c r="F9" s="14" t="s">
        <v>177</v>
      </c>
    </row>
    <row r="10" customFormat="false" ht="14.7" hidden="false" customHeight="false" outlineLevel="0" collapsed="false">
      <c r="A10" s="1" t="s">
        <v>178</v>
      </c>
      <c r="B10" s="1" t="s">
        <v>179</v>
      </c>
      <c r="C10" s="1" t="n">
        <v>2018</v>
      </c>
      <c r="E10" s="0" t="s">
        <v>173</v>
      </c>
      <c r="F10" s="14" t="s">
        <v>180</v>
      </c>
    </row>
    <row r="11" customFormat="false" ht="14.7" hidden="false" customHeight="false" outlineLevel="0" collapsed="false">
      <c r="A11" s="1" t="s">
        <v>181</v>
      </c>
      <c r="B11" s="1" t="s">
        <v>182</v>
      </c>
      <c r="C11" s="1" t="n">
        <v>2018</v>
      </c>
      <c r="D11" s="1" t="n">
        <v>2020</v>
      </c>
      <c r="E11" s="1" t="s">
        <v>183</v>
      </c>
      <c r="F11" s="14" t="s">
        <v>184</v>
      </c>
    </row>
    <row r="12" customFormat="false" ht="14.7" hidden="false" customHeight="false" outlineLevel="0" collapsed="false">
      <c r="A12" s="1" t="s">
        <v>185</v>
      </c>
      <c r="B12" s="1" t="s">
        <v>186</v>
      </c>
      <c r="C12" s="1" t="n">
        <v>2018</v>
      </c>
      <c r="D12" s="1" t="n">
        <v>2021</v>
      </c>
      <c r="E12" s="1" t="s">
        <v>187</v>
      </c>
      <c r="F12" s="14" t="s">
        <v>188</v>
      </c>
    </row>
    <row r="13" customFormat="false" ht="14.7" hidden="false" customHeight="false" outlineLevel="0" collapsed="false">
      <c r="A13" s="1" t="s">
        <v>189</v>
      </c>
      <c r="B13" s="1" t="s">
        <v>190</v>
      </c>
      <c r="C13" s="1" t="n">
        <v>2013</v>
      </c>
      <c r="D13" s="1" t="n">
        <v>2015</v>
      </c>
      <c r="E13" s="1" t="s">
        <v>191</v>
      </c>
      <c r="F13" s="14" t="s">
        <v>192</v>
      </c>
    </row>
  </sheetData>
  <hyperlinks>
    <hyperlink ref="F4" r:id="rId1" display="https://github.com/heike/ggpcp"/>
    <hyperlink ref="F5" r:id="rId2" display="https://github.com/heike/vinference"/>
    <hyperlink ref="F6" r:id="rId3" display="https://github.com/heike/groovefinder"/>
    <hyperlink ref="F7" r:id="rId4" display="https://github.com/CSAFE-ISU/cmcR"/>
    <hyperlink ref="F8" r:id="rId5" display="https://github.com/heike/bulletxtrctr"/>
    <hyperlink ref="F9" r:id="rId6" display="https://github.com/heike/x3ptools"/>
    <hyperlink ref="F10" r:id="rId7" display="https://github.com/srvanderplas/bulletsamplr"/>
    <hyperlink ref="F11" r:id="rId8" display="https://github.com/srvanderplas/shoescraper"/>
    <hyperlink ref="F12" r:id="rId9" display="https://github.com/srvanderplas/imagealignr"/>
    <hyperlink ref="F13"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8" activePane="bottomLeft" state="frozen"/>
      <selection pane="topLeft" activeCell="A1" activeCellId="0" sqref="A1"/>
      <selection pane="bottomLeft" activeCell="L48" activeCellId="0" sqref="L48"/>
    </sheetView>
  </sheetViews>
  <sheetFormatPr defaultColWidth="12.6328125" defaultRowHeight="12.8" zeroHeight="false" outlineLevelRow="0" outlineLevelCol="0"/>
  <cols>
    <col collapsed="false" customWidth="false" hidden="false" outlineLevel="0" max="1" min="1" style="8" width="12.63"/>
    <col collapsed="false" customWidth="true" hidden="false" outlineLevel="0" max="3" min="3" style="10" width="15.94"/>
    <col collapsed="false" customWidth="true" hidden="false" outlineLevel="0" max="4" min="4" style="10" width="14.52"/>
    <col collapsed="false" customWidth="true" hidden="false" outlineLevel="0" max="5" min="5" style="10" width="19.79"/>
    <col collapsed="false" customWidth="true" hidden="false" outlineLevel="0" max="10" min="10" style="10" width="15.52"/>
  </cols>
  <sheetData>
    <row r="1" customFormat="false" ht="12.8" hidden="false" customHeight="false" outlineLevel="0" collapsed="false">
      <c r="A1" s="8" t="s">
        <v>193</v>
      </c>
      <c r="B1" s="10" t="s">
        <v>19</v>
      </c>
      <c r="C1" s="10" t="s">
        <v>20</v>
      </c>
      <c r="D1" s="10" t="s">
        <v>194</v>
      </c>
      <c r="E1" s="10" t="s">
        <v>195</v>
      </c>
      <c r="F1" s="10" t="s">
        <v>196</v>
      </c>
      <c r="G1" s="10" t="s">
        <v>197</v>
      </c>
      <c r="H1" s="10" t="s">
        <v>198</v>
      </c>
      <c r="I1" s="10" t="s">
        <v>22</v>
      </c>
      <c r="J1" s="10" t="s">
        <v>199</v>
      </c>
      <c r="K1" s="10" t="s">
        <v>200</v>
      </c>
      <c r="L1" s="10" t="s">
        <v>201</v>
      </c>
    </row>
    <row r="2" customFormat="false" ht="12.8" hidden="false" customHeight="false" outlineLevel="0" collapsed="false">
      <c r="A2" s="8" t="n">
        <v>41493</v>
      </c>
      <c r="B2" s="10" t="s">
        <v>202</v>
      </c>
      <c r="C2" s="10" t="s">
        <v>203</v>
      </c>
      <c r="D2" s="10" t="s">
        <v>204</v>
      </c>
      <c r="E2" s="10" t="s">
        <v>205</v>
      </c>
      <c r="F2" s="10" t="s">
        <v>206</v>
      </c>
      <c r="G2" s="10" t="s">
        <v>207</v>
      </c>
      <c r="H2" s="10" t="s">
        <v>208</v>
      </c>
      <c r="K2" s="10" t="s">
        <v>209</v>
      </c>
    </row>
    <row r="3" customFormat="false" ht="12.8" hidden="false" customHeight="false" outlineLevel="0" collapsed="false">
      <c r="A3" s="8" t="n">
        <v>41789</v>
      </c>
      <c r="B3" s="10" t="s">
        <v>202</v>
      </c>
      <c r="C3" s="10" t="s">
        <v>210</v>
      </c>
      <c r="D3" s="10" t="s">
        <v>204</v>
      </c>
      <c r="E3" s="10" t="s">
        <v>211</v>
      </c>
      <c r="F3" s="10" t="s">
        <v>212</v>
      </c>
      <c r="H3" s="10" t="s">
        <v>213</v>
      </c>
      <c r="J3" s="10" t="s">
        <v>214</v>
      </c>
      <c r="K3" s="10" t="s">
        <v>215</v>
      </c>
      <c r="L3" s="10" t="s">
        <v>216</v>
      </c>
    </row>
    <row r="4" customFormat="false" ht="12.8" hidden="false" customHeight="false" outlineLevel="0" collapsed="false">
      <c r="A4" s="8" t="n">
        <v>41855</v>
      </c>
      <c r="B4" s="10" t="s">
        <v>202</v>
      </c>
      <c r="C4" s="10" t="s">
        <v>217</v>
      </c>
      <c r="D4" s="10" t="s">
        <v>218</v>
      </c>
      <c r="E4" s="10" t="s">
        <v>205</v>
      </c>
      <c r="F4" s="10" t="s">
        <v>206</v>
      </c>
      <c r="G4" s="10" t="s">
        <v>207</v>
      </c>
      <c r="H4" s="10" t="s">
        <v>219</v>
      </c>
      <c r="J4" s="10" t="s">
        <v>220</v>
      </c>
      <c r="K4" s="10" t="s">
        <v>221</v>
      </c>
      <c r="L4" s="10" t="s">
        <v>222</v>
      </c>
    </row>
    <row r="5" customFormat="false" ht="12.8" hidden="false" customHeight="false" outlineLevel="0" collapsed="false">
      <c r="A5" s="8" t="n">
        <v>41855</v>
      </c>
      <c r="B5" s="10" t="s">
        <v>223</v>
      </c>
      <c r="C5" s="10" t="s">
        <v>224</v>
      </c>
      <c r="D5" s="10" t="s">
        <v>204</v>
      </c>
      <c r="E5" s="10" t="s">
        <v>205</v>
      </c>
      <c r="F5" s="10" t="s">
        <v>206</v>
      </c>
      <c r="G5" s="10" t="s">
        <v>207</v>
      </c>
      <c r="H5" s="10" t="s">
        <v>219</v>
      </c>
      <c r="I5" s="10" t="s">
        <v>225</v>
      </c>
      <c r="J5" s="10" t="s">
        <v>226</v>
      </c>
      <c r="K5" s="10" t="s">
        <v>227</v>
      </c>
      <c r="L5" s="10" t="s">
        <v>228</v>
      </c>
    </row>
    <row r="6" customFormat="false" ht="12.8" hidden="false" customHeight="false" outlineLevel="0" collapsed="false">
      <c r="A6" s="8" t="n">
        <v>42226</v>
      </c>
      <c r="B6" s="10" t="s">
        <v>223</v>
      </c>
      <c r="C6" s="10" t="s">
        <v>229</v>
      </c>
      <c r="D6" s="10" t="s">
        <v>230</v>
      </c>
      <c r="E6" s="10" t="s">
        <v>205</v>
      </c>
      <c r="F6" s="10" t="s">
        <v>206</v>
      </c>
      <c r="G6" s="10" t="s">
        <v>207</v>
      </c>
      <c r="H6" s="10" t="s">
        <v>231</v>
      </c>
      <c r="I6" s="10" t="s">
        <v>232</v>
      </c>
      <c r="J6" s="10" t="s">
        <v>233</v>
      </c>
      <c r="K6" s="10" t="s">
        <v>215</v>
      </c>
      <c r="L6" s="10" t="s">
        <v>234</v>
      </c>
    </row>
    <row r="7" customFormat="false" ht="12.8" hidden="false" customHeight="false" outlineLevel="0" collapsed="false">
      <c r="A7" s="8" t="n">
        <v>42226</v>
      </c>
      <c r="B7" s="10" t="s">
        <v>202</v>
      </c>
      <c r="C7" s="10" t="s">
        <v>235</v>
      </c>
      <c r="D7" s="10" t="s">
        <v>204</v>
      </c>
      <c r="E7" s="10" t="s">
        <v>205</v>
      </c>
      <c r="F7" s="10" t="s">
        <v>236</v>
      </c>
      <c r="G7" s="10" t="s">
        <v>237</v>
      </c>
      <c r="H7" s="10" t="s">
        <v>238</v>
      </c>
      <c r="K7" s="10" t="s">
        <v>239</v>
      </c>
    </row>
    <row r="8" customFormat="false" ht="12.8" hidden="false" customHeight="false" outlineLevel="0" collapsed="false">
      <c r="A8" s="8" t="n">
        <v>42583</v>
      </c>
      <c r="B8" s="10" t="s">
        <v>202</v>
      </c>
      <c r="C8" s="10" t="s">
        <v>240</v>
      </c>
      <c r="D8" s="10" t="s">
        <v>204</v>
      </c>
      <c r="E8" s="10" t="s">
        <v>205</v>
      </c>
      <c r="F8" s="10" t="s">
        <v>206</v>
      </c>
      <c r="G8" s="10" t="s">
        <v>207</v>
      </c>
      <c r="H8" s="10" t="s">
        <v>238</v>
      </c>
      <c r="I8" s="10" t="s">
        <v>241</v>
      </c>
      <c r="J8" s="10" t="s">
        <v>242</v>
      </c>
      <c r="K8" s="10" t="s">
        <v>243</v>
      </c>
      <c r="L8" s="10" t="s">
        <v>244</v>
      </c>
    </row>
    <row r="9" customFormat="false" ht="12.8" hidden="false" customHeight="false" outlineLevel="0" collapsed="false">
      <c r="A9" s="8" t="n">
        <v>42949</v>
      </c>
      <c r="B9" s="10" t="s">
        <v>202</v>
      </c>
      <c r="C9" s="10" t="s">
        <v>245</v>
      </c>
      <c r="D9" s="10" t="s">
        <v>204</v>
      </c>
      <c r="E9" s="10" t="s">
        <v>205</v>
      </c>
      <c r="F9" s="10" t="s">
        <v>206</v>
      </c>
      <c r="G9" s="10" t="s">
        <v>207</v>
      </c>
      <c r="H9" s="10" t="s">
        <v>246</v>
      </c>
      <c r="I9" s="10" t="s">
        <v>247</v>
      </c>
      <c r="K9" s="10" t="s">
        <v>248</v>
      </c>
    </row>
    <row r="10" customFormat="false" ht="12.8" hidden="false" customHeight="false" outlineLevel="0" collapsed="false">
      <c r="A10" s="8" t="n">
        <v>43237</v>
      </c>
      <c r="B10" s="10" t="s">
        <v>223</v>
      </c>
      <c r="C10" s="10" t="s">
        <v>240</v>
      </c>
      <c r="D10" s="10" t="s">
        <v>204</v>
      </c>
      <c r="E10" s="10" t="s">
        <v>205</v>
      </c>
      <c r="F10" s="10" t="s">
        <v>249</v>
      </c>
      <c r="H10" s="10" t="s">
        <v>250</v>
      </c>
      <c r="I10" s="10" t="s">
        <v>241</v>
      </c>
      <c r="J10" s="10" t="s">
        <v>251</v>
      </c>
      <c r="K10" s="10" t="s">
        <v>239</v>
      </c>
      <c r="L10" s="10" t="s">
        <v>252</v>
      </c>
    </row>
    <row r="11" customFormat="false" ht="12.8" hidden="false" customHeight="false" outlineLevel="0" collapsed="false">
      <c r="A11" s="8" t="n">
        <v>43313</v>
      </c>
      <c r="B11" s="10" t="s">
        <v>202</v>
      </c>
      <c r="C11" s="10" t="s">
        <v>253</v>
      </c>
      <c r="D11" s="10" t="s">
        <v>204</v>
      </c>
      <c r="E11" s="10" t="s">
        <v>205</v>
      </c>
      <c r="F11" s="10" t="s">
        <v>206</v>
      </c>
      <c r="G11" s="10" t="s">
        <v>207</v>
      </c>
      <c r="H11" s="10" t="s">
        <v>254</v>
      </c>
      <c r="I11" s="10" t="s">
        <v>255</v>
      </c>
      <c r="J11" s="10" t="s">
        <v>256</v>
      </c>
      <c r="K11" s="10" t="s">
        <v>257</v>
      </c>
      <c r="L11" s="10" t="s">
        <v>258</v>
      </c>
    </row>
    <row r="12" customFormat="false" ht="12.8" hidden="false" customHeight="false" outlineLevel="0" collapsed="false">
      <c r="A12" s="8" t="n">
        <v>43677</v>
      </c>
      <c r="B12" s="10" t="s">
        <v>223</v>
      </c>
      <c r="C12" s="10" t="s">
        <v>259</v>
      </c>
      <c r="D12" s="10" t="s">
        <v>204</v>
      </c>
      <c r="E12" s="10" t="s">
        <v>205</v>
      </c>
      <c r="F12" s="10" t="s">
        <v>206</v>
      </c>
      <c r="G12" s="10" t="s">
        <v>207</v>
      </c>
      <c r="H12" s="10" t="s">
        <v>260</v>
      </c>
      <c r="I12" s="10" t="s">
        <v>261</v>
      </c>
      <c r="J12" s="10" t="s">
        <v>262</v>
      </c>
      <c r="K12" s="10" t="s">
        <v>263</v>
      </c>
      <c r="L12" s="10" t="s">
        <v>264</v>
      </c>
    </row>
    <row r="13" customFormat="false" ht="12.8" hidden="false" customHeight="false" outlineLevel="0" collapsed="false">
      <c r="A13" s="8" t="n">
        <v>43842</v>
      </c>
      <c r="B13" s="10" t="s">
        <v>223</v>
      </c>
      <c r="C13" s="10" t="s">
        <v>265</v>
      </c>
      <c r="D13" s="10" t="s">
        <v>218</v>
      </c>
      <c r="E13" s="10" t="s">
        <v>205</v>
      </c>
      <c r="F13" s="10" t="s">
        <v>266</v>
      </c>
      <c r="H13" s="10" t="s">
        <v>267</v>
      </c>
      <c r="I13" s="10" t="s">
        <v>268</v>
      </c>
      <c r="J13" s="10" t="s">
        <v>269</v>
      </c>
      <c r="K13" s="10" t="s">
        <v>270</v>
      </c>
      <c r="L13" s="10" t="s">
        <v>271</v>
      </c>
    </row>
    <row r="14" customFormat="false" ht="12.8" hidden="false" customHeight="false" outlineLevel="0" collapsed="false">
      <c r="A14" s="8" t="n">
        <v>43872</v>
      </c>
      <c r="B14" s="10" t="s">
        <v>223</v>
      </c>
      <c r="C14" s="10" t="s">
        <v>272</v>
      </c>
      <c r="D14" s="10" t="s">
        <v>204</v>
      </c>
      <c r="E14" s="10" t="s">
        <v>205</v>
      </c>
      <c r="F14" s="10" t="s">
        <v>273</v>
      </c>
      <c r="G14" s="10" t="s">
        <v>274</v>
      </c>
      <c r="H14" s="10" t="s">
        <v>275</v>
      </c>
      <c r="J14" s="10" t="s">
        <v>276</v>
      </c>
      <c r="K14" s="10" t="s">
        <v>277</v>
      </c>
      <c r="L14" s="10" t="s">
        <v>278</v>
      </c>
    </row>
    <row r="15" customFormat="false" ht="12.8" hidden="false" customHeight="false" outlineLevel="0" collapsed="false">
      <c r="A15" s="8" t="n">
        <v>43901</v>
      </c>
      <c r="B15" s="10" t="s">
        <v>279</v>
      </c>
      <c r="C15" s="10" t="s">
        <v>280</v>
      </c>
      <c r="D15" s="10" t="s">
        <v>218</v>
      </c>
      <c r="E15" s="10" t="s">
        <v>281</v>
      </c>
      <c r="F15" s="10" t="s">
        <v>14</v>
      </c>
      <c r="G15" s="10" t="s">
        <v>282</v>
      </c>
      <c r="H15" s="10" t="s">
        <v>283</v>
      </c>
      <c r="J15" s="10" t="s">
        <v>284</v>
      </c>
      <c r="K15" s="10" t="s">
        <v>285</v>
      </c>
      <c r="L15" s="10" t="s">
        <v>286</v>
      </c>
    </row>
    <row r="16" customFormat="false" ht="12.8" hidden="false" customHeight="false" outlineLevel="0" collapsed="false">
      <c r="A16" s="8" t="n">
        <v>44041</v>
      </c>
      <c r="B16" s="10" t="s">
        <v>223</v>
      </c>
      <c r="C16" s="10" t="s">
        <v>287</v>
      </c>
      <c r="D16" s="10" t="s">
        <v>218</v>
      </c>
      <c r="E16" s="10" t="s">
        <v>205</v>
      </c>
      <c r="F16" s="10" t="s">
        <v>288</v>
      </c>
      <c r="G16" s="10" t="s">
        <v>289</v>
      </c>
      <c r="H16" s="10" t="s">
        <v>290</v>
      </c>
      <c r="I16" s="10" t="s">
        <v>291</v>
      </c>
      <c r="J16" s="10" t="s">
        <v>292</v>
      </c>
      <c r="K16" s="10" t="s">
        <v>293</v>
      </c>
      <c r="L16" s="10" t="s">
        <v>294</v>
      </c>
    </row>
    <row r="17" customFormat="false" ht="12.8" hidden="false" customHeight="false" outlineLevel="0" collapsed="false">
      <c r="A17" s="8" t="n">
        <v>44223</v>
      </c>
      <c r="B17" s="10" t="s">
        <v>279</v>
      </c>
      <c r="C17" s="10" t="s">
        <v>295</v>
      </c>
      <c r="D17" s="10" t="s">
        <v>218</v>
      </c>
      <c r="E17" s="10" t="s">
        <v>296</v>
      </c>
      <c r="F17" s="10" t="s">
        <v>297</v>
      </c>
      <c r="G17" s="10" t="s">
        <v>282</v>
      </c>
      <c r="H17" s="10" t="s">
        <v>283</v>
      </c>
      <c r="J17" s="10" t="s">
        <v>298</v>
      </c>
      <c r="K17" s="10" t="s">
        <v>299</v>
      </c>
      <c r="L17" s="10" t="s">
        <v>300</v>
      </c>
    </row>
    <row r="18" customFormat="false" ht="12.8" hidden="false" customHeight="false" outlineLevel="0" collapsed="false">
      <c r="A18" s="8" t="n">
        <v>44232</v>
      </c>
      <c r="B18" s="10" t="s">
        <v>202</v>
      </c>
      <c r="C18" s="10" t="s">
        <v>301</v>
      </c>
      <c r="D18" s="10" t="s">
        <v>218</v>
      </c>
      <c r="E18" s="10" t="s">
        <v>302</v>
      </c>
      <c r="F18" s="10" t="s">
        <v>303</v>
      </c>
      <c r="H18" s="10" t="s">
        <v>290</v>
      </c>
      <c r="J18" s="10" t="s">
        <v>304</v>
      </c>
      <c r="K18" s="10" t="s">
        <v>305</v>
      </c>
      <c r="L18" s="10" t="s">
        <v>306</v>
      </c>
    </row>
    <row r="19" customFormat="false" ht="12.8" hidden="false" customHeight="false" outlineLevel="0" collapsed="false">
      <c r="A19" s="8" t="n">
        <v>44271</v>
      </c>
      <c r="B19" s="10" t="s">
        <v>279</v>
      </c>
      <c r="C19" s="10" t="s">
        <v>307</v>
      </c>
      <c r="D19" s="10" t="s">
        <v>218</v>
      </c>
      <c r="E19" s="10" t="s">
        <v>281</v>
      </c>
      <c r="F19" s="10" t="s">
        <v>308</v>
      </c>
      <c r="G19" s="10" t="s">
        <v>282</v>
      </c>
      <c r="H19" s="10" t="s">
        <v>283</v>
      </c>
      <c r="J19" s="10" t="s">
        <v>309</v>
      </c>
      <c r="K19" s="10" t="s">
        <v>310</v>
      </c>
      <c r="L19" s="10" t="s">
        <v>311</v>
      </c>
    </row>
    <row r="20" customFormat="false" ht="12.8" hidden="false" customHeight="false" outlineLevel="0" collapsed="false">
      <c r="A20" s="8" t="n">
        <v>44285</v>
      </c>
      <c r="B20" s="10" t="s">
        <v>279</v>
      </c>
      <c r="C20" s="10" t="s">
        <v>312</v>
      </c>
      <c r="D20" s="10" t="s">
        <v>218</v>
      </c>
      <c r="E20" s="10" t="s">
        <v>313</v>
      </c>
      <c r="F20" s="10" t="s">
        <v>314</v>
      </c>
      <c r="G20" s="10" t="s">
        <v>282</v>
      </c>
      <c r="H20" s="10" t="s">
        <v>283</v>
      </c>
      <c r="I20" s="10" t="s">
        <v>315</v>
      </c>
      <c r="J20" s="10" t="s">
        <v>316</v>
      </c>
      <c r="K20" s="10" t="s">
        <v>317</v>
      </c>
      <c r="L20" s="10" t="s">
        <v>318</v>
      </c>
    </row>
    <row r="21" customFormat="false" ht="12.8" hidden="false" customHeight="false" outlineLevel="0" collapsed="false">
      <c r="A21" s="8" t="n">
        <v>44295</v>
      </c>
      <c r="B21" s="10" t="s">
        <v>279</v>
      </c>
      <c r="C21" s="10" t="s">
        <v>319</v>
      </c>
      <c r="D21" s="10" t="s">
        <v>320</v>
      </c>
      <c r="E21" s="10" t="s">
        <v>321</v>
      </c>
      <c r="F21" s="10" t="s">
        <v>322</v>
      </c>
      <c r="G21" s="10" t="s">
        <v>282</v>
      </c>
      <c r="H21" s="10" t="s">
        <v>283</v>
      </c>
      <c r="I21" s="10" t="s">
        <v>323</v>
      </c>
      <c r="J21" s="10" t="s">
        <v>324</v>
      </c>
      <c r="K21" s="10" t="s">
        <v>325</v>
      </c>
      <c r="L21" s="10" t="s">
        <v>326</v>
      </c>
    </row>
    <row r="22" customFormat="false" ht="12.8" hidden="false" customHeight="false" outlineLevel="0" collapsed="false">
      <c r="A22" s="8" t="n">
        <v>44363</v>
      </c>
      <c r="B22" s="10" t="s">
        <v>279</v>
      </c>
      <c r="C22" s="10" t="s">
        <v>327</v>
      </c>
      <c r="D22" s="10" t="s">
        <v>328</v>
      </c>
      <c r="E22" s="10" t="s">
        <v>313</v>
      </c>
      <c r="F22" s="10" t="s">
        <v>329</v>
      </c>
      <c r="G22" s="10" t="s">
        <v>330</v>
      </c>
      <c r="H22" s="10" t="s">
        <v>331</v>
      </c>
      <c r="I22" s="10" t="s">
        <v>332</v>
      </c>
      <c r="J22" s="10" t="s">
        <v>333</v>
      </c>
      <c r="K22" s="10" t="s">
        <v>334</v>
      </c>
      <c r="L22" s="10" t="s">
        <v>335</v>
      </c>
    </row>
    <row r="23" customFormat="false" ht="12.8" hidden="false" customHeight="false" outlineLevel="0" collapsed="false">
      <c r="A23" s="8" t="n">
        <v>44399</v>
      </c>
      <c r="B23" s="10" t="s">
        <v>223</v>
      </c>
      <c r="C23" s="10" t="s">
        <v>327</v>
      </c>
      <c r="D23" s="10" t="s">
        <v>328</v>
      </c>
      <c r="E23" s="10" t="s">
        <v>302</v>
      </c>
      <c r="F23" s="10" t="s">
        <v>336</v>
      </c>
      <c r="H23" s="10" t="s">
        <v>337</v>
      </c>
      <c r="J23" s="10" t="s">
        <v>338</v>
      </c>
      <c r="K23" s="10" t="s">
        <v>334</v>
      </c>
      <c r="L23" s="10" t="s">
        <v>339</v>
      </c>
    </row>
    <row r="24" customFormat="false" ht="12.8" hidden="false" customHeight="false" outlineLevel="0" collapsed="false">
      <c r="A24" s="8" t="n">
        <v>44417</v>
      </c>
      <c r="B24" s="10" t="s">
        <v>223</v>
      </c>
      <c r="C24" s="10" t="s">
        <v>340</v>
      </c>
      <c r="D24" s="10" t="s">
        <v>341</v>
      </c>
      <c r="E24" s="10" t="s">
        <v>205</v>
      </c>
      <c r="F24" s="10" t="s">
        <v>206</v>
      </c>
      <c r="G24" s="10" t="s">
        <v>207</v>
      </c>
      <c r="H24" s="10" t="s">
        <v>231</v>
      </c>
      <c r="I24" s="10" t="s">
        <v>342</v>
      </c>
      <c r="J24" s="10" t="s">
        <v>343</v>
      </c>
      <c r="K24" s="10" t="s">
        <v>344</v>
      </c>
      <c r="L24" s="10" t="s">
        <v>345</v>
      </c>
    </row>
    <row r="25" customFormat="false" ht="12.8" hidden="false" customHeight="false" outlineLevel="0" collapsed="false">
      <c r="A25" s="8" t="n">
        <v>44600</v>
      </c>
      <c r="B25" s="10" t="s">
        <v>202</v>
      </c>
      <c r="C25" s="10" t="s">
        <v>340</v>
      </c>
      <c r="D25" s="10" t="s">
        <v>341</v>
      </c>
      <c r="E25" s="10" t="s">
        <v>205</v>
      </c>
      <c r="F25" s="10" t="s">
        <v>346</v>
      </c>
      <c r="G25" s="10" t="s">
        <v>274</v>
      </c>
      <c r="H25" s="10" t="s">
        <v>275</v>
      </c>
      <c r="I25" s="10" t="s">
        <v>342</v>
      </c>
      <c r="J25" s="10" t="s">
        <v>347</v>
      </c>
      <c r="K25" s="10" t="s">
        <v>344</v>
      </c>
      <c r="L25" s="10" t="s">
        <v>348</v>
      </c>
    </row>
    <row r="26" customFormat="false" ht="12.8" hidden="false" customHeight="false" outlineLevel="0" collapsed="false">
      <c r="A26" s="8" t="n">
        <v>44644</v>
      </c>
      <c r="B26" s="10" t="s">
        <v>279</v>
      </c>
      <c r="C26" s="10" t="s">
        <v>349</v>
      </c>
      <c r="D26" s="10" t="s">
        <v>350</v>
      </c>
      <c r="E26" s="10" t="s">
        <v>351</v>
      </c>
      <c r="F26" s="10" t="s">
        <v>352</v>
      </c>
      <c r="H26" s="10" t="s">
        <v>290</v>
      </c>
      <c r="J26" s="10" t="s">
        <v>353</v>
      </c>
      <c r="K26" s="10" t="s">
        <v>354</v>
      </c>
      <c r="L26" s="10" t="s">
        <v>355</v>
      </c>
    </row>
    <row r="27" customFormat="false" ht="12.8" hidden="false" customHeight="false" outlineLevel="0" collapsed="false">
      <c r="A27" s="8" t="n">
        <v>44659</v>
      </c>
      <c r="B27" s="10" t="s">
        <v>279</v>
      </c>
      <c r="C27" s="10" t="s">
        <v>327</v>
      </c>
      <c r="D27" s="10" t="s">
        <v>328</v>
      </c>
      <c r="E27" s="10" t="s">
        <v>281</v>
      </c>
      <c r="F27" s="10" t="s">
        <v>356</v>
      </c>
      <c r="G27" s="10" t="s">
        <v>357</v>
      </c>
      <c r="H27" s="10" t="s">
        <v>358</v>
      </c>
      <c r="I27" s="10" t="s">
        <v>359</v>
      </c>
      <c r="J27" s="10" t="s">
        <v>360</v>
      </c>
      <c r="K27" s="10" t="s">
        <v>334</v>
      </c>
      <c r="L27" s="10" t="s">
        <v>361</v>
      </c>
    </row>
    <row r="28" customFormat="false" ht="12.8" hidden="false" customHeight="false" outlineLevel="0" collapsed="false">
      <c r="A28" s="8" t="n">
        <v>44775</v>
      </c>
      <c r="B28" s="10" t="s">
        <v>202</v>
      </c>
      <c r="C28" s="10" t="s">
        <v>362</v>
      </c>
      <c r="D28" s="10" t="s">
        <v>204</v>
      </c>
      <c r="E28" s="10" t="s">
        <v>363</v>
      </c>
      <c r="F28" s="10" t="s">
        <v>364</v>
      </c>
      <c r="H28" s="10" t="s">
        <v>358</v>
      </c>
      <c r="I28" s="10" t="s">
        <v>365</v>
      </c>
      <c r="K28" s="10" t="s">
        <v>366</v>
      </c>
    </row>
    <row r="29" customFormat="false" ht="12.8" hidden="false" customHeight="false" outlineLevel="0" collapsed="false">
      <c r="A29" s="8" t="n">
        <v>44776</v>
      </c>
      <c r="B29" s="10" t="s">
        <v>202</v>
      </c>
      <c r="C29" s="10" t="s">
        <v>367</v>
      </c>
      <c r="D29" s="10" t="s">
        <v>350</v>
      </c>
      <c r="E29" s="10" t="s">
        <v>363</v>
      </c>
      <c r="F29" s="10" t="s">
        <v>364</v>
      </c>
      <c r="H29" s="10" t="s">
        <v>358</v>
      </c>
      <c r="I29" s="10" t="s">
        <v>368</v>
      </c>
      <c r="J29" s="10" t="s">
        <v>369</v>
      </c>
      <c r="K29" s="10" t="s">
        <v>344</v>
      </c>
      <c r="L29" s="10" t="s">
        <v>370</v>
      </c>
    </row>
    <row r="30" customFormat="false" ht="12.8" hidden="false" customHeight="false" outlineLevel="0" collapsed="false">
      <c r="A30" s="8" t="n">
        <v>44826</v>
      </c>
      <c r="B30" s="10" t="s">
        <v>279</v>
      </c>
      <c r="C30" s="10" t="s">
        <v>371</v>
      </c>
      <c r="D30" s="10" t="s">
        <v>218</v>
      </c>
      <c r="E30" s="10" t="s">
        <v>281</v>
      </c>
      <c r="F30" s="10" t="s">
        <v>372</v>
      </c>
      <c r="G30" s="10" t="s">
        <v>282</v>
      </c>
      <c r="H30" s="10" t="s">
        <v>283</v>
      </c>
      <c r="I30" s="10" t="s">
        <v>373</v>
      </c>
      <c r="J30" s="10" t="s">
        <v>374</v>
      </c>
      <c r="K30" s="10" t="s">
        <v>375</v>
      </c>
      <c r="L30" s="10" t="s">
        <v>376</v>
      </c>
    </row>
    <row r="31" customFormat="false" ht="12.8" hidden="false" customHeight="false" outlineLevel="0" collapsed="false">
      <c r="A31" s="8" t="n">
        <v>44839</v>
      </c>
      <c r="B31" s="10" t="s">
        <v>279</v>
      </c>
      <c r="C31" s="10" t="s">
        <v>377</v>
      </c>
      <c r="D31" s="10" t="s">
        <v>218</v>
      </c>
      <c r="E31" s="10" t="s">
        <v>281</v>
      </c>
      <c r="F31" s="10" t="s">
        <v>14</v>
      </c>
      <c r="G31" s="10" t="s">
        <v>282</v>
      </c>
      <c r="H31" s="10" t="s">
        <v>283</v>
      </c>
      <c r="I31" s="10" t="s">
        <v>378</v>
      </c>
      <c r="J31" s="10" t="s">
        <v>379</v>
      </c>
      <c r="K31" s="10" t="s">
        <v>380</v>
      </c>
      <c r="L31" s="10" t="s">
        <v>381</v>
      </c>
    </row>
    <row r="32" customFormat="false" ht="12.8" hidden="false" customHeight="false" outlineLevel="0" collapsed="false">
      <c r="A32" s="8" t="n">
        <v>44972</v>
      </c>
      <c r="B32" s="10" t="s">
        <v>279</v>
      </c>
      <c r="C32" s="10" t="s">
        <v>312</v>
      </c>
      <c r="D32" s="10" t="s">
        <v>218</v>
      </c>
      <c r="E32" s="10" t="s">
        <v>281</v>
      </c>
      <c r="F32" s="10" t="s">
        <v>382</v>
      </c>
      <c r="G32" s="10" t="s">
        <v>383</v>
      </c>
      <c r="H32" s="10" t="s">
        <v>246</v>
      </c>
      <c r="I32" s="10" t="s">
        <v>384</v>
      </c>
      <c r="J32" s="10" t="s">
        <v>385</v>
      </c>
      <c r="K32" s="10" t="s">
        <v>317</v>
      </c>
      <c r="L32" s="10" t="s">
        <v>386</v>
      </c>
    </row>
    <row r="33" customFormat="false" ht="12.8" hidden="false" customHeight="false" outlineLevel="0" collapsed="false">
      <c r="A33" s="8" t="n">
        <v>45012</v>
      </c>
      <c r="B33" s="10" t="s">
        <v>279</v>
      </c>
      <c r="C33" s="10" t="s">
        <v>387</v>
      </c>
      <c r="D33" s="10" t="s">
        <v>218</v>
      </c>
      <c r="E33" s="10" t="s">
        <v>281</v>
      </c>
      <c r="F33" s="10" t="s">
        <v>388</v>
      </c>
      <c r="G33" s="10" t="s">
        <v>59</v>
      </c>
      <c r="H33" s="10" t="s">
        <v>283</v>
      </c>
      <c r="J33" s="10" t="s">
        <v>389</v>
      </c>
      <c r="K33" s="10" t="s">
        <v>390</v>
      </c>
      <c r="L33" s="10" t="s">
        <v>391</v>
      </c>
    </row>
    <row r="34" customFormat="false" ht="12.8" hidden="false" customHeight="false" outlineLevel="0" collapsed="false">
      <c r="A34" s="8" t="n">
        <v>45146</v>
      </c>
      <c r="B34" s="10" t="s">
        <v>223</v>
      </c>
      <c r="C34" s="10" t="s">
        <v>392</v>
      </c>
      <c r="D34" s="10" t="s">
        <v>218</v>
      </c>
      <c r="E34" s="10" t="s">
        <v>205</v>
      </c>
      <c r="F34" s="10" t="s">
        <v>206</v>
      </c>
      <c r="G34" s="10" t="s">
        <v>207</v>
      </c>
      <c r="H34" s="10" t="s">
        <v>393</v>
      </c>
      <c r="J34" s="10" t="s">
        <v>394</v>
      </c>
      <c r="K34" s="10" t="s">
        <v>310</v>
      </c>
      <c r="L34" s="10" t="s">
        <v>395</v>
      </c>
    </row>
    <row r="35" customFormat="false" ht="12.8" hidden="false" customHeight="false" outlineLevel="0" collapsed="false">
      <c r="A35" s="8" t="n">
        <v>45211</v>
      </c>
      <c r="B35" s="10" t="s">
        <v>279</v>
      </c>
      <c r="C35" s="10" t="s">
        <v>396</v>
      </c>
      <c r="D35" s="10" t="s">
        <v>218</v>
      </c>
      <c r="E35" s="10" t="s">
        <v>313</v>
      </c>
      <c r="F35" s="10" t="s">
        <v>397</v>
      </c>
      <c r="G35" s="10" t="s">
        <v>398</v>
      </c>
      <c r="H35" s="10" t="s">
        <v>290</v>
      </c>
      <c r="I35" s="10" t="s">
        <v>399</v>
      </c>
      <c r="J35" s="10" t="s">
        <v>400</v>
      </c>
      <c r="K35" s="10" t="s">
        <v>401</v>
      </c>
      <c r="L35" s="10" t="s">
        <v>402</v>
      </c>
    </row>
    <row r="36" customFormat="false" ht="12.8" hidden="false" customHeight="false" outlineLevel="0" collapsed="false">
      <c r="A36" s="8" t="n">
        <v>45239</v>
      </c>
      <c r="B36" s="10" t="s">
        <v>223</v>
      </c>
      <c r="C36" s="10" t="s">
        <v>403</v>
      </c>
      <c r="D36" s="10" t="s">
        <v>404</v>
      </c>
      <c r="E36" s="10" t="s">
        <v>205</v>
      </c>
      <c r="F36" s="10" t="s">
        <v>405</v>
      </c>
      <c r="H36" s="10" t="s">
        <v>406</v>
      </c>
      <c r="I36" s="10" t="s">
        <v>407</v>
      </c>
      <c r="J36" s="10" t="s">
        <v>408</v>
      </c>
      <c r="K36" s="10" t="s">
        <v>409</v>
      </c>
      <c r="L36" s="10" t="s">
        <v>410</v>
      </c>
    </row>
    <row r="37" customFormat="false" ht="12.8" hidden="false" customHeight="false" outlineLevel="0" collapsed="false">
      <c r="A37" s="8" t="n">
        <v>45266</v>
      </c>
      <c r="B37" s="10" t="s">
        <v>223</v>
      </c>
      <c r="C37" s="10" t="s">
        <v>411</v>
      </c>
      <c r="D37" s="10" t="s">
        <v>412</v>
      </c>
      <c r="E37" s="10" t="s">
        <v>205</v>
      </c>
      <c r="F37" s="10" t="s">
        <v>413</v>
      </c>
      <c r="G37" s="10" t="s">
        <v>414</v>
      </c>
      <c r="H37" s="10" t="s">
        <v>415</v>
      </c>
      <c r="I37" s="10" t="s">
        <v>416</v>
      </c>
      <c r="J37" s="10" t="s">
        <v>417</v>
      </c>
      <c r="K37" s="10" t="s">
        <v>418</v>
      </c>
      <c r="L37" s="10" t="s">
        <v>419</v>
      </c>
    </row>
    <row r="38" customFormat="false" ht="12.8" hidden="false" customHeight="false" outlineLevel="0" collapsed="false">
      <c r="A38" s="8" t="n">
        <v>45274</v>
      </c>
      <c r="B38" s="10" t="s">
        <v>223</v>
      </c>
      <c r="C38" s="10" t="s">
        <v>403</v>
      </c>
      <c r="D38" s="10" t="s">
        <v>404</v>
      </c>
      <c r="E38" s="10" t="s">
        <v>205</v>
      </c>
      <c r="F38" s="10" t="s">
        <v>420</v>
      </c>
      <c r="H38" s="10" t="s">
        <v>421</v>
      </c>
      <c r="J38" s="10" t="s">
        <v>422</v>
      </c>
      <c r="K38" s="10" t="s">
        <v>423</v>
      </c>
      <c r="L38" s="10" t="s">
        <v>424</v>
      </c>
    </row>
    <row r="39" customFormat="false" ht="12.8" hidden="false" customHeight="false" outlineLevel="0" collapsed="false">
      <c r="A39" s="8" t="n">
        <v>45300</v>
      </c>
      <c r="B39" s="10" t="s">
        <v>223</v>
      </c>
      <c r="C39" s="10" t="s">
        <v>425</v>
      </c>
      <c r="D39" s="10" t="s">
        <v>218</v>
      </c>
      <c r="E39" s="10" t="s">
        <v>205</v>
      </c>
      <c r="F39" s="10" t="s">
        <v>426</v>
      </c>
      <c r="H39" s="10" t="s">
        <v>427</v>
      </c>
      <c r="I39" s="10" t="s">
        <v>428</v>
      </c>
      <c r="J39" s="10" t="s">
        <v>429</v>
      </c>
      <c r="K39" s="10" t="s">
        <v>430</v>
      </c>
    </row>
    <row r="40" customFormat="false" ht="12.8" hidden="false" customHeight="false" outlineLevel="0" collapsed="false">
      <c r="A40" s="8" t="n">
        <v>45330</v>
      </c>
      <c r="B40" s="10" t="s">
        <v>279</v>
      </c>
      <c r="C40" s="10" t="s">
        <v>431</v>
      </c>
      <c r="D40" s="10" t="s">
        <v>218</v>
      </c>
      <c r="E40" s="10" t="s">
        <v>313</v>
      </c>
      <c r="F40" s="10" t="s">
        <v>397</v>
      </c>
      <c r="G40" s="10" t="s">
        <v>59</v>
      </c>
      <c r="H40" s="10" t="s">
        <v>290</v>
      </c>
      <c r="I40" s="10" t="s">
        <v>432</v>
      </c>
      <c r="J40" s="10" t="s">
        <v>433</v>
      </c>
      <c r="K40" s="10" t="s">
        <v>434</v>
      </c>
      <c r="L40" s="10" t="s">
        <v>435</v>
      </c>
    </row>
    <row r="41" customFormat="false" ht="14.25" hidden="false" customHeight="true" outlineLevel="0" collapsed="false">
      <c r="A41" s="8" t="n">
        <v>45337</v>
      </c>
      <c r="B41" s="10" t="s">
        <v>279</v>
      </c>
      <c r="C41" s="10" t="s">
        <v>436</v>
      </c>
      <c r="D41" s="10" t="s">
        <v>218</v>
      </c>
      <c r="E41" s="10" t="s">
        <v>313</v>
      </c>
      <c r="F41" s="10" t="s">
        <v>397</v>
      </c>
      <c r="G41" s="10" t="s">
        <v>59</v>
      </c>
      <c r="H41" s="10" t="s">
        <v>290</v>
      </c>
      <c r="I41" s="15" t="s">
        <v>437</v>
      </c>
      <c r="J41" s="10" t="s">
        <v>438</v>
      </c>
      <c r="K41" s="10" t="s">
        <v>439</v>
      </c>
      <c r="L41" s="10" t="s">
        <v>440</v>
      </c>
    </row>
    <row r="42" customFormat="false" ht="12.8" hidden="false" customHeight="false" outlineLevel="0" collapsed="false">
      <c r="A42" s="8" t="n">
        <v>45358</v>
      </c>
      <c r="B42" s="10" t="s">
        <v>279</v>
      </c>
      <c r="C42" s="10" t="s">
        <v>441</v>
      </c>
      <c r="D42" s="10" t="s">
        <v>218</v>
      </c>
      <c r="E42" s="10" t="s">
        <v>313</v>
      </c>
      <c r="F42" s="10" t="s">
        <v>397</v>
      </c>
      <c r="G42" s="10" t="s">
        <v>59</v>
      </c>
      <c r="H42" s="10" t="s">
        <v>290</v>
      </c>
      <c r="I42" s="10" t="s">
        <v>442</v>
      </c>
      <c r="J42" s="10" t="s">
        <v>443</v>
      </c>
      <c r="K42" s="10" t="s">
        <v>439</v>
      </c>
      <c r="L42" s="10" t="s">
        <v>444</v>
      </c>
    </row>
    <row r="43" customFormat="false" ht="12.8" hidden="false" customHeight="false" outlineLevel="0" collapsed="false">
      <c r="A43" s="8" t="n">
        <v>45380</v>
      </c>
      <c r="B43" s="10" t="s">
        <v>279</v>
      </c>
      <c r="C43" s="10" t="s">
        <v>445</v>
      </c>
      <c r="D43" s="10" t="s">
        <v>328</v>
      </c>
      <c r="E43" s="10" t="s">
        <v>281</v>
      </c>
      <c r="F43" s="10" t="s">
        <v>446</v>
      </c>
      <c r="G43" s="10" t="s">
        <v>447</v>
      </c>
      <c r="H43" s="10" t="s">
        <v>448</v>
      </c>
      <c r="I43" s="10" t="s">
        <v>449</v>
      </c>
    </row>
    <row r="44" customFormat="false" ht="12.8" hidden="false" customHeight="false" outlineLevel="0" collapsed="false">
      <c r="A44" s="8" t="n">
        <v>45469</v>
      </c>
      <c r="B44" s="10" t="s">
        <v>279</v>
      </c>
      <c r="C44" s="10" t="s">
        <v>450</v>
      </c>
      <c r="D44" s="10" t="s">
        <v>218</v>
      </c>
      <c r="E44" s="10" t="s">
        <v>281</v>
      </c>
      <c r="F44" s="10" t="s">
        <v>451</v>
      </c>
      <c r="G44" s="10" t="s">
        <v>452</v>
      </c>
      <c r="H44" s="10" t="s">
        <v>283</v>
      </c>
      <c r="I44" s="10" t="s">
        <v>453</v>
      </c>
      <c r="J44" s="10" t="s">
        <v>454</v>
      </c>
      <c r="K44" s="10" t="s">
        <v>455</v>
      </c>
      <c r="L44" s="10" t="s">
        <v>456</v>
      </c>
    </row>
    <row r="45" customFormat="false" ht="12.8" hidden="false" customHeight="false" outlineLevel="0" collapsed="false">
      <c r="A45" s="8" t="n">
        <v>45474</v>
      </c>
      <c r="B45" s="10" t="s">
        <v>223</v>
      </c>
      <c r="C45" s="10" t="s">
        <v>457</v>
      </c>
      <c r="D45" s="10" t="s">
        <v>218</v>
      </c>
      <c r="E45" s="10" t="s">
        <v>205</v>
      </c>
      <c r="F45" s="10" t="s">
        <v>458</v>
      </c>
      <c r="H45" s="10" t="s">
        <v>459</v>
      </c>
      <c r="I45" s="10" t="s">
        <v>460</v>
      </c>
      <c r="J45" s="10" t="s">
        <v>461</v>
      </c>
      <c r="K45" s="10" t="s">
        <v>462</v>
      </c>
      <c r="L45" s="10" t="s">
        <v>463</v>
      </c>
    </row>
    <row r="46" customFormat="false" ht="12.8" hidden="false" customHeight="false" outlineLevel="0" collapsed="false">
      <c r="A46" s="8" t="n">
        <v>45511</v>
      </c>
      <c r="B46" s="10" t="s">
        <v>223</v>
      </c>
      <c r="C46" s="10" t="s">
        <v>464</v>
      </c>
      <c r="D46" s="10" t="s">
        <v>465</v>
      </c>
      <c r="E46" s="10" t="s">
        <v>205</v>
      </c>
      <c r="F46" s="10" t="s">
        <v>206</v>
      </c>
      <c r="G46" s="10" t="s">
        <v>207</v>
      </c>
      <c r="H46" s="10" t="s">
        <v>466</v>
      </c>
      <c r="I46" s="10" t="s">
        <v>467</v>
      </c>
      <c r="J46" s="10" t="s">
        <v>468</v>
      </c>
      <c r="K46" s="10" t="s">
        <v>469</v>
      </c>
      <c r="L46" s="10" t="s">
        <v>470</v>
      </c>
    </row>
    <row r="47" customFormat="false" ht="12.8" hidden="false" customHeight="false" outlineLevel="0" collapsed="false">
      <c r="A47" s="8" t="n">
        <v>45598</v>
      </c>
      <c r="B47" s="10" t="s">
        <v>223</v>
      </c>
      <c r="C47" s="10" t="s">
        <v>471</v>
      </c>
      <c r="D47" s="10" t="s">
        <v>218</v>
      </c>
      <c r="E47" s="10" t="s">
        <v>351</v>
      </c>
      <c r="F47" s="10" t="s">
        <v>472</v>
      </c>
      <c r="H47" s="10" t="s">
        <v>290</v>
      </c>
      <c r="I47" s="10" t="s">
        <v>473</v>
      </c>
      <c r="J47" s="10" t="s">
        <v>474</v>
      </c>
      <c r="K47" s="10" t="s">
        <v>475</v>
      </c>
      <c r="L47" s="10" t="s">
        <v>476</v>
      </c>
    </row>
    <row r="48" customFormat="false" ht="57.25" hidden="false" customHeight="false" outlineLevel="0" collapsed="false">
      <c r="A48" s="8" t="n">
        <v>45609</v>
      </c>
      <c r="B48" s="10" t="s">
        <v>279</v>
      </c>
      <c r="C48" s="10" t="s">
        <v>218</v>
      </c>
      <c r="D48" s="10" t="s">
        <v>321</v>
      </c>
      <c r="E48" s="10" t="s">
        <v>477</v>
      </c>
      <c r="F48" s="15" t="s">
        <v>478</v>
      </c>
      <c r="H48" s="10" t="s">
        <v>283</v>
      </c>
      <c r="I48" s="10" t="s">
        <v>479</v>
      </c>
      <c r="J48" s="10" t="s">
        <v>480</v>
      </c>
      <c r="K48" s="10" t="s">
        <v>455</v>
      </c>
      <c r="L48" s="10" t="s">
        <v>481</v>
      </c>
    </row>
  </sheetData>
  <hyperlinks>
    <hyperlink ref="L46" r:id="rId1" display="https://srvanderplas.github.io/2024-Presentations/08-JSM/index_files/figure-revealjs/unnamed-chunk-15-1.png"/>
    <hyperlink ref="L47" r:id="rId2" location="/title-slidehttps://srvanderplas.github.io/2024-Presentations/11-asa-computing/cover.png" display="https://srvanderplas.github.io/2024-Presentations/11-asa-computing/#/title-slidehttps://srvanderplas.github.io/2024-Presentations/11-asa-computing/cover.p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G29" activeCellId="0" sqref="G29"/>
    </sheetView>
  </sheetViews>
  <sheetFormatPr defaultColWidth="12.6328125" defaultRowHeight="15.75" zeroHeight="false" outlineLevelRow="0" outlineLevelCol="0"/>
  <cols>
    <col collapsed="false" customWidth="true" hidden="false" outlineLevel="0" max="3" min="3" style="10" width="11"/>
    <col collapsed="false" customWidth="true" hidden="false" outlineLevel="0" max="6" min="6" style="10" width="25.51"/>
    <col collapsed="false" customWidth="true" hidden="false" outlineLevel="0" max="7" min="7" style="10" width="48.75"/>
  </cols>
  <sheetData>
    <row r="1" customFormat="false" ht="15.75" hidden="false" customHeight="false" outlineLevel="0" collapsed="false">
      <c r="A1" s="1" t="s">
        <v>482</v>
      </c>
      <c r="B1" s="1" t="s">
        <v>483</v>
      </c>
      <c r="C1" s="1" t="s">
        <v>484</v>
      </c>
      <c r="D1" s="1" t="s">
        <v>485</v>
      </c>
      <c r="E1" s="1" t="s">
        <v>486</v>
      </c>
      <c r="F1" s="1" t="s">
        <v>38</v>
      </c>
      <c r="G1" s="1" t="s">
        <v>487</v>
      </c>
      <c r="H1" s="1" t="s">
        <v>488</v>
      </c>
      <c r="I1" s="1" t="s">
        <v>489</v>
      </c>
      <c r="J1" s="1" t="s">
        <v>490</v>
      </c>
    </row>
    <row r="2" customFormat="false" ht="15.75" hidden="false" customHeight="false" outlineLevel="0" collapsed="false">
      <c r="A2" s="1" t="n">
        <v>2019</v>
      </c>
      <c r="B2" s="1" t="s">
        <v>491</v>
      </c>
      <c r="C2" s="1" t="s">
        <v>492</v>
      </c>
      <c r="D2" s="1" t="n">
        <v>585</v>
      </c>
      <c r="E2" s="1" t="s">
        <v>493</v>
      </c>
      <c r="F2" s="1" t="s">
        <v>494</v>
      </c>
      <c r="G2" s="1" t="s">
        <v>495</v>
      </c>
      <c r="I2" s="1" t="n">
        <v>4.92</v>
      </c>
      <c r="J2" s="1" t="n">
        <v>5</v>
      </c>
    </row>
    <row r="3" customFormat="false" ht="15.75" hidden="false" customHeight="false" outlineLevel="0" collapsed="false">
      <c r="A3" s="1" t="n">
        <v>2020</v>
      </c>
      <c r="B3" s="1" t="s">
        <v>496</v>
      </c>
      <c r="C3" s="1" t="s">
        <v>492</v>
      </c>
      <c r="D3" s="1" t="n">
        <v>850</v>
      </c>
      <c r="E3" s="1" t="s">
        <v>497</v>
      </c>
      <c r="F3" s="1" t="s">
        <v>282</v>
      </c>
      <c r="G3" s="1" t="s">
        <v>498</v>
      </c>
      <c r="H3" s="14" t="s">
        <v>499</v>
      </c>
      <c r="I3" s="1" t="n">
        <v>4.76</v>
      </c>
      <c r="J3" s="1" t="n">
        <v>5</v>
      </c>
    </row>
    <row r="4" customFormat="false" ht="15.75" hidden="false" customHeight="false" outlineLevel="0" collapsed="false">
      <c r="A4" s="1" t="n">
        <v>2020</v>
      </c>
      <c r="B4" s="1" t="s">
        <v>491</v>
      </c>
      <c r="C4" s="1" t="s">
        <v>492</v>
      </c>
      <c r="D4" s="1" t="n">
        <v>218</v>
      </c>
      <c r="E4" s="1" t="s">
        <v>500</v>
      </c>
      <c r="F4" s="1" t="s">
        <v>282</v>
      </c>
      <c r="G4" s="1" t="s">
        <v>501</v>
      </c>
      <c r="I4" s="1" t="n">
        <v>4.2</v>
      </c>
      <c r="J4" s="1" t="n">
        <v>4</v>
      </c>
    </row>
    <row r="5" customFormat="false" ht="15.75" hidden="false" customHeight="false" outlineLevel="0" collapsed="false">
      <c r="A5" s="1" t="n">
        <v>2021</v>
      </c>
      <c r="B5" s="1" t="s">
        <v>496</v>
      </c>
      <c r="C5" s="1" t="s">
        <v>492</v>
      </c>
      <c r="D5" s="1" t="n">
        <v>850</v>
      </c>
      <c r="E5" s="1" t="s">
        <v>497</v>
      </c>
      <c r="F5" s="1" t="s">
        <v>282</v>
      </c>
      <c r="G5" s="1" t="s">
        <v>498</v>
      </c>
      <c r="H5" s="14" t="s">
        <v>499</v>
      </c>
      <c r="I5" s="1" t="n">
        <v>4.79</v>
      </c>
      <c r="J5" s="1" t="n">
        <v>5</v>
      </c>
    </row>
    <row r="6" customFormat="false" ht="15.75" hidden="false" customHeight="false" outlineLevel="0" collapsed="false">
      <c r="A6" s="1" t="n">
        <v>2021</v>
      </c>
      <c r="B6" s="1" t="s">
        <v>491</v>
      </c>
      <c r="C6" s="1" t="s">
        <v>492</v>
      </c>
      <c r="D6" s="1" t="n">
        <v>218</v>
      </c>
      <c r="E6" s="1" t="s">
        <v>500</v>
      </c>
      <c r="F6" s="1" t="s">
        <v>282</v>
      </c>
      <c r="G6" s="1" t="s">
        <v>502</v>
      </c>
      <c r="I6" s="1" t="n">
        <v>4.01</v>
      </c>
      <c r="J6" s="1" t="n">
        <v>4</v>
      </c>
    </row>
    <row r="7" customFormat="false" ht="15.75" hidden="false" customHeight="false" outlineLevel="0" collapsed="false">
      <c r="A7" s="1" t="n">
        <v>2022</v>
      </c>
      <c r="B7" s="1" t="s">
        <v>496</v>
      </c>
      <c r="C7" s="1" t="s">
        <v>492</v>
      </c>
      <c r="D7" s="1" t="n">
        <v>850</v>
      </c>
      <c r="E7" s="1" t="s">
        <v>497</v>
      </c>
      <c r="F7" s="1" t="s">
        <v>282</v>
      </c>
      <c r="G7" s="1" t="s">
        <v>503</v>
      </c>
      <c r="H7" s="14" t="s">
        <v>499</v>
      </c>
      <c r="I7" s="1" t="n">
        <v>4.33</v>
      </c>
      <c r="J7" s="1" t="n">
        <v>5</v>
      </c>
    </row>
    <row r="8" customFormat="false" ht="15.75" hidden="false" customHeight="false" outlineLevel="0" collapsed="false">
      <c r="A8" s="1" t="n">
        <v>2022</v>
      </c>
      <c r="B8" s="1" t="s">
        <v>496</v>
      </c>
      <c r="C8" s="1" t="s">
        <v>492</v>
      </c>
      <c r="D8" s="1" t="n">
        <v>892</v>
      </c>
      <c r="E8" s="1" t="s">
        <v>504</v>
      </c>
      <c r="F8" s="1" t="s">
        <v>282</v>
      </c>
      <c r="G8" s="1" t="s">
        <v>505</v>
      </c>
      <c r="I8" s="1" t="n">
        <v>4.29</v>
      </c>
      <c r="J8" s="1" t="n">
        <v>5</v>
      </c>
    </row>
    <row r="9" customFormat="false" ht="15.75" hidden="false" customHeight="false" outlineLevel="0" collapsed="false">
      <c r="A9" s="1" t="n">
        <v>2022</v>
      </c>
      <c r="B9" s="1" t="s">
        <v>496</v>
      </c>
      <c r="C9" s="1" t="s">
        <v>492</v>
      </c>
      <c r="D9" s="1" t="n">
        <v>982</v>
      </c>
      <c r="E9" s="1" t="s">
        <v>506</v>
      </c>
      <c r="F9" s="1" t="s">
        <v>282</v>
      </c>
      <c r="G9" s="1" t="s">
        <v>507</v>
      </c>
      <c r="I9" s="1" t="n">
        <v>4.34</v>
      </c>
      <c r="J9" s="1" t="n">
        <v>5</v>
      </c>
    </row>
    <row r="10" customFormat="false" ht="15.75" hidden="false" customHeight="false" outlineLevel="0" collapsed="false">
      <c r="A10" s="1" t="n">
        <v>2022</v>
      </c>
      <c r="B10" s="1" t="s">
        <v>491</v>
      </c>
      <c r="C10" s="1" t="s">
        <v>492</v>
      </c>
      <c r="D10" s="1" t="n">
        <v>151</v>
      </c>
      <c r="E10" s="1" t="s">
        <v>508</v>
      </c>
      <c r="F10" s="1" t="s">
        <v>282</v>
      </c>
      <c r="G10" s="1" t="s">
        <v>503</v>
      </c>
      <c r="H10" s="14" t="s">
        <v>509</v>
      </c>
      <c r="I10" s="1" t="n">
        <v>4.95</v>
      </c>
      <c r="J10" s="1" t="n">
        <v>5</v>
      </c>
    </row>
    <row r="11" customFormat="false" ht="15.75" hidden="false" customHeight="false" outlineLevel="0" collapsed="false">
      <c r="A11" s="1" t="n">
        <v>2022</v>
      </c>
      <c r="B11" s="1" t="s">
        <v>491</v>
      </c>
      <c r="C11" s="1" t="s">
        <v>492</v>
      </c>
      <c r="D11" s="1" t="n">
        <v>218</v>
      </c>
      <c r="E11" s="1" t="s">
        <v>500</v>
      </c>
      <c r="F11" s="1" t="s">
        <v>282</v>
      </c>
      <c r="G11" s="1" t="s">
        <v>510</v>
      </c>
      <c r="I11" s="1" t="n">
        <v>3.72</v>
      </c>
      <c r="J11" s="1" t="n">
        <v>4</v>
      </c>
    </row>
    <row r="12" customFormat="false" ht="15.75" hidden="false" customHeight="false" outlineLevel="0" collapsed="false">
      <c r="A12" s="1" t="n">
        <v>2023</v>
      </c>
      <c r="B12" s="1" t="s">
        <v>491</v>
      </c>
      <c r="C12" s="1" t="s">
        <v>492</v>
      </c>
      <c r="D12" s="1" t="n">
        <v>151</v>
      </c>
      <c r="E12" s="1" t="s">
        <v>508</v>
      </c>
      <c r="F12" s="1" t="s">
        <v>282</v>
      </c>
      <c r="G12" s="1" t="s">
        <v>503</v>
      </c>
      <c r="H12" s="14" t="s">
        <v>511</v>
      </c>
      <c r="I12" s="1" t="n">
        <v>4.55</v>
      </c>
      <c r="J12" s="1" t="n">
        <v>5</v>
      </c>
    </row>
    <row r="13" customFormat="false" ht="15.75" hidden="false" customHeight="false" outlineLevel="0" collapsed="false">
      <c r="A13" s="1" t="n">
        <v>2023</v>
      </c>
      <c r="B13" s="1" t="s">
        <v>491</v>
      </c>
      <c r="C13" s="1" t="s">
        <v>492</v>
      </c>
      <c r="D13" s="1" t="n">
        <v>251</v>
      </c>
      <c r="E13" s="1" t="s">
        <v>512</v>
      </c>
      <c r="F13" s="1" t="s">
        <v>282</v>
      </c>
      <c r="G13" s="1" t="s">
        <v>503</v>
      </c>
      <c r="H13" s="14" t="s">
        <v>513</v>
      </c>
      <c r="I13" s="1" t="n">
        <v>4.3</v>
      </c>
      <c r="J13" s="1" t="n">
        <v>5</v>
      </c>
    </row>
    <row r="14" customFormat="false" ht="15.75" hidden="false" customHeight="false" outlineLevel="0" collapsed="false">
      <c r="A14" s="1" t="n">
        <v>2023</v>
      </c>
      <c r="B14" s="1" t="s">
        <v>496</v>
      </c>
      <c r="C14" s="1" t="s">
        <v>492</v>
      </c>
      <c r="D14" s="1" t="n">
        <v>850</v>
      </c>
      <c r="E14" s="1" t="s">
        <v>497</v>
      </c>
      <c r="F14" s="1" t="s">
        <v>282</v>
      </c>
      <c r="G14" s="1" t="s">
        <v>503</v>
      </c>
      <c r="H14" s="14" t="s">
        <v>499</v>
      </c>
      <c r="I14" s="1" t="n">
        <v>4.31</v>
      </c>
      <c r="J14" s="1" t="n">
        <v>5</v>
      </c>
    </row>
    <row r="15" customFormat="false" ht="15.75" hidden="false" customHeight="false" outlineLevel="0" collapsed="false">
      <c r="A15" s="1" t="n">
        <v>2023</v>
      </c>
      <c r="B15" s="1" t="s">
        <v>496</v>
      </c>
      <c r="C15" s="1" t="s">
        <v>492</v>
      </c>
      <c r="D15" s="1" t="n">
        <v>892</v>
      </c>
      <c r="E15" s="1" t="s">
        <v>504</v>
      </c>
      <c r="F15" s="1" t="s">
        <v>282</v>
      </c>
      <c r="G15" s="1" t="s">
        <v>505</v>
      </c>
      <c r="H15" s="14" t="s">
        <v>514</v>
      </c>
      <c r="I15" s="1" t="n">
        <v>4.13</v>
      </c>
      <c r="J15" s="1" t="n">
        <v>4</v>
      </c>
    </row>
    <row r="16" customFormat="false" ht="15.75" hidden="false" customHeight="false" outlineLevel="0" collapsed="false">
      <c r="A16" s="1" t="n">
        <v>2023</v>
      </c>
      <c r="B16" s="1" t="s">
        <v>491</v>
      </c>
      <c r="C16" s="1" t="s">
        <v>492</v>
      </c>
      <c r="D16" s="1" t="n">
        <v>892</v>
      </c>
      <c r="E16" s="1" t="s">
        <v>493</v>
      </c>
      <c r="F16" s="1" t="s">
        <v>282</v>
      </c>
      <c r="G16" s="1" t="s">
        <v>515</v>
      </c>
    </row>
    <row r="17" customFormat="false" ht="15.75" hidden="false" customHeight="false" outlineLevel="0" collapsed="false">
      <c r="A17" s="1" t="n">
        <v>2024</v>
      </c>
      <c r="B17" s="1" t="s">
        <v>491</v>
      </c>
      <c r="C17" s="1" t="s">
        <v>492</v>
      </c>
      <c r="D17" s="1" t="n">
        <v>151</v>
      </c>
      <c r="E17" s="1" t="s">
        <v>508</v>
      </c>
      <c r="F17" s="1" t="s">
        <v>282</v>
      </c>
      <c r="G17" s="1" t="s">
        <v>503</v>
      </c>
      <c r="H17" s="14" t="s">
        <v>511</v>
      </c>
    </row>
    <row r="18" customFormat="false" ht="15.75" hidden="false" customHeight="false" outlineLevel="0" collapsed="false">
      <c r="A18" s="1" t="n">
        <v>2024</v>
      </c>
      <c r="B18" s="1" t="s">
        <v>491</v>
      </c>
      <c r="C18" s="1" t="s">
        <v>492</v>
      </c>
      <c r="D18" s="1" t="n">
        <v>251</v>
      </c>
      <c r="E18" s="1" t="s">
        <v>512</v>
      </c>
      <c r="F18" s="1" t="s">
        <v>282</v>
      </c>
      <c r="G18" s="1" t="s">
        <v>503</v>
      </c>
      <c r="H18" s="14" t="s">
        <v>513</v>
      </c>
    </row>
    <row r="19" customFormat="false" ht="13.8" hidden="false" customHeight="false" outlineLevel="0" collapsed="false">
      <c r="A19" s="10" t="n">
        <v>2024</v>
      </c>
      <c r="B19" s="10" t="s">
        <v>496</v>
      </c>
      <c r="C19" s="10" t="s">
        <v>492</v>
      </c>
      <c r="D19" s="10" t="n">
        <v>892</v>
      </c>
      <c r="E19" s="1" t="s">
        <v>504</v>
      </c>
      <c r="F19" s="1" t="s">
        <v>282</v>
      </c>
      <c r="G19" s="1" t="s">
        <v>505</v>
      </c>
      <c r="H19" s="14" t="s">
        <v>516</v>
      </c>
      <c r="I19" s="1"/>
      <c r="J19" s="1"/>
    </row>
    <row r="20" customFormat="false" ht="15.75" hidden="false" customHeight="false" outlineLevel="0" collapsed="false">
      <c r="A20" s="10" t="n">
        <v>2024</v>
      </c>
      <c r="B20" s="10" t="s">
        <v>496</v>
      </c>
      <c r="C20" s="10" t="s">
        <v>517</v>
      </c>
      <c r="D20" s="10" t="n">
        <v>992</v>
      </c>
      <c r="E20" s="10" t="s">
        <v>518</v>
      </c>
      <c r="F20" s="10" t="s">
        <v>452</v>
      </c>
      <c r="G20" s="10" t="s">
        <v>505</v>
      </c>
    </row>
  </sheetData>
  <hyperlinks>
    <hyperlink ref="H3" r:id="rId1" display="https://srvanderplas.github.io/unl-stat850/"/>
    <hyperlink ref="H5" r:id="rId2" display="https://srvanderplas.github.io/unl-stat850/"/>
    <hyperlink ref="H7" r:id="rId3" display="https://srvanderplas.github.io/unl-stat850/"/>
    <hyperlink ref="H10" r:id="rId4" display="https://srvanderplas.github.io/Stat151/"/>
    <hyperlink ref="H12" r:id="rId5" display="https://srvanderplas.github.io/unl-stat151/"/>
    <hyperlink ref="H13" r:id="rId6" display="https://srvanderplas.github.io/unl-stat251/"/>
    <hyperlink ref="H14" r:id="rId7" display="https://srvanderplas.github.io/unl-stat850/"/>
    <hyperlink ref="H15" r:id="rId8" display="https://srvanderplas.github.io/unl-stat892/"/>
    <hyperlink ref="H17" r:id="rId9" display="https://srvanderplas.github.io/unl-stat151/"/>
    <hyperlink ref="H18" r:id="rId10" display="https://srvanderplas.github.io/unl-stat25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3050</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2024-11-18T19:52:29Z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file>