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<sst xmlns="http://schemas.openxmlformats.org/spreadsheetml/2006/main" count="1136" uniqueCount="600">
  <si>
    <t xml:space="preserve">degree</t>
  </si>
  <si>
    <t xml:space="preserve">show_span</t>
  </si>
  <si>
    <t xml:space="preserve">start</t>
  </si>
  <si>
    <t xml:space="preserve">end</t>
  </si>
  <si>
    <t xml:space="preserve">major</t>
  </si>
  <si>
    <t xml:space="preserve">school</t>
  </si>
  <si>
    <t xml:space="preserve">other</t>
  </si>
  <si>
    <t xml:space="preserve">BS</t>
  </si>
  <si>
    <t xml:space="preserve">Psychology &amp; Applied Mathematical Sciences</t>
  </si>
  <si>
    <t xml:space="preserve">Texas A&amp;M University</t>
  </si>
  <si>
    <t xml:space="preserve">MS</t>
  </si>
  <si>
    <t xml:space="preserve">Statistics</t>
  </si>
  <si>
    <t xml:space="preserve">Iowa State University</t>
  </si>
  <si>
    <t xml:space="preserve">Ph.D.</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</si>
  <si>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</si>
  <si>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</si>
  <si>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</si>
  <si>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</si>
  <si>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</si>
  <si>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</si>
  <si>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</si>
  <si>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</si>
  <si>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</si>
  <si>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</si>
  <si>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</si>
  <si>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</si>
  <si>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</si>
  <si>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</si>
  <si>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</si>
  <si>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</si>
  <si>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</si>
  <si>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</si>
  <si>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</si>
  <si>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</si>
  <si>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</si>
  <si>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</si>
  <si>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</si>
  <si>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</si>
  <si>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</si>
  <si>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Statistical Consultant</t>
  </si>
  <si>
    <t xml:space="preserve">Designed Shiny applications for agricultural data for the Iowa Soybean Association and other groups.</t>
  </si>
  <si>
    <t xml:space="preserve">Statistical Programmer</t>
  </si>
  <si>
    <t xml:space="preserve">Created and redesigned web-based applets to teach statistical techniques interactively.</t>
  </si>
  <si>
    <t xml:space="preserve">Iowa Department of Transportation</t>
  </si>
  <si>
    <t xml:space="preserve">Developed a hierarchical bayesian model to determine the effectiveness of road interventions on traffic accidents and fatalities.</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</si>
  <si>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</si>
  <si>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</si>
  <si>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</si>
  <si>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Mathematics</t>
  </si>
  <si>
    <t xml:space="preserve">University of Nebraska</t>
  </si>
  <si>
    <t xml:space="preserve">Created a mathematical model describing electrical impulse transmission and decay along neurons with varying states of myelination.</t>
  </si>
  <si>
    <t xml:space="preserve">Statistical Analyst</t>
  </si>
  <si>
    <t xml:space="preserve">Nebraska Public Power District</t>
  </si>
  <si>
    <t xml:space="preserve">Postdoc</t>
  </si>
  <si>
    <t xml:space="preserve">Office of the Vice President for Research</t>
  </si>
  <si>
    <t xml:space="preserve">Research Assistant Professor</t>
  </si>
  <si>
    <t xml:space="preserve">Center for Statistics and Applications in Forensic Evidence</t>
  </si>
  <si>
    <t xml:space="preserve">Assistant Professor</t>
  </si>
  <si>
    <t xml:space="preserve">University of Nebraska-Lincoln</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</si>
  <si>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</si>
  <si>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</si>
  <si>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</si>
  <si>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</si>
  <si>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</si>
  <si>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</si>
  <si>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</si>
  <si>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</si>
  <si>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</si>
  <si>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</si>
  <si>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</si>
  <si>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</si>
  <si>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</si>
  <si>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</si>
  <si>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</si>
  <si>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</si>
  <si>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</si>
  <si>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</si>
  <si>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</si>
  <si>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</si>
  <si>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</si>
  <si>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</si>
  <si>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</si>
  <si>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</si>
  <si>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</si>
  <si>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</si>
  <si>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</si>
  <si>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</si>
  <si>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</si>
  <si>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</si>
  <si>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</si>
  <si>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</si>
  <si>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</si>
  <si>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</si>
  <si>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</si>
  <si>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</si>
  <si>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</si>
  <si>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</si>
  <si>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</si>
  <si>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Under Review</t>
  </si>
  <si>
    <t xml:space="preserve">CAREER</t>
  </si>
  <si>
    <t xml:space="preserve">What Do You See? Perception, Decisions, and Statistical Graphics</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</si>
  <si>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</si>
  <si>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</si>
  <si>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</si>
  <si>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</si>
  <si>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</si>
  <si>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</si>
  <si>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</si>
  <si>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</si>
  <si>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</si>
  <si>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</si>
  <si>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</si>
  <si>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</si>
  <si>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</si>
  <si>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</si>
  <si>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</si>
  <si>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</si>
  <si>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</si>
  <si>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</si>
  <si>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</si>
  <si>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</si>
  <si>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</si>
  <si>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</si>
  <si>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</si>
  <si>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</si>
  <si>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</si>
  <si>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</si>
  <si>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</si>
  <si>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</si>
  <si>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</si>
  <si>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</si>
  <si>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ggpcp</t>
  </si>
  <si>
    <t xml:space="preserve">Generalized parallel coordinate plots</t>
  </si>
  <si>
    <t xml:space="preserve">https://github.com/heike/ggpcp</t>
  </si>
  <si>
    <t xml:space="preserve">vinference</t>
  </si>
  <si>
    <t xml:space="preserve">Analysis of visual inference experiments</t>
  </si>
  <si>
    <t xml:space="preserve">https://github.com/heike/vinference</t>
  </si>
  <si>
    <t xml:space="preserve">groovefinder</t>
  </si>
  <si>
    <t xml:space="preserve">Identification of grooves in scans of bullet land engraved areas</t>
  </si>
  <si>
    <t xml:space="preserve">https://github.com/heike/groovefinder</t>
  </si>
  <si>
    <t xml:space="preserve">cmcR</t>
  </si>
  <si>
    <t xml:space="preserve">Automated matching of 3d cartridge case scans using the congruent matching cells algorithm</t>
  </si>
  <si>
    <t xml:space="preserve">https://github.com/CSAFE-ISU/cmcR</t>
  </si>
  <si>
    <t xml:space="preserve">bulletxtrctr</t>
  </si>
  <si>
    <t xml:space="preserve">Automated matching of 3d bullet scans</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</si>
  <si>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</si>
  <si>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</si>
  <si>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</si>
  <si>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</si>
  <si>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</si>
  <si>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</si>
  <si>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</si>
  <si>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</si>
  <si>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</si>
  <si>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https://github.com/srvanderplas/shoescraper</t>
  </si>
  <si>
    <t xml:space="preserve">ImageAlignR</t>
  </si>
  <si>
    <t xml:space="preserve">Image registration algorithms for forensics</t>
  </si>
  <si>
    <t xml:space="preserve">https://github.com/srvanderplas/imagealignr</t>
  </si>
  <si>
    <t xml:space="preserve">animint</t>
  </si>
  <si>
    <t xml:space="preserve">Animated, interactive web graphics for R using ggplot2 and d3.js</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</si>
  <si>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</si>
  <si>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</si>
  <si>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</si>
  <si>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</si>
  <si>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</si>
  <si>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</si>
  <si>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</si>
  <si>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</si>
  <si>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</si>
  <si>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</si>
  <si>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</si>
  <si>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</si>
  <si>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</si>
  <si>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</si>
  <si>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</si>
  <si>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</si>
  <si>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</si>
  <si>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</si>
  <si>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</si>
  <si>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</si>
  <si>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</si>
  <si>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</si>
  <si>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</si>
  <si>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</si>
  <si>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</si>
  <si>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</si>
  <si>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</si>
  <si>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</si>
  <si>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</si>
  <si>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</si>
  <si>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</si>
  <si>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</si>
  <si>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</si>
  <si>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</si>
  <si>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</si>
  <si>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</si>
  <si>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</si>
  <si>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</si>
  <si>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</si>
  <si>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</si>
  <si>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</si>
  <si>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</si>
  <si>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</si>
  <si>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</si>
  <si>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</si>
  <si>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</si>
  <si>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</si>
  <si>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</si>
  <si>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</si>
  <si>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</si>
  <si>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</si>
  <si>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</si>
  <si>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</si>
  <si>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</si>
  <si>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</si>
  <si>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</si>
  <si>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</si>
  <si>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</si>
  <si>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</si>
  <si>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</si>
  <si>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</si>
  <si>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</si>
  <si>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</si>
  <si>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</si>
  <si>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</si>
  <si>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</si>
  <si>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</si>
  <si>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</si>
  <si>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</si>
  <si>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</si>
  <si>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</si>
  <si>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</si>
  <si>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</si>
  <si>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</si>
  <si>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</si>
  <si>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</si>
  <si>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</si>
  <si>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</si>
  <si>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</si>
  <si>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</si>
  <si>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</si>
  <si>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</si>
  <si>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</si>
  <si>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</si>
  <si>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</si>
  <si>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</si>
  <si>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</si>
  <si>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</si>
  <si>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</si>
  <si>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</si>
  <si>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</si>
  <si>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</si>
  <si>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</si>
  <si>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</si>
  <si>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</si>
  <si>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</si>
  <si>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</si>
  <si>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</si>
  <si>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</si>
  <si>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</si>
  <si>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</si>
  <si>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</si>
  <si>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</si>
  <si>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</si>
  <si>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</si>
  <si>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</si>
  <si>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</si>
  <si>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</si>
  <si>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</si>
  <si>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</si>
  <si>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</si>
  <si>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</si>
  <si>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</si>
  <si>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</si>
  <si>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</si>
  <si>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</si>
  <si>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</si>
  <si>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</si>
  <si>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</si>
  <si>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</si>
  <si>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</si>
  <si>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</si>
  <si>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</si>
  <si>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</si>
  <si>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</si>
  <si>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</si>
  <si>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</si>
  <si>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</si>
  <si>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</si>
  <si>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</si>
  <si>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</si>
  <si>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</si>
  <si>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</si>
  <si>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</si>
  <si>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</si>
  <si>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</si>
  <si>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</si>
  <si>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</si>
  <si>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</si>
  <si>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</si>
  <si>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</si>
  <si>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</si>
  <si>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</si>
  <si>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</si>
  <si>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</si>
  <si>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</si>
  <si>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</si>
  <si>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</si>
  <si>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</si>
  <si>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</si>
  <si>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</si>
  <si>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</si>
  <si>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</si>
  <si>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</si>
  <si>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</si>
  <si>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</si>
  <si>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</si>
  <si>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</si>
  <si>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</si>
  <si>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</si>
  <si>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</si>
  <si>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</si>
  <si>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</si>
  <si>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</si>
  <si>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</si>
  <si>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</si>
  <si>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</si>
  <si>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</si>
  <si>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</si>
  <si>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</si>
  <si>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</si>
  <si>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</si>
  <si>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</si>
  <si>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</si>
  <si>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</si>
  <si>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</si>
  <si>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</si>
  <si>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</si>
  <si>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</si>
  <si>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</si>
  <si>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</si>
  <si>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</si>
  <si>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</si>
  <si>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</si>
  <si>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</si>
  <si>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</si>
  <si>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</si>
  <si>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</si>
  <si>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</si>
  <si>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</si>
  <si>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</si>
  <si>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</si>
  <si>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</si>
  <si>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</si>
  <si>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</si>
  <si>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</si>
  <si>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</si>
  <si>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</si>
  <si>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</si>
  <si>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</si>
  <si>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</si>
  <si>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</si>
  <si>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</si>
  <si>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</si>
  <si>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</si>
  <si>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</si>
  <si>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</si>
  <si>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</si>
  <si>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</si>
  <si>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</si>
  <si>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</si>
  <si>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</si>
  <si>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</si>
  <si>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</si>
  <si>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</si>
  <si>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</si>
  <si>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</si>
  <si>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</si>
  <si>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</si>
  <si>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</si>
  <si>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</si>
  <si>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</si>
  <si>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</si>
  <si>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</si>
  <si>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</si>
  <si>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</si>
  <si>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</si>
  <si>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</si>
  <si>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</si>
  <si>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</si>
  <si>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 </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</si>
  <si>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</si>
  <si>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</si>
  <si>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</si>
  <si>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</si>
  <si>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</si>
  <si>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</si>
  <si>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</si>
  <si>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</si>
  <si>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 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</si>
  <si>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</si>
  <si>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</si>
  <si>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</si>
  <si>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</si>
  <si>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</si>
  <si>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</si>
  <si>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</si>
  <si>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</si>
  <si>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</si>
  <si>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</si>
  <si>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</si>
  <si>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</si>
  <si>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</si>
  <si>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</si>
  <si>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</si>
  <si>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</si>
  <si>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</si>
  <si>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</si>
  <si>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</si>
  <si>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</si>
  <si>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</si>
  <si>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</si>
  <si>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</si>
  <si>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</si>
  <si>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</si>
  <si>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</si>
  <si>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</si>
  <si>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</si>
  <si>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</si>
  <si>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</si>
  <si>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</si>
  <si>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</si>
  <si>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</si>
  <si>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</si>
  <si>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</si>
  <si>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</si>
  <si>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</si>
  <si>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</si>
  <si>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</si>
  <si>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</si>
  <si>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</si>
  <si>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</si>
  <si>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</si>
  <si>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</si>
  <si>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</si>
  <si>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</si>
  <si>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</si>
  <si>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</si>
  <si>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</si>
  <si>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</si>
  <si>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</si>
  <si>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</si>
  <si>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</si>
  <si>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</si>
  <si>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</si>
  <si>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</si>
  <si>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</si>
  <si>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</si>
  <si>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</si>
  <si>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</si>
  <si>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</si>
  <si>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</si>
  <si>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</si>
  <si>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</si>
  <si>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</si>
  <si>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</si>
  <si>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</si>
  <si>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</si>
  <si>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</si>
  <si>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</si>
  <si>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</si>
  <si>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</si>
  <si>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</si>
  <si>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</si>
  <si>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</si>
  <si>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</si>
  <si>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</si>
  <si>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</si>
  <si>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</si>
  <si>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</si>
  <si>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</si>
  <si>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</si>
  <si>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</si>
  <si>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</si>
  <si>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</si>
  <si>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</si>
  <si>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</si>
  <si>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</si>
  <si>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</si>
  <si>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</si>
  <si>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</si>
  <si>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</si>
  <si>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</si>
  <si>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</si>
  <si>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</si>
  <si>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</si>
  <si>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</si>
  <si>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</si>
  <si>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</si>
  <si>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</si>
  <si>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</si>
  <si>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</si>
  <si>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</si>
  <si>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</si>
  <si>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</si>
  <si>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</si>
  <si>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</si>
  <si>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</si>
  <si>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</si>
  <si>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</si>
  <si>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</si>
  <si>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</si>
  <si>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Zeinab Mohammed</t>
  </si>
  <si>
    <t xml:space="preserve">Anita Sharma</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</si>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</sst>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Serif"/>
      <family val="0"/>
      <charset val="1"/>
    </font>
    <font>
      <u val="single"/>
      <sz val="11"/>
      <color rgb="FF0000FF"/>
      <name val="Cambria"/>
      <family val="0"/>
      <charset val="1"/>
    </font>
    <font>
      <sz val="11"/>
      <color rgb="FF333333"/>
      <name val="&quot;Open Sans&quot;"/>
      <family val="0"/>
      <charset val="1"/>
    </font>
    <font>
      <sz val="11"/>
      <color rgb="FF555555"/>
      <name val="&quot;Helvetica Neue&quo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left"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Presentation-Archive/RUserGroups%20-%20Animint/animint.html" TargetMode="External"/><Relationship Id="rId2" Type="http://schemas.openxmlformats.org/officeDocument/2006/relationships/hyperlink" Target="https://srvanderplas.github.io/Presentation-Archive/RUserGroups%20-%20Animint/tornado-anim/index.html" TargetMode="External"/><Relationship Id="rId3" Type="http://schemas.openxmlformats.org/officeDocument/2006/relationships/hyperlink" Target="https://srvanderplas.github.io/Presentation-Archive/JSM2014/UserTesting/UserTesting.html" TargetMode="External"/><Relationship Id="rId4" Type="http://schemas.openxmlformats.org/officeDocument/2006/relationships/hyperlink" Target="https://srvanderplas.github.io/Presentation-Archive/JSM2014/UserTesting/UserTesting.html" TargetMode="External"/><Relationship Id="rId5" Type="http://schemas.openxmlformats.org/officeDocument/2006/relationships/hyperlink" Target="https://srvanderplas.github.io/Presentation-Archive/JSM2014/WhyYourBrainIsLyingToYou/JSM2014.html" TargetMode="External"/><Relationship Id="rId6" Type="http://schemas.openxmlformats.org/officeDocument/2006/relationships/hyperlink" Target="https://srvanderplas.github.io/Presentation-Archive/JSM2014/WhyYourBrainIsLyingToYou/JSM2014.html" TargetMode="External"/><Relationship Id="rId7" Type="http://schemas.openxmlformats.org/officeDocument/2006/relationships/hyperlink" Target="https://srvanderplas.github.io/Presentation-Archive/JSM2015/Animint.html" TargetMode="External"/><Relationship Id="rId8" Type="http://schemas.openxmlformats.org/officeDocument/2006/relationships/hyperlink" Target="https://srvanderplas.github.io/Presentation-Archive/JSM2015/Animint.html" TargetMode="External"/><Relationship Id="rId9" Type="http://schemas.openxmlformats.org/officeDocument/2006/relationships/hyperlink" Target="https://srvanderplas.github.io/Presentation-Archive/JSM2016/HierarchyOfVisualFeatures.html" TargetMode="External"/><Relationship Id="rId10" Type="http://schemas.openxmlformats.org/officeDocument/2006/relationships/hyperlink" Target="https://srvanderplas.github.io/Presentation-Archive/JSM2016/HierarchyOfVisualFeatures.html" TargetMode="External"/><Relationship Id="rId11" Type="http://schemas.openxmlformats.org/officeDocument/2006/relationships/hyperlink" Target="https://srvanderplas.github.io/Presentation-Archive/SDSS2018/FeatureHierarchy.html" TargetMode="External"/><Relationship Id="rId12" Type="http://schemas.openxmlformats.org/officeDocument/2006/relationships/hyperlink" Target="https://srvanderplas.github.io/Presentation-Archive/SDSS2018/FeatureHierarchy.html" TargetMode="External"/><Relationship Id="rId13" Type="http://schemas.openxmlformats.org/officeDocument/2006/relationships/hyperlink" Target="https://srvanderplas.github.io/Presentation-Archive/JSM2018/Framed.html" TargetMode="External"/><Relationship Id="rId14" Type="http://schemas.openxmlformats.org/officeDocument/2006/relationships/hyperlink" Target="https://srvanderplas.github.io/Presentation-Archive/JSM2018/Framed.html" TargetMode="External"/><Relationship Id="rId15" Type="http://schemas.openxmlformats.org/officeDocument/2006/relationships/hyperlink" Target="https://srvanderplas.github.io/Presentation-Archive/JSM2019/" TargetMode="External"/><Relationship Id="rId16" Type="http://schemas.openxmlformats.org/officeDocument/2006/relationships/hyperlink" Target="https://srvanderplas.github.io/Presentation-Archive/JSM2019/" TargetMode="External"/><Relationship Id="rId17" Type="http://schemas.openxmlformats.org/officeDocument/2006/relationships/hyperlink" Target="https://srvanderplas.github.io/Presentation-Archive/PAG2020/" TargetMode="External"/><Relationship Id="rId18" Type="http://schemas.openxmlformats.org/officeDocument/2006/relationships/hyperlink" Target="https://srvanderplas.github.io/Presentation-Archive/PAG2020/" TargetMode="External"/><Relationship Id="rId19" Type="http://schemas.openxmlformats.org/officeDocument/2006/relationships/hyperlink" Target="https://srvanderplas.github.io/2020-Presentations/02-SDSU/" TargetMode="External"/><Relationship Id="rId20" Type="http://schemas.openxmlformats.org/officeDocument/2006/relationships/hyperlink" Target="https://srvanderplas.github.io/2020-Presentations/02-SDSU/" TargetMode="External"/><Relationship Id="rId21" Type="http://schemas.openxmlformats.org/officeDocument/2006/relationships/hyperlink" Target="https://srvanderplas.github.io/2020-Presentations/03-UNL-Forensics/" TargetMode="External"/><Relationship Id="rId22" Type="http://schemas.openxmlformats.org/officeDocument/2006/relationships/hyperlink" Target="https://srvanderplas.github.io/2020-Presentations/03-UNL-Forensics/" TargetMode="External"/><Relationship Id="rId23" Type="http://schemas.openxmlformats.org/officeDocument/2006/relationships/hyperlink" Target="https://srvanderplas.github.io/2020-Presentations/07-DSSV/" TargetMode="External"/><Relationship Id="rId24" Type="http://schemas.openxmlformats.org/officeDocument/2006/relationships/hyperlink" Target="https://srvanderplas.github.io/2020-Presentations/07-DSSV/" TargetMode="External"/><Relationship Id="rId25" Type="http://schemas.openxmlformats.org/officeDocument/2006/relationships/hyperlink" Target="https://srvanderplas.github.io/2021-Presentations/01-BSE-GSA-Graphics/" TargetMode="External"/><Relationship Id="rId26" Type="http://schemas.openxmlformats.org/officeDocument/2006/relationships/hyperlink" Target="https://srvanderplas.github.io/2021-Presentations/01-BSE-GSA-Graphics/" TargetMode="External"/><Relationship Id="rId27" Type="http://schemas.openxmlformats.org/officeDocument/2006/relationships/hyperlink" Target="https://srvanderplas.github.io/2021-Presentations/02-Data-Mishaps/index.html" TargetMode="External"/><Relationship Id="rId28" Type="http://schemas.openxmlformats.org/officeDocument/2006/relationships/hyperlink" Target="https://srvanderplas.github.io/2021-Presentations/02-Data-Mishaps/index.html" TargetMode="External"/><Relationship Id="rId29" Type="http://schemas.openxmlformats.org/officeDocument/2006/relationships/hyperlink" Target="https://srvanderplas.github.io/2021-Presentations/03-ANSC-Graphics/" TargetMode="External"/><Relationship Id="rId30" Type="http://schemas.openxmlformats.org/officeDocument/2006/relationships/hyperlink" Target="https://srvanderplas.github.io/2021-Presentations/03-ANSC-Graphics/" TargetMode="External"/><Relationship Id="rId31" Type="http://schemas.openxmlformats.org/officeDocument/2006/relationships/hyperlink" Target="https://srvanderplas.github.io/2021-Presentations/03-LawPsych-Inconclusives/" TargetMode="External"/><Relationship Id="rId32" Type="http://schemas.openxmlformats.org/officeDocument/2006/relationships/hyperlink" Target="https://srvanderplas.github.io/2021-Presentations/03-LawPsych-Inconclusives/" TargetMode="External"/><Relationship Id="rId33" Type="http://schemas.openxmlformats.org/officeDocument/2006/relationships/hyperlink" Target="https://srvanderplas.github.io/2021-Presentations/04-QQPM-Rural-Smart-Shrinkage/" TargetMode="External"/><Relationship Id="rId34" Type="http://schemas.openxmlformats.org/officeDocument/2006/relationships/hyperlink" Target="https://srvanderplas.github.io/2021-Presentations/04-QQPM-Rural-Smart-Shrinkage/" TargetMode="External"/><Relationship Id="rId35" Type="http://schemas.openxmlformats.org/officeDocument/2006/relationships/hyperlink" Target="https://srvanderplas.github.io/2021-Presentations/06-NUMBATS/" TargetMode="External"/><Relationship Id="rId36" Type="http://schemas.openxmlformats.org/officeDocument/2006/relationships/hyperlink" Target="https://srvanderplas.github.io/2021-Presentations/06-NUMBATS/" TargetMode="External"/><Relationship Id="rId37" Type="http://schemas.openxmlformats.org/officeDocument/2006/relationships/hyperlink" Target="https://srvanderplas.github.io/2021-Presentations/07-RLadiesDC/" TargetMode="External"/><Relationship Id="rId38" Type="http://schemas.openxmlformats.org/officeDocument/2006/relationships/hyperlink" Target="https://srvanderplas.github.io/2021-Presentations/07-RLadiesDC/" TargetMode="External"/><Relationship Id="rId39" Type="http://schemas.openxmlformats.org/officeDocument/2006/relationships/hyperlink" Target="https://srvanderplas.github.io/2021-Presentations/08-JSM-DetectingCircles/" TargetMode="External"/><Relationship Id="rId40" Type="http://schemas.openxmlformats.org/officeDocument/2006/relationships/hyperlink" Target="https://srvanderplas.github.io/2021-Presentations/08-JSM-DetectingCircles/" TargetMode="External"/><Relationship Id="rId41" Type="http://schemas.openxmlformats.org/officeDocument/2006/relationships/hyperlink" Target="https://srvanderplas.github.io/2022-Presentations/02-SDSU-DetectingCircles/" TargetMode="External"/><Relationship Id="rId42" Type="http://schemas.openxmlformats.org/officeDocument/2006/relationships/hyperlink" Target="https://srvanderplas.github.io/2022-Presentations/02-SDSU-DetectingCircles/" TargetMode="External"/><Relationship Id="rId43" Type="http://schemas.openxmlformats.org/officeDocument/2006/relationships/hyperlink" Target="https://srvanderplas.github.io/2022-Presentations/03-CSAFE-Webinar/" TargetMode="External"/><Relationship Id="rId44" Type="http://schemas.openxmlformats.org/officeDocument/2006/relationships/hyperlink" Target="https://srvanderplas.github.io/2022-Presentations/03-CSAFE-Webinar/" TargetMode="External"/><Relationship Id="rId45" Type="http://schemas.openxmlformats.org/officeDocument/2006/relationships/hyperlink" Target="https://srvanderplas.github.io/2022-Presentations/04-UNO/" TargetMode="External"/><Relationship Id="rId46" Type="http://schemas.openxmlformats.org/officeDocument/2006/relationships/hyperlink" Target="https://srvanderplas.github.io/2022-Presentations/04-UNO/" TargetMode="External"/><Relationship Id="rId47" Type="http://schemas.openxmlformats.org/officeDocument/2006/relationships/hyperlink" Target="https://srvanderplas.github.io/2022-Presentations/08-IAI/" TargetMode="External"/><Relationship Id="rId48" Type="http://schemas.openxmlformats.org/officeDocument/2006/relationships/hyperlink" Target="https://srvanderplas.github.io/2022-Presentations/08-IAI/" TargetMode="External"/><Relationship Id="rId49" Type="http://schemas.openxmlformats.org/officeDocument/2006/relationships/hyperlink" Target="https://srvanderplas.github.io/2022-Presentations10-/StatDeptSeminar/" TargetMode="External"/><Relationship Id="rId50" Type="http://schemas.openxmlformats.org/officeDocument/2006/relationships/hyperlink" Target="https://srvanderplas.github.io/2022-Presentations/09-CBIO/" TargetMode="External"/><Relationship Id="rId51" Type="http://schemas.openxmlformats.org/officeDocument/2006/relationships/hyperlink" Target="https://srvanderplas.github.io/2022-Presentations/10-StatDeptSeminar/" TargetMode="External"/><Relationship Id="rId52" Type="http://schemas.openxmlformats.org/officeDocument/2006/relationships/hyperlink" Target="https://srvanderplas.github.io/2022-Presentations/10-StatDeptSeminar/" TargetMode="External"/><Relationship Id="rId53" Type="http://schemas.openxmlformats.org/officeDocument/2006/relationships/hyperlink" Target="http://srvanderplas.github.io/2023-Presentations/02-Hopkins-Inconclusives" TargetMode="External"/><Relationship Id="rId54" Type="http://schemas.openxmlformats.org/officeDocument/2006/relationships/hyperlink" Target="http://srvanderplas.github.io/2023-Presentations/03-C3B" TargetMode="External"/><Relationship Id="rId55" Type="http://schemas.openxmlformats.org/officeDocument/2006/relationships/hyperlink" Target="https://srvanderplas.github.io/2023-Presentations/03-C3B/" TargetMode="External"/><Relationship Id="rId56" Type="http://schemas.openxmlformats.org/officeDocument/2006/relationships/hyperlink" Target="http://srvanderplas.github.io/2023-Presentations/08-JSM-Testing-Graphics/" TargetMode="External"/><Relationship Id="rId57" Type="http://schemas.openxmlformats.org/officeDocument/2006/relationships/hyperlink" Target="https://srvanderplas.github.io/2023-Presentations/08-JSM-Testing-Graphics/" TargetMode="External"/><Relationship Id="rId58" Type="http://schemas.openxmlformats.org/officeDocument/2006/relationships/hyperlink" Target="http://srvanderplas.github.io/2023-Presentations/10-Graphics-Cognition/" TargetMode="External"/><Relationship Id="rId59" Type="http://schemas.openxmlformats.org/officeDocument/2006/relationships/hyperlink" Target="https://srvanderplas.github.io/2023-Presentations/10-Graphics-Cognition/" TargetMode="External"/><Relationship Id="rId60" Type="http://schemas.openxmlformats.org/officeDocument/2006/relationships/hyperlink" Target="http://srvanderplas.github.io/2023-Presentations/11-ICDS/" TargetMode="External"/><Relationship Id="rId61" Type="http://schemas.openxmlformats.org/officeDocument/2006/relationships/hyperlink" Target="https://srvanderplas.github.io/2023-Presentations/11-ICDS/" TargetMode="External"/><Relationship Id="rId62" Type="http://schemas.openxmlformats.org/officeDocument/2006/relationships/hyperlink" Target="http://srvanderplas.github.io/2023-Presentations/12-IASCARS/" TargetMode="External"/><Relationship Id="rId63" Type="http://schemas.openxmlformats.org/officeDocument/2006/relationships/hyperlink" Target="https://srvanderplas.github.io/2023-Presentations/12-IASCARS/" TargetMode="External"/><Relationship Id="rId64" Type="http://schemas.openxmlformats.org/officeDocument/2006/relationships/hyperlink" Target="http://srvanderplas.github.io/2023-Presentations/12-ASC/index.html" TargetMode="External"/><Relationship Id="rId65" Type="http://schemas.openxmlformats.org/officeDocument/2006/relationships/hyperlink" Target="https://srvanderplas.github.io/2023-Presentations/12-ASC/index.html" TargetMode="External"/><Relationship Id="rId66" Type="http://schemas.openxmlformats.org/officeDocument/2006/relationships/hyperlink" Target="https://srvanderplas.github.io/2024-Presentations/01-ICOFPE/" TargetMode="External"/><Relationship Id="rId67" Type="http://schemas.openxmlformats.org/officeDocument/2006/relationships/hyperlink" Target="https://srvanderplas.github.io/2024-Presentations/02-graphics-git-submodules/" TargetMode="External"/><Relationship Id="rId68" Type="http://schemas.openxmlformats.org/officeDocument/2006/relationships/hyperlink" Target="https://srvanderplas.github.io/2024-Presentations/02-graphics-git-submodules/" TargetMode="External"/><Relationship Id="rId69" Type="http://schemas.openxmlformats.org/officeDocument/2006/relationships/hyperlink" Target="https://srvanderplas.github.io/2024-Presentations/02-graphics-cv/" TargetMode="External"/><Relationship Id="rId70" Type="http://schemas.openxmlformats.org/officeDocument/2006/relationships/hyperlink" Target="https://srvanderplas.github.io/2024-Presentations/02-graphics-cv/xlsx-tex-bib-pdf.sv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row>
    <row r="2" customFormat="false" ht="15.75" hidden="false" customHeight="false" outlineLevel="0" collapsed="false">
      <c r="A2" s="1" t="s">
        <v>7</v>
      </c>
      <c r="B2" s="2" t="n">
        <f aca="false">FALSE()</f>
        <v>0</v>
      </c>
      <c r="C2" s="3" t="n">
        <v>38579</v>
      </c>
      <c r="D2" s="3" t="n">
        <v>39948</v>
      </c>
      <c r="E2" s="1" t="s">
        <v>8</v>
      </c>
      <c r="F2" s="1" t="s">
        <v>9</v>
      </c>
      <c r="G2" s="1"/>
      <c r="H2" s="1"/>
    </row>
    <row r="3" customFormat="false" ht="15.75" hidden="false" customHeight="false" outlineLevel="0" collapsed="false">
      <c r="A3" s="1" t="s">
        <v>10</v>
      </c>
      <c r="B3" s="2" t="n">
        <f aca="false">FALSE()</f>
        <v>0</v>
      </c>
      <c r="C3" s="3" t="n">
        <v>40040</v>
      </c>
      <c r="D3" s="3" t="n">
        <v>40892</v>
      </c>
      <c r="E3" s="1" t="s">
        <v>11</v>
      </c>
      <c r="F3" s="1" t="s">
        <v>12</v>
      </c>
      <c r="G3" s="1"/>
      <c r="H3" s="1"/>
    </row>
    <row r="4" customFormat="false" ht="15.75" hidden="false" customHeight="false" outlineLevel="0" collapsed="false">
      <c r="A4" s="1" t="s">
        <v>13</v>
      </c>
      <c r="B4" s="2" t="n">
        <f aca="false">FALSE()</f>
        <v>0</v>
      </c>
      <c r="C4" s="3" t="n">
        <v>40040</v>
      </c>
      <c r="D4" s="3" t="n">
        <v>42139</v>
      </c>
      <c r="E4" s="1" t="s">
        <v>11</v>
      </c>
      <c r="F4" s="1" t="s">
        <v>12</v>
      </c>
      <c r="G4" s="1"/>
      <c r="H4" s="1"/>
    </row>
    <row r="5" customFormat="false" ht="15.75" hidden="false" customHeight="false" outlineLevel="0" collapsed="false">
      <c r="A5" s="1"/>
      <c r="B5" s="1"/>
      <c r="C5" s="4"/>
      <c r="D5" s="4"/>
      <c r="E5" s="1"/>
      <c r="F5" s="1"/>
      <c r="G5" s="1"/>
      <c r="H5" s="1"/>
    </row>
    <row r="6" customFormat="false" ht="15.75" hidden="false" customHeight="false" outlineLevel="0" collapsed="false">
      <c r="A6" s="1"/>
      <c r="B6" s="1"/>
      <c r="C6" s="4"/>
      <c r="D6" s="4"/>
      <c r="E6" s="1"/>
      <c r="F6" s="1"/>
      <c r="G6" s="1"/>
      <c r="H6" s="1"/>
    </row>
    <row r="7" customFormat="false" ht="15.75" hidden="false" customHeight="false" outlineLevel="0" collapsed="false">
      <c r="A7" s="1"/>
      <c r="B7" s="1"/>
      <c r="C7" s="4"/>
      <c r="D7" s="4"/>
      <c r="E7" s="1"/>
      <c r="F7" s="1"/>
      <c r="G7" s="1"/>
      <c r="H7" s="1"/>
    </row>
    <row r="8" customFormat="false" ht="15.75" hidden="false" customHeight="false" outlineLevel="0" collapsed="false">
      <c r="A8" s="1"/>
      <c r="B8" s="1"/>
      <c r="C8" s="4"/>
      <c r="D8" s="1"/>
      <c r="E8" s="1"/>
      <c r="F8" s="1"/>
      <c r="G8" s="1"/>
      <c r="H8" s="1"/>
    </row>
    <row r="9" customFormat="false" ht="15.75" hidden="false" customHeight="false" outlineLevel="0" collapsed="false">
      <c r="A9" s="1"/>
      <c r="B9" s="1"/>
      <c r="C9" s="4"/>
      <c r="D9" s="1"/>
      <c r="E9" s="1"/>
      <c r="F9" s="1"/>
      <c r="G9" s="1"/>
      <c r="H9" s="1"/>
    </row>
    <row r="10" customFormat="false" ht="15.75" hidden="false" customHeight="false" outlineLevel="0" collapsed="false">
      <c r="A10" s="1"/>
      <c r="B10" s="1"/>
      <c r="C10" s="4"/>
      <c r="D10" s="1"/>
      <c r="E10" s="1"/>
      <c r="F10" s="1"/>
      <c r="G10" s="1"/>
      <c r="H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14</v>
      </c>
      <c r="B1" s="1" t="s">
        <v>15</v>
      </c>
      <c r="C1" s="1" t="s">
        <v>16</v>
      </c>
      <c r="D1" s="1" t="s">
        <v>17</v>
      </c>
      <c r="E1" s="1" t="s">
        <v>18</v>
      </c>
    </row>
    <row r="2" customFormat="false" ht="15.75" hidden="false" customHeight="false" outlineLevel="0" collapsed="false">
      <c r="A2" s="1" t="s">
        <v>13</v>
      </c>
      <c r="B2" s="1" t="s">
        <v>19</v>
      </c>
      <c r="C2" s="1" t="s">
        <v>20</v>
      </c>
      <c r="D2" s="1" t="s">
        <v>21</v>
      </c>
      <c r="E2" s="1" t="s">
        <v>22</v>
      </c>
    </row>
    <row r="3" customFormat="false" ht="15.75" hidden="false" customHeight="false" outlineLevel="0" collapsed="false">
      <c r="A3" s="1" t="s">
        <v>10</v>
      </c>
      <c r="B3" s="1" t="s">
        <v>23</v>
      </c>
      <c r="C3" s="1" t="s">
        <v>24</v>
      </c>
      <c r="D3" s="1" t="s">
        <v>25</v>
      </c>
    </row>
    <row r="4" customFormat="false" ht="15.75" hidden="false" customHeight="false" outlineLevel="0" collapsed="false">
      <c r="A4" s="1" t="s">
        <v>7</v>
      </c>
      <c r="B4" s="1" t="s">
        <v>26</v>
      </c>
      <c r="C4" s="1" t="s">
        <v>27</v>
      </c>
      <c r="D4" s="1" t="s">
        <v>28</v>
      </c>
      <c r="E4" s="1"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32</v>
      </c>
      <c r="G1" s="1" t="s">
        <v>33</v>
      </c>
      <c r="H1" s="1" t="s">
        <v>34</v>
      </c>
      <c r="I1" s="1" t="s">
        <v>6</v>
      </c>
      <c r="J1" s="1"/>
      <c r="K1" s="1"/>
      <c r="L1" s="1"/>
      <c r="M1" s="1"/>
      <c r="N1" s="1"/>
      <c r="O1" s="1"/>
      <c r="P1" s="1"/>
      <c r="Q1" s="1"/>
      <c r="R1" s="1"/>
      <c r="S1" s="1"/>
      <c r="T1" s="1"/>
      <c r="U1" s="1"/>
      <c r="V1" s="1"/>
      <c r="W1" s="1"/>
      <c r="X1" s="1"/>
      <c r="Y1" s="1"/>
      <c r="Z1" s="1"/>
      <c r="AA1" s="1"/>
      <c r="AB1" s="1"/>
      <c r="AC1" s="1"/>
      <c r="AD1" s="1"/>
    </row>
    <row r="2" customFormat="false" ht="15.75" hidden="false" customHeight="false" outlineLevel="0" collapsed="false">
      <c r="A2" s="5" t="b">
        <f aca="false">FALSE()</f>
        <v>0</v>
      </c>
      <c r="B2" s="1" t="s">
        <v>35</v>
      </c>
      <c r="C2" s="6" t="b">
        <f aca="false">TRUE()</f>
        <v>1</v>
      </c>
      <c r="D2" s="3" t="n">
        <v>41061</v>
      </c>
      <c r="E2" s="3" t="n">
        <v>41789</v>
      </c>
      <c r="F2" s="1" t="s">
        <v>36</v>
      </c>
      <c r="G2" s="1" t="s">
        <v>11</v>
      </c>
      <c r="H2" s="1" t="s">
        <v>12</v>
      </c>
      <c r="I2" s="1" t="s">
        <v>37</v>
      </c>
      <c r="J2" s="1"/>
      <c r="K2" s="1"/>
      <c r="L2" s="1"/>
      <c r="M2" s="1"/>
      <c r="N2" s="1"/>
      <c r="O2" s="1"/>
      <c r="P2" s="1"/>
      <c r="Q2" s="1"/>
      <c r="R2" s="1"/>
      <c r="S2" s="1"/>
      <c r="T2" s="1"/>
      <c r="U2" s="1"/>
      <c r="V2" s="1"/>
      <c r="W2" s="1"/>
      <c r="X2" s="1"/>
      <c r="Y2" s="1"/>
      <c r="Z2" s="1"/>
      <c r="AA2" s="1"/>
      <c r="AB2" s="1"/>
      <c r="AC2" s="1"/>
      <c r="AD2" s="1"/>
    </row>
    <row r="3" customFormat="false" ht="15.75" hidden="false" customHeight="false" outlineLevel="0" collapsed="false">
      <c r="A3" s="5" t="b">
        <f aca="false">FALSE()</f>
        <v>0</v>
      </c>
      <c r="B3" s="1" t="s">
        <v>38</v>
      </c>
      <c r="C3" s="6" t="b">
        <f aca="false">TRUE()</f>
        <v>1</v>
      </c>
      <c r="D3" s="3" t="n">
        <v>41275</v>
      </c>
      <c r="E3" s="3" t="n">
        <v>42369</v>
      </c>
      <c r="F3" s="1" t="s">
        <v>39</v>
      </c>
      <c r="G3" s="1"/>
      <c r="H3" s="1"/>
      <c r="I3" s="1" t="s">
        <v>40</v>
      </c>
      <c r="J3" s="1"/>
      <c r="K3" s="1"/>
      <c r="L3" s="1"/>
      <c r="M3" s="1"/>
      <c r="N3" s="1"/>
      <c r="O3" s="1"/>
      <c r="P3" s="1"/>
      <c r="Q3" s="1"/>
      <c r="R3" s="1"/>
      <c r="S3" s="1"/>
      <c r="T3" s="1"/>
      <c r="U3" s="1"/>
      <c r="V3" s="1"/>
      <c r="W3" s="1"/>
      <c r="X3" s="1"/>
      <c r="Y3" s="1"/>
      <c r="Z3" s="1"/>
      <c r="AA3" s="1"/>
      <c r="AB3" s="1"/>
      <c r="AC3" s="1"/>
      <c r="AD3" s="1"/>
    </row>
    <row r="4" customFormat="false" ht="15.75" hidden="false" customHeight="false" outlineLevel="0" collapsed="false">
      <c r="A4" s="5" t="b">
        <f aca="false">FALSE()</f>
        <v>0</v>
      </c>
      <c r="B4" s="1" t="s">
        <v>35</v>
      </c>
      <c r="C4" s="6" t="b">
        <f aca="false">TRUE()</f>
        <v>1</v>
      </c>
      <c r="D4" s="3" t="n">
        <v>41306</v>
      </c>
      <c r="E4" s="3" t="n">
        <v>41973</v>
      </c>
      <c r="F4" s="1" t="s">
        <v>41</v>
      </c>
      <c r="G4" s="1" t="s">
        <v>11</v>
      </c>
      <c r="H4" s="1" t="s">
        <v>12</v>
      </c>
      <c r="I4" s="1" t="s">
        <v>42</v>
      </c>
      <c r="J4" s="1"/>
      <c r="K4" s="1"/>
      <c r="L4" s="1"/>
      <c r="M4" s="1"/>
      <c r="N4" s="1"/>
      <c r="O4" s="1"/>
      <c r="P4" s="1"/>
      <c r="Q4" s="1"/>
      <c r="R4" s="1"/>
      <c r="S4" s="1"/>
      <c r="T4" s="1"/>
      <c r="U4" s="1"/>
      <c r="V4" s="1"/>
      <c r="W4" s="1"/>
      <c r="X4" s="1"/>
      <c r="Y4" s="1"/>
      <c r="Z4" s="1"/>
      <c r="AA4" s="1"/>
      <c r="AB4" s="1"/>
      <c r="AC4" s="1"/>
      <c r="AD4" s="1"/>
    </row>
    <row r="5" customFormat="false" ht="15.75" hidden="false" customHeight="false" outlineLevel="0" collapsed="false">
      <c r="A5" s="5" t="b">
        <f aca="false">FALSE()</f>
        <v>0</v>
      </c>
      <c r="B5" s="1" t="s">
        <v>35</v>
      </c>
      <c r="C5" s="6" t="b">
        <f aca="false">TRUE()</f>
        <v>1</v>
      </c>
      <c r="D5" s="3" t="n">
        <v>40909</v>
      </c>
      <c r="E5" s="3" t="n">
        <v>41136</v>
      </c>
      <c r="F5" s="1" t="s">
        <v>36</v>
      </c>
      <c r="G5" s="1" t="s">
        <v>43</v>
      </c>
      <c r="H5" s="1" t="s">
        <v>12</v>
      </c>
      <c r="I5" s="1" t="s">
        <v>44</v>
      </c>
      <c r="J5" s="1"/>
      <c r="K5" s="1"/>
      <c r="L5" s="1"/>
      <c r="M5" s="1"/>
      <c r="N5" s="1"/>
      <c r="O5" s="1"/>
      <c r="P5" s="1"/>
      <c r="Q5" s="1"/>
      <c r="R5" s="1"/>
      <c r="S5" s="1"/>
      <c r="T5" s="1"/>
      <c r="U5" s="1"/>
      <c r="V5" s="1"/>
      <c r="W5" s="1"/>
      <c r="X5" s="1"/>
      <c r="Y5" s="1"/>
      <c r="Z5" s="1"/>
      <c r="AA5" s="1"/>
      <c r="AB5" s="1"/>
      <c r="AC5" s="1"/>
      <c r="AD5" s="1"/>
    </row>
    <row r="6" customFormat="false" ht="15.75" hidden="false" customHeight="false" outlineLevel="0" collapsed="false">
      <c r="A6" s="5" t="b">
        <f aca="false">FALSE()</f>
        <v>0</v>
      </c>
      <c r="B6" s="1" t="s">
        <v>35</v>
      </c>
      <c r="C6" s="6" t="b">
        <f aca="false">TRUE()</f>
        <v>1</v>
      </c>
      <c r="D6" s="3" t="n">
        <v>39965</v>
      </c>
      <c r="E6" s="3" t="n">
        <v>40040</v>
      </c>
      <c r="F6" s="1" t="s">
        <v>45</v>
      </c>
      <c r="G6" s="1" t="s">
        <v>46</v>
      </c>
      <c r="H6" s="1" t="s">
        <v>12</v>
      </c>
      <c r="I6" s="1" t="s">
        <v>47</v>
      </c>
      <c r="J6" s="1"/>
      <c r="K6" s="1"/>
      <c r="L6" s="1"/>
      <c r="M6" s="1"/>
      <c r="N6" s="1"/>
      <c r="O6" s="1"/>
      <c r="P6" s="1"/>
      <c r="Q6" s="1"/>
      <c r="R6" s="1"/>
      <c r="S6" s="1"/>
      <c r="T6" s="1"/>
      <c r="U6" s="1"/>
      <c r="V6" s="1"/>
      <c r="W6" s="1"/>
      <c r="X6" s="1"/>
      <c r="Y6" s="1"/>
      <c r="Z6" s="1"/>
      <c r="AA6" s="1"/>
      <c r="AB6" s="1"/>
      <c r="AC6" s="1"/>
      <c r="AD6" s="1"/>
    </row>
    <row r="7" customFormat="false" ht="15.75" hidden="false" customHeight="false" outlineLevel="0" collapsed="false">
      <c r="A7" s="5" t="b">
        <f aca="false">FALSE()</f>
        <v>0</v>
      </c>
      <c r="B7" s="1" t="s">
        <v>35</v>
      </c>
      <c r="C7" s="6" t="b">
        <f aca="false">TRUE()</f>
        <v>1</v>
      </c>
      <c r="D7" s="3" t="n">
        <v>39600</v>
      </c>
      <c r="E7" s="3" t="n">
        <v>39675</v>
      </c>
      <c r="F7" s="1" t="s">
        <v>45</v>
      </c>
      <c r="G7" s="1" t="s">
        <v>48</v>
      </c>
      <c r="H7" s="1" t="s">
        <v>49</v>
      </c>
      <c r="I7" s="1" t="s">
        <v>50</v>
      </c>
      <c r="J7" s="1"/>
      <c r="K7" s="1"/>
      <c r="L7" s="1"/>
      <c r="M7" s="1"/>
      <c r="N7" s="1"/>
      <c r="O7" s="1"/>
      <c r="P7" s="1"/>
      <c r="Q7" s="1"/>
      <c r="R7" s="1"/>
      <c r="S7" s="1"/>
      <c r="T7" s="1"/>
      <c r="U7" s="1"/>
      <c r="V7" s="1"/>
      <c r="W7" s="1"/>
      <c r="X7" s="1"/>
      <c r="Y7" s="1"/>
      <c r="Z7" s="1"/>
      <c r="AA7" s="1"/>
      <c r="AB7" s="1"/>
      <c r="AC7" s="1"/>
      <c r="AD7" s="1"/>
    </row>
    <row r="8" customFormat="false" ht="15.75" hidden="false" customHeight="false" outlineLevel="0" collapsed="false">
      <c r="A8" s="5" t="b">
        <f aca="false">TRUE()</f>
        <v>1</v>
      </c>
      <c r="B8" s="1" t="s">
        <v>38</v>
      </c>
      <c r="C8" s="5" t="b">
        <f aca="false">TRUE()</f>
        <v>1</v>
      </c>
      <c r="D8" s="4" t="n">
        <v>42236</v>
      </c>
      <c r="E8" s="4" t="n">
        <v>43159</v>
      </c>
      <c r="F8" s="1" t="s">
        <v>51</v>
      </c>
      <c r="G8" s="1"/>
      <c r="H8" s="1" t="s">
        <v>52</v>
      </c>
      <c r="I8" s="1"/>
      <c r="J8" s="1"/>
      <c r="K8" s="1"/>
      <c r="L8" s="1"/>
      <c r="M8" s="1"/>
      <c r="N8" s="1"/>
      <c r="O8" s="1"/>
      <c r="P8" s="1"/>
      <c r="Q8" s="1"/>
      <c r="R8" s="1"/>
      <c r="S8" s="1"/>
      <c r="T8" s="1"/>
      <c r="U8" s="1"/>
      <c r="V8" s="1"/>
      <c r="W8" s="1"/>
      <c r="X8" s="1"/>
      <c r="Y8" s="1"/>
      <c r="Z8" s="1"/>
      <c r="AA8" s="1"/>
      <c r="AB8" s="1"/>
      <c r="AC8" s="1"/>
      <c r="AD8" s="1"/>
    </row>
    <row r="9" customFormat="false" ht="15.75" hidden="false" customHeight="false" outlineLevel="0" collapsed="false">
      <c r="A9" s="5" t="b">
        <f aca="false">TRUE()</f>
        <v>1</v>
      </c>
      <c r="B9" s="1" t="s">
        <v>35</v>
      </c>
      <c r="C9" s="5" t="b">
        <f aca="false">FALSE()</f>
        <v>0</v>
      </c>
      <c r="D9" s="4" t="n">
        <v>42095</v>
      </c>
      <c r="E9" s="4" t="n">
        <v>42278</v>
      </c>
      <c r="F9" s="1" t="s">
        <v>53</v>
      </c>
      <c r="G9" s="1" t="s">
        <v>54</v>
      </c>
      <c r="H9" s="1" t="s">
        <v>12</v>
      </c>
    </row>
    <row r="10" customFormat="false" ht="15.75" hidden="false" customHeight="false" outlineLevel="0" collapsed="false">
      <c r="A10" s="5" t="b">
        <f aca="false">TRUE()</f>
        <v>1</v>
      </c>
      <c r="B10" s="1" t="s">
        <v>35</v>
      </c>
      <c r="C10" s="5" t="b">
        <f aca="false">TRUE()</f>
        <v>1</v>
      </c>
      <c r="D10" s="4" t="n">
        <v>43160</v>
      </c>
      <c r="E10" s="4" t="n">
        <v>43830</v>
      </c>
      <c r="F10" s="1" t="s">
        <v>55</v>
      </c>
      <c r="G10" s="1" t="s">
        <v>56</v>
      </c>
      <c r="H10" s="1" t="s">
        <v>12</v>
      </c>
    </row>
    <row r="11" customFormat="false" ht="15.75" hidden="false" customHeight="false" outlineLevel="0" collapsed="false">
      <c r="A11" s="5" t="b">
        <f aca="false">TRUE()</f>
        <v>1</v>
      </c>
      <c r="B11" s="1" t="s">
        <v>35</v>
      </c>
      <c r="C11" s="5" t="b">
        <f aca="false">TRUE()</f>
        <v>1</v>
      </c>
      <c r="D11" s="4" t="n">
        <v>43831</v>
      </c>
      <c r="F11" s="1" t="s">
        <v>57</v>
      </c>
      <c r="G11" s="1" t="s">
        <v>11</v>
      </c>
      <c r="H11" s="1" t="s">
        <v>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5" min="5" style="7" width="31.38"/>
  </cols>
  <sheetData>
    <row r="1" customFormat="false" ht="15.75" hidden="false" customHeight="false" outlineLevel="0" collapsed="false">
      <c r="A1" s="1" t="s">
        <v>59</v>
      </c>
      <c r="B1" s="1" t="s">
        <v>1</v>
      </c>
      <c r="C1" s="1" t="s">
        <v>60</v>
      </c>
      <c r="D1" s="1" t="s">
        <v>61</v>
      </c>
      <c r="E1" s="1" t="s">
        <v>62</v>
      </c>
      <c r="F1" s="1" t="s">
        <v>63</v>
      </c>
      <c r="G1" s="1" t="s">
        <v>64</v>
      </c>
      <c r="H1" s="1" t="s">
        <v>65</v>
      </c>
      <c r="I1" s="1" t="s">
        <v>66</v>
      </c>
      <c r="J1" s="1" t="s">
        <v>67</v>
      </c>
      <c r="K1" s="1" t="s">
        <v>68</v>
      </c>
      <c r="L1" s="1" t="s">
        <v>2</v>
      </c>
      <c r="M1" s="1" t="s">
        <v>3</v>
      </c>
    </row>
    <row r="2" customFormat="false" ht="15.75" hidden="false" customHeight="false" outlineLevel="0" collapsed="false">
      <c r="A2" s="1" t="s">
        <v>69</v>
      </c>
      <c r="B2" s="5" t="b">
        <f aca="false">FALSE()</f>
        <v>0</v>
      </c>
      <c r="C2" s="1" t="n">
        <v>2022</v>
      </c>
      <c r="D2" s="1" t="s">
        <v>70</v>
      </c>
      <c r="E2" s="1" t="s">
        <v>71</v>
      </c>
      <c r="F2" s="1" t="s">
        <v>72</v>
      </c>
      <c r="G2" s="1" t="s">
        <v>73</v>
      </c>
      <c r="H2" s="1" t="n">
        <v>299859</v>
      </c>
      <c r="I2" s="5" t="b">
        <f aca="false">TRUE()</f>
        <v>1</v>
      </c>
      <c r="J2" s="1" t="n">
        <v>73693</v>
      </c>
      <c r="K2" s="1"/>
      <c r="L2" s="1" t="n">
        <v>2023</v>
      </c>
      <c r="M2" s="1" t="n">
        <v>2024</v>
      </c>
    </row>
    <row r="3" customFormat="false" ht="15.75" hidden="false" customHeight="false" outlineLevel="0" collapsed="false">
      <c r="A3" s="1" t="s">
        <v>74</v>
      </c>
      <c r="B3" s="5" t="b">
        <f aca="false">TRUE()</f>
        <v>1</v>
      </c>
      <c r="C3" s="1" t="n">
        <v>2021</v>
      </c>
      <c r="D3" s="1" t="s">
        <v>70</v>
      </c>
      <c r="E3" s="1" t="s">
        <v>71</v>
      </c>
      <c r="F3" s="1" t="s">
        <v>75</v>
      </c>
      <c r="G3" s="1" t="s">
        <v>76</v>
      </c>
      <c r="H3" s="1" t="n">
        <v>380650</v>
      </c>
      <c r="I3" s="5" t="b">
        <f aca="false">FALSE()</f>
        <v>0</v>
      </c>
      <c r="K3" s="1"/>
      <c r="L3" s="1" t="n">
        <v>2021</v>
      </c>
      <c r="M3" s="1" t="n">
        <v>2023</v>
      </c>
    </row>
    <row r="4" customFormat="false" ht="15.75" hidden="false" customHeight="false" outlineLevel="0" collapsed="false">
      <c r="A4" s="1" t="s">
        <v>74</v>
      </c>
      <c r="B4" s="5" t="b">
        <f aca="false">TRUE()</f>
        <v>1</v>
      </c>
      <c r="C4" s="1" t="n">
        <v>2020</v>
      </c>
      <c r="D4" s="1" t="s">
        <v>77</v>
      </c>
      <c r="E4" s="1" t="s">
        <v>56</v>
      </c>
      <c r="F4" s="1" t="s">
        <v>78</v>
      </c>
      <c r="G4" s="1" t="s">
        <v>76</v>
      </c>
      <c r="H4" s="1" t="n">
        <v>20000000</v>
      </c>
      <c r="I4" s="5" t="b">
        <f aca="false">TRUE()</f>
        <v>1</v>
      </c>
      <c r="J4" s="1" t="n">
        <v>456930</v>
      </c>
      <c r="K4" s="1"/>
      <c r="L4" s="1" t="n">
        <v>2020</v>
      </c>
      <c r="M4" s="1" t="n">
        <v>2025</v>
      </c>
    </row>
    <row r="5" customFormat="false" ht="15.75" hidden="false" customHeight="false" outlineLevel="0" collapsed="false">
      <c r="A5" s="1" t="s">
        <v>74</v>
      </c>
      <c r="B5" s="5" t="b">
        <f aca="false">TRUE()</f>
        <v>1</v>
      </c>
      <c r="C5" s="1" t="n">
        <v>2020</v>
      </c>
      <c r="D5" s="1" t="s">
        <v>79</v>
      </c>
      <c r="E5" s="1" t="s">
        <v>80</v>
      </c>
      <c r="F5" s="1" t="s">
        <v>81</v>
      </c>
      <c r="G5" s="1" t="s">
        <v>76</v>
      </c>
      <c r="H5" s="1" t="n">
        <v>4000000</v>
      </c>
      <c r="I5" s="5" t="b">
        <f aca="false">TRUE()</f>
        <v>1</v>
      </c>
      <c r="J5" s="1" t="n">
        <v>400000</v>
      </c>
      <c r="K5" s="1" t="s">
        <v>82</v>
      </c>
      <c r="L5" s="1" t="n">
        <v>2021</v>
      </c>
      <c r="M5" s="1" t="n">
        <v>2023</v>
      </c>
    </row>
    <row r="6" customFormat="false" ht="15.75" hidden="false" customHeight="false" outlineLevel="0" collapsed="false">
      <c r="A6" s="1" t="s">
        <v>74</v>
      </c>
      <c r="B6" s="5" t="b">
        <f aca="false">TRUE()</f>
        <v>1</v>
      </c>
      <c r="C6" s="1" t="n">
        <v>2021</v>
      </c>
      <c r="D6" s="1" t="s">
        <v>83</v>
      </c>
      <c r="E6" s="1" t="s">
        <v>84</v>
      </c>
      <c r="F6" s="1" t="s">
        <v>85</v>
      </c>
      <c r="G6" s="1" t="s">
        <v>86</v>
      </c>
      <c r="H6" s="1" t="n">
        <v>300000</v>
      </c>
      <c r="I6" s="5" t="b">
        <f aca="false">FALSE()</f>
        <v>0</v>
      </c>
      <c r="L6" s="1" t="n">
        <v>2021</v>
      </c>
      <c r="M6" s="1" t="n">
        <v>2022</v>
      </c>
    </row>
    <row r="7" customFormat="false" ht="15.75" hidden="false" customHeight="false" outlineLevel="0" collapsed="false">
      <c r="A7" s="1" t="s">
        <v>74</v>
      </c>
      <c r="B7" s="5" t="b">
        <f aca="false">TRUE()</f>
        <v>1</v>
      </c>
      <c r="C7" s="1" t="n">
        <v>2019</v>
      </c>
      <c r="D7" s="1" t="s">
        <v>87</v>
      </c>
      <c r="E7" s="1" t="s">
        <v>88</v>
      </c>
      <c r="F7" s="1" t="s">
        <v>89</v>
      </c>
      <c r="G7" s="1" t="s">
        <v>76</v>
      </c>
      <c r="H7" s="1" t="n">
        <v>1500000</v>
      </c>
      <c r="I7" s="5" t="b">
        <f aca="false">TRUE()</f>
        <v>1</v>
      </c>
      <c r="J7" s="1" t="n">
        <v>123445</v>
      </c>
      <c r="L7" s="1" t="n">
        <v>2020</v>
      </c>
      <c r="M7" s="1" t="n">
        <v>2023</v>
      </c>
    </row>
    <row r="8" customFormat="false" ht="15.75" hidden="false" customHeight="false" outlineLevel="0" collapsed="false">
      <c r="A8" s="1" t="s">
        <v>74</v>
      </c>
      <c r="B8" s="5" t="b">
        <f aca="false">TRUE()</f>
        <v>1</v>
      </c>
      <c r="C8" s="1" t="n">
        <v>2018</v>
      </c>
      <c r="D8" s="1" t="s">
        <v>70</v>
      </c>
      <c r="E8" s="1" t="s">
        <v>71</v>
      </c>
      <c r="F8" s="1" t="s">
        <v>90</v>
      </c>
      <c r="G8" s="1" t="s">
        <v>86</v>
      </c>
      <c r="H8" s="1" t="n">
        <v>197699</v>
      </c>
      <c r="I8" s="5" t="b">
        <f aca="false">TRUE()</f>
        <v>1</v>
      </c>
      <c r="J8" s="1" t="n">
        <v>57596</v>
      </c>
      <c r="L8" s="1" t="n">
        <v>2019</v>
      </c>
      <c r="M8" s="1" t="n">
        <v>2020</v>
      </c>
    </row>
    <row r="9" customFormat="false" ht="15.75" hidden="false" customHeight="false" outlineLevel="0" collapsed="false">
      <c r="A9" s="1" t="s">
        <v>69</v>
      </c>
      <c r="B9" s="5" t="b">
        <f aca="false">FALSE()</f>
        <v>0</v>
      </c>
      <c r="C9" s="1" t="n">
        <v>2020</v>
      </c>
      <c r="D9" s="1" t="s">
        <v>83</v>
      </c>
      <c r="E9" s="1" t="s">
        <v>84</v>
      </c>
      <c r="F9" s="1" t="s">
        <v>91</v>
      </c>
      <c r="G9" s="1" t="s">
        <v>86</v>
      </c>
      <c r="H9" s="1" t="n">
        <v>300000</v>
      </c>
      <c r="I9" s="5" t="b">
        <f aca="false">FALSE()</f>
        <v>0</v>
      </c>
    </row>
    <row r="10" customFormat="false" ht="15.75" hidden="false" customHeight="false" outlineLevel="0" collapsed="false">
      <c r="A10" s="1" t="s">
        <v>69</v>
      </c>
      <c r="B10" s="5" t="b">
        <f aca="false">FALSE()</f>
        <v>0</v>
      </c>
      <c r="C10" s="1" t="n">
        <v>2020</v>
      </c>
      <c r="D10" s="1" t="s">
        <v>87</v>
      </c>
      <c r="E10" s="1" t="s">
        <v>92</v>
      </c>
      <c r="F10" s="1" t="s">
        <v>93</v>
      </c>
      <c r="G10" s="1" t="s">
        <v>86</v>
      </c>
      <c r="H10" s="1" t="n">
        <v>20000000</v>
      </c>
      <c r="I10" s="5" t="b">
        <f aca="false">FALSE()</f>
        <v>0</v>
      </c>
      <c r="J10" s="1" t="n">
        <v>3555327</v>
      </c>
    </row>
    <row r="11" customFormat="false" ht="15.75" hidden="false" customHeight="false" outlineLevel="0" collapsed="false">
      <c r="A11" s="1" t="s">
        <v>69</v>
      </c>
      <c r="B11" s="5" t="b">
        <f aca="false">FALSE()</f>
        <v>0</v>
      </c>
      <c r="C11" s="1" t="n">
        <v>2019</v>
      </c>
      <c r="D11" s="1" t="s">
        <v>94</v>
      </c>
      <c r="E11" s="1" t="s">
        <v>95</v>
      </c>
      <c r="F11" s="1" t="s">
        <v>96</v>
      </c>
      <c r="G11" s="1" t="s">
        <v>76</v>
      </c>
      <c r="H11" s="1" t="n">
        <v>3000000</v>
      </c>
      <c r="I11" s="5" t="b">
        <f aca="false">FALSE()</f>
        <v>0</v>
      </c>
    </row>
    <row r="12" customFormat="false" ht="15.75" hidden="false" customHeight="false" outlineLevel="0" collapsed="false">
      <c r="A12" s="1" t="s">
        <v>69</v>
      </c>
      <c r="B12" s="5" t="b">
        <f aca="false">FALSE()</f>
        <v>0</v>
      </c>
      <c r="C12" s="1" t="n">
        <v>2018</v>
      </c>
      <c r="D12" s="1" t="s">
        <v>70</v>
      </c>
      <c r="E12" s="1" t="s">
        <v>71</v>
      </c>
      <c r="F12" s="1" t="s">
        <v>97</v>
      </c>
      <c r="G12" s="1" t="s">
        <v>76</v>
      </c>
      <c r="H12" s="1" t="n">
        <v>281755</v>
      </c>
      <c r="I12" s="5" t="b">
        <f aca="false">FALSE()</f>
        <v>0</v>
      </c>
    </row>
    <row r="13" customFormat="false" ht="15.75" hidden="false" customHeight="false" outlineLevel="0" collapsed="false">
      <c r="A13" s="1" t="s">
        <v>98</v>
      </c>
      <c r="B13" s="5" t="b">
        <f aca="false">FALSE()</f>
        <v>0</v>
      </c>
      <c r="C13" s="1" t="n">
        <v>2023</v>
      </c>
      <c r="D13" s="1" t="s">
        <v>87</v>
      </c>
      <c r="E13" s="1" t="s">
        <v>99</v>
      </c>
      <c r="F13" s="8" t="s">
        <v>100</v>
      </c>
      <c r="G13" s="1" t="s">
        <v>76</v>
      </c>
      <c r="H13" s="1" t="n">
        <v>666485</v>
      </c>
      <c r="I13" s="5" t="b">
        <f aca="false">FALSE()</f>
        <v>0</v>
      </c>
    </row>
    <row r="14" customFormat="false" ht="15.75" hidden="false" customHeight="false" outlineLevel="0" collapsed="false">
      <c r="F14" s="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101</v>
      </c>
      <c r="B1" s="1" t="s">
        <v>102</v>
      </c>
      <c r="C1" s="1" t="s">
        <v>103</v>
      </c>
      <c r="D1" s="1" t="s">
        <v>104</v>
      </c>
      <c r="E1" s="1" t="s">
        <v>105</v>
      </c>
      <c r="F1" s="1" t="s">
        <v>106</v>
      </c>
      <c r="G1" s="1" t="s">
        <v>107</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108</v>
      </c>
      <c r="G1" s="1" t="s">
        <v>109</v>
      </c>
      <c r="H1" s="1" t="s">
        <v>6</v>
      </c>
    </row>
    <row r="2" customFormat="false" ht="13.8" hidden="false" customHeight="false" outlineLevel="0" collapsed="false">
      <c r="A2" s="5" t="b">
        <f aca="false">FALSE()</f>
        <v>0</v>
      </c>
      <c r="B2" s="1" t="s">
        <v>110</v>
      </c>
      <c r="C2" s="6" t="b">
        <f aca="false">FALSE()</f>
        <v>0</v>
      </c>
      <c r="D2" s="10" t="n">
        <v>2021</v>
      </c>
      <c r="E2" s="10" t="n">
        <v>2021</v>
      </c>
      <c r="F2" s="1" t="s">
        <v>111</v>
      </c>
      <c r="G2" s="1" t="s">
        <v>112</v>
      </c>
      <c r="H2" s="7" t="s">
        <v>113</v>
      </c>
    </row>
    <row r="3" customFormat="false" ht="13.8" hidden="false" customHeight="false" outlineLevel="0" collapsed="false">
      <c r="A3" s="5" t="b">
        <f aca="false">TRUE()</f>
        <v>1</v>
      </c>
      <c r="B3" s="1" t="s">
        <v>110</v>
      </c>
      <c r="C3" s="6" t="b">
        <f aca="false">FALSE()</f>
        <v>0</v>
      </c>
      <c r="D3" s="10" t="n">
        <v>2012</v>
      </c>
      <c r="E3" s="10" t="n">
        <v>2012</v>
      </c>
      <c r="F3" s="1" t="s">
        <v>111</v>
      </c>
      <c r="G3" s="1" t="s">
        <v>112</v>
      </c>
    </row>
    <row r="4" customFormat="false" ht="15.75" hidden="false" customHeight="false" outlineLevel="0" collapsed="false">
      <c r="A4" s="5" t="b">
        <f aca="false">FALSE()</f>
        <v>0</v>
      </c>
      <c r="B4" s="1" t="s">
        <v>114</v>
      </c>
      <c r="C4" s="6" t="b">
        <f aca="false">TRUE()</f>
        <v>1</v>
      </c>
      <c r="D4" s="10" t="n">
        <v>2009</v>
      </c>
      <c r="E4" s="10" t="n">
        <v>2011</v>
      </c>
      <c r="F4" s="1" t="s">
        <v>115</v>
      </c>
      <c r="G4" s="1" t="s">
        <v>116</v>
      </c>
      <c r="H4" s="1"/>
    </row>
    <row r="5" customFormat="false" ht="15.75" hidden="false" customHeight="false" outlineLevel="0" collapsed="false">
      <c r="A5" s="5" t="b">
        <f aca="false">FALSE()</f>
        <v>0</v>
      </c>
      <c r="B5" s="1" t="s">
        <v>114</v>
      </c>
      <c r="C5" s="6" t="b">
        <f aca="false">TRUE()</f>
        <v>1</v>
      </c>
      <c r="D5" s="10" t="n">
        <v>2005</v>
      </c>
      <c r="E5" s="10" t="n">
        <v>2009</v>
      </c>
      <c r="F5" s="1" t="s">
        <v>117</v>
      </c>
      <c r="G5" s="1" t="s">
        <v>9</v>
      </c>
      <c r="H5" s="1"/>
    </row>
    <row r="6" customFormat="false" ht="15.75" hidden="false" customHeight="false" outlineLevel="0" collapsed="false">
      <c r="A6" s="5" t="b">
        <f aca="false">FALSE()</f>
        <v>0</v>
      </c>
      <c r="B6" s="1" t="s">
        <v>118</v>
      </c>
      <c r="C6" s="6" t="b">
        <f aca="false">FALSE()</f>
        <v>0</v>
      </c>
      <c r="D6" s="10" t="n">
        <v>2009</v>
      </c>
      <c r="E6" s="10" t="n">
        <v>2009</v>
      </c>
      <c r="F6" s="1" t="s">
        <v>119</v>
      </c>
      <c r="G6" s="1" t="s">
        <v>9</v>
      </c>
      <c r="H6" s="1"/>
    </row>
    <row r="7" customFormat="false" ht="15.75" hidden="false" customHeight="false" outlineLevel="0" collapsed="false">
      <c r="A7" s="5" t="b">
        <f aca="false">FALSE()</f>
        <v>0</v>
      </c>
      <c r="B7" s="1" t="s">
        <v>118</v>
      </c>
      <c r="C7" s="6" t="b">
        <f aca="false">FALSE()</f>
        <v>0</v>
      </c>
      <c r="D7" s="10" t="n">
        <v>2009</v>
      </c>
      <c r="E7" s="10" t="n">
        <v>2009</v>
      </c>
      <c r="F7" s="1" t="s">
        <v>120</v>
      </c>
      <c r="G7" s="1" t="s">
        <v>121</v>
      </c>
      <c r="H7" s="1"/>
    </row>
    <row r="8" customFormat="false" ht="15.75" hidden="false" customHeight="false" outlineLevel="0" collapsed="false">
      <c r="A8" s="5" t="b">
        <f aca="false">FALSE()</f>
        <v>0</v>
      </c>
      <c r="B8" s="1" t="s">
        <v>118</v>
      </c>
      <c r="C8" s="6" t="b">
        <f aca="false">TRUE()</f>
        <v>1</v>
      </c>
      <c r="D8" s="10" t="n">
        <v>2006</v>
      </c>
      <c r="E8" s="10" t="n">
        <v>2009</v>
      </c>
      <c r="F8" s="1" t="s">
        <v>122</v>
      </c>
      <c r="G8" s="1" t="s">
        <v>9</v>
      </c>
      <c r="H8" s="1"/>
    </row>
    <row r="9" customFormat="false" ht="15.75" hidden="false" customHeight="false" outlineLevel="0" collapsed="false">
      <c r="A9" s="5" t="b">
        <f aca="false">FALSE()</f>
        <v>0</v>
      </c>
      <c r="B9" s="1" t="s">
        <v>118</v>
      </c>
      <c r="C9" s="6" t="b">
        <f aca="false">TRUE()</f>
        <v>1</v>
      </c>
      <c r="D9" s="10" t="n">
        <v>2005</v>
      </c>
      <c r="E9" s="10" t="n">
        <v>2009</v>
      </c>
      <c r="F9" s="1" t="s">
        <v>123</v>
      </c>
      <c r="G9" s="1" t="s">
        <v>9</v>
      </c>
      <c r="H9" s="1"/>
    </row>
    <row r="10" customFormat="false" ht="15.75" hidden="false" customHeight="false" outlineLevel="0" collapsed="false">
      <c r="A10" s="5" t="b">
        <f aca="false">FALSE()</f>
        <v>0</v>
      </c>
      <c r="B10" s="1" t="s">
        <v>118</v>
      </c>
      <c r="C10" s="6" t="b">
        <f aca="false">FALSE()</f>
        <v>0</v>
      </c>
      <c r="D10" s="10" t="n">
        <v>2005</v>
      </c>
      <c r="E10" s="10" t="n">
        <v>2005</v>
      </c>
      <c r="F10" s="1" t="s">
        <v>124</v>
      </c>
      <c r="G10" s="1" t="s">
        <v>9</v>
      </c>
      <c r="H10" s="1"/>
    </row>
    <row r="11" customFormat="false" ht="15.75" hidden="false" customHeight="false" outlineLevel="0" collapsed="false">
      <c r="A11" s="5" t="b">
        <f aca="false">FALSE()</f>
        <v>0</v>
      </c>
      <c r="B11" s="1" t="s">
        <v>110</v>
      </c>
      <c r="C11" s="6" t="b">
        <f aca="false">FALSE()</f>
        <v>0</v>
      </c>
      <c r="D11" s="10" t="n">
        <v>2005</v>
      </c>
      <c r="E11" s="10" t="n">
        <v>2005</v>
      </c>
      <c r="F11" s="1" t="s">
        <v>125</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1"/>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1"/>
      <c r="G18" s="1"/>
      <c r="H18" s="1"/>
    </row>
    <row r="19" customFormat="false" ht="15.75" hidden="false" customHeight="false" outlineLevel="0" collapsed="false">
      <c r="A19" s="1"/>
      <c r="B19" s="1"/>
      <c r="C19" s="1"/>
      <c r="D19" s="1"/>
      <c r="E19" s="1"/>
      <c r="F19" s="11"/>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126</v>
      </c>
      <c r="B1" s="1" t="s">
        <v>127</v>
      </c>
      <c r="C1" s="1" t="s">
        <v>128</v>
      </c>
      <c r="D1" s="1" t="s">
        <v>129</v>
      </c>
      <c r="E1" s="1" t="s">
        <v>130</v>
      </c>
    </row>
    <row r="2" customFormat="false" ht="15.75" hidden="false" customHeight="false" outlineLevel="0" collapsed="false">
      <c r="A2" s="1" t="s">
        <v>131</v>
      </c>
      <c r="B2" s="1" t="s">
        <v>132</v>
      </c>
      <c r="C2" s="1" t="n">
        <v>2021</v>
      </c>
      <c r="E2" s="12" t="s">
        <v>133</v>
      </c>
    </row>
    <row r="3" customFormat="false" ht="15.75" hidden="false" customHeight="false" outlineLevel="0" collapsed="false">
      <c r="A3" s="1" t="s">
        <v>134</v>
      </c>
      <c r="B3" s="1" t="s">
        <v>135</v>
      </c>
      <c r="C3" s="1" t="n">
        <v>2020</v>
      </c>
      <c r="E3" s="12" t="s">
        <v>136</v>
      </c>
    </row>
    <row r="4" customFormat="false" ht="15.75" hidden="false" customHeight="false" outlineLevel="0" collapsed="false">
      <c r="A4" s="1" t="s">
        <v>137</v>
      </c>
      <c r="B4" s="1" t="s">
        <v>138</v>
      </c>
      <c r="C4" s="1" t="n">
        <v>2019</v>
      </c>
      <c r="D4" s="1" t="n">
        <v>2021</v>
      </c>
      <c r="E4" s="12" t="s">
        <v>139</v>
      </c>
    </row>
    <row r="5" customFormat="false" ht="15.75" hidden="false" customHeight="false" outlineLevel="0" collapsed="false">
      <c r="A5" s="1" t="s">
        <v>140</v>
      </c>
      <c r="B5" s="1" t="s">
        <v>141</v>
      </c>
      <c r="C5" s="1" t="n">
        <v>2019</v>
      </c>
      <c r="E5" s="12" t="s">
        <v>142</v>
      </c>
    </row>
    <row r="6" customFormat="false" ht="15.75" hidden="false" customHeight="false" outlineLevel="0" collapsed="false">
      <c r="A6" s="1" t="s">
        <v>143</v>
      </c>
      <c r="B6" s="1" t="s">
        <v>144</v>
      </c>
      <c r="C6" s="1" t="n">
        <v>2018</v>
      </c>
      <c r="E6" s="12" t="s">
        <v>145</v>
      </c>
    </row>
    <row r="7" customFormat="false" ht="15.75" hidden="false" customHeight="false" outlineLevel="0" collapsed="false">
      <c r="A7" s="1" t="s">
        <v>146</v>
      </c>
      <c r="B7" s="1" t="s">
        <v>147</v>
      </c>
      <c r="C7" s="1" t="n">
        <v>2018</v>
      </c>
      <c r="E7" s="12" t="s">
        <v>148</v>
      </c>
    </row>
    <row r="8" customFormat="false" ht="15.75" hidden="false" customHeight="false" outlineLevel="0" collapsed="false">
      <c r="A8" s="1" t="s">
        <v>149</v>
      </c>
      <c r="B8" s="1" t="s">
        <v>150</v>
      </c>
      <c r="C8" s="1" t="n">
        <v>2018</v>
      </c>
      <c r="E8" s="12" t="s">
        <v>151</v>
      </c>
    </row>
    <row r="9" customFormat="false" ht="15.75" hidden="false" customHeight="false" outlineLevel="0" collapsed="false">
      <c r="A9" s="1" t="s">
        <v>152</v>
      </c>
      <c r="B9" s="1" t="s">
        <v>153</v>
      </c>
      <c r="C9" s="1" t="n">
        <v>2018</v>
      </c>
      <c r="D9" s="1" t="n">
        <v>2020</v>
      </c>
      <c r="E9" s="12" t="s">
        <v>154</v>
      </c>
    </row>
    <row r="10" customFormat="false" ht="15.75" hidden="false" customHeight="false" outlineLevel="0" collapsed="false">
      <c r="A10" s="1" t="s">
        <v>155</v>
      </c>
      <c r="B10" s="1" t="s">
        <v>156</v>
      </c>
      <c r="C10" s="1" t="n">
        <v>2018</v>
      </c>
      <c r="D10" s="1" t="n">
        <v>2021</v>
      </c>
      <c r="E10" s="12" t="s">
        <v>157</v>
      </c>
    </row>
    <row r="11" customFormat="false" ht="15.75" hidden="false" customHeight="false" outlineLevel="0" collapsed="false">
      <c r="A11" s="1" t="s">
        <v>158</v>
      </c>
      <c r="B11" s="1" t="s">
        <v>159</v>
      </c>
      <c r="C11" s="1" t="n">
        <v>2013</v>
      </c>
      <c r="D11" s="1" t="n">
        <v>2015</v>
      </c>
      <c r="E11" s="12" t="s">
        <v>160</v>
      </c>
    </row>
  </sheetData>
  <hyperlinks>
    <hyperlink ref="E2" r:id="rId1" display="https://github.com/heike/ggpcp"/>
    <hyperlink ref="E3" r:id="rId2" display="https://github.com/heike/vinference"/>
    <hyperlink ref="E4" r:id="rId3" display="https://github.com/heike/groovefinder"/>
    <hyperlink ref="E5" r:id="rId4" display="https://github.com/CSAFE-ISU/cmcR"/>
    <hyperlink ref="E6" r:id="rId5" display="https://github.com/heike/bulletxtrctr"/>
    <hyperlink ref="E7" r:id="rId6" display="https://github.com/heike/x3ptools"/>
    <hyperlink ref="E8" r:id="rId7" display="https://github.com/srvanderplas/bulletsamplr"/>
    <hyperlink ref="E9" r:id="rId8" display="https://github.com/srvanderplas/shoescraper"/>
    <hyperlink ref="E10" r:id="rId9" display="https://github.com/srvanderplas/imagealignr"/>
    <hyperlink ref="E11"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2" activeCellId="0" sqref="G12"/>
    </sheetView>
  </sheetViews>
  <sheetFormatPr defaultColWidth="12.6328125" defaultRowHeight="15.75" zeroHeight="false" outlineLevelRow="0" outlineLevelCol="0"/>
  <cols>
    <col collapsed="false" customWidth="true" hidden="false" outlineLevel="0" max="3" min="3" style="7" width="68.75"/>
    <col collapsed="false" customWidth="true" hidden="false" outlineLevel="0" max="4" min="4" style="7" width="14.52"/>
    <col collapsed="false" customWidth="true" hidden="false" outlineLevel="0" max="10" min="10" style="7" width="113.88"/>
  </cols>
  <sheetData>
    <row r="1" customFormat="false" ht="15.75" hidden="false" customHeight="false" outlineLevel="0" collapsed="false">
      <c r="A1" s="1" t="s">
        <v>161</v>
      </c>
      <c r="B1" s="1" t="s">
        <v>15</v>
      </c>
      <c r="C1" s="1" t="s">
        <v>16</v>
      </c>
      <c r="D1" s="1" t="s">
        <v>162</v>
      </c>
      <c r="E1" s="1" t="s">
        <v>163</v>
      </c>
      <c r="F1" s="1" t="s">
        <v>164</v>
      </c>
      <c r="G1" s="1" t="s">
        <v>165</v>
      </c>
      <c r="H1" s="1" t="s">
        <v>166</v>
      </c>
      <c r="I1" s="1" t="s">
        <v>18</v>
      </c>
      <c r="J1" s="1" t="s">
        <v>167</v>
      </c>
      <c r="K1" s="1" t="s">
        <v>168</v>
      </c>
      <c r="L1" s="1" t="s">
        <v>169</v>
      </c>
    </row>
    <row r="2" customFormat="false" ht="15.75" hidden="false" customHeight="false" outlineLevel="0" collapsed="false">
      <c r="A2" s="4" t="n">
        <v>41493</v>
      </c>
      <c r="B2" s="1" t="s">
        <v>170</v>
      </c>
      <c r="C2" s="1" t="s">
        <v>171</v>
      </c>
      <c r="D2" s="1" t="s">
        <v>172</v>
      </c>
      <c r="E2" s="1" t="s">
        <v>173</v>
      </c>
      <c r="F2" s="1" t="s">
        <v>174</v>
      </c>
      <c r="G2" s="1" t="s">
        <v>175</v>
      </c>
      <c r="H2" s="1" t="s">
        <v>176</v>
      </c>
      <c r="K2" s="1" t="s">
        <v>177</v>
      </c>
    </row>
    <row r="3" customFormat="false" ht="15.75" hidden="false" customHeight="false" outlineLevel="0" collapsed="false">
      <c r="A3" s="4" t="n">
        <v>41789</v>
      </c>
      <c r="B3" s="1" t="s">
        <v>170</v>
      </c>
      <c r="C3" s="1" t="s">
        <v>178</v>
      </c>
      <c r="D3" s="1" t="s">
        <v>172</v>
      </c>
      <c r="E3" s="1" t="s">
        <v>179</v>
      </c>
      <c r="F3" s="1" t="s">
        <v>180</v>
      </c>
      <c r="H3" s="1" t="s">
        <v>181</v>
      </c>
      <c r="J3" s="12" t="s">
        <v>182</v>
      </c>
      <c r="K3" s="1" t="s">
        <v>183</v>
      </c>
      <c r="L3" s="12" t="s">
        <v>184</v>
      </c>
    </row>
    <row r="4" customFormat="false" ht="15.75" hidden="false" customHeight="false" outlineLevel="0" collapsed="false">
      <c r="A4" s="4" t="n">
        <v>41855</v>
      </c>
      <c r="B4" s="1" t="s">
        <v>170</v>
      </c>
      <c r="C4" s="1" t="s">
        <v>185</v>
      </c>
      <c r="D4" s="1" t="s">
        <v>186</v>
      </c>
      <c r="E4" s="1" t="s">
        <v>173</v>
      </c>
      <c r="F4" s="1" t="s">
        <v>174</v>
      </c>
      <c r="G4" s="1" t="s">
        <v>175</v>
      </c>
      <c r="H4" s="1" t="s">
        <v>187</v>
      </c>
      <c r="J4" s="12" t="s">
        <v>188</v>
      </c>
      <c r="K4" s="1" t="s">
        <v>189</v>
      </c>
      <c r="L4" s="12" t="s">
        <v>190</v>
      </c>
    </row>
    <row r="5" customFormat="false" ht="15.75" hidden="false" customHeight="false" outlineLevel="0" collapsed="false">
      <c r="A5" s="4" t="n">
        <v>41855</v>
      </c>
      <c r="B5" s="1" t="s">
        <v>191</v>
      </c>
      <c r="C5" s="1" t="s">
        <v>192</v>
      </c>
      <c r="D5" s="1" t="s">
        <v>172</v>
      </c>
      <c r="E5" s="1" t="s">
        <v>173</v>
      </c>
      <c r="F5" s="1" t="s">
        <v>174</v>
      </c>
      <c r="G5" s="1" t="s">
        <v>175</v>
      </c>
      <c r="H5" s="1" t="s">
        <v>187</v>
      </c>
      <c r="I5" s="13" t="s">
        <v>193</v>
      </c>
      <c r="J5" s="12" t="s">
        <v>194</v>
      </c>
      <c r="K5" s="1" t="s">
        <v>195</v>
      </c>
      <c r="L5" s="12" t="s">
        <v>196</v>
      </c>
    </row>
    <row r="6" customFormat="false" ht="15.75" hidden="false" customHeight="false" outlineLevel="0" collapsed="false">
      <c r="A6" s="4" t="n">
        <v>42226</v>
      </c>
      <c r="B6" s="1" t="s">
        <v>191</v>
      </c>
      <c r="C6" s="1" t="s">
        <v>197</v>
      </c>
      <c r="D6" s="1" t="s">
        <v>198</v>
      </c>
      <c r="E6" s="1" t="s">
        <v>173</v>
      </c>
      <c r="F6" s="1" t="s">
        <v>174</v>
      </c>
      <c r="G6" s="1" t="s">
        <v>175</v>
      </c>
      <c r="H6" s="1" t="s">
        <v>199</v>
      </c>
      <c r="I6" s="1" t="s">
        <v>200</v>
      </c>
      <c r="J6" s="12" t="s">
        <v>201</v>
      </c>
      <c r="K6" s="1" t="s">
        <v>183</v>
      </c>
      <c r="L6" s="12" t="s">
        <v>202</v>
      </c>
    </row>
    <row r="7" customFormat="false" ht="15.75" hidden="false" customHeight="false" outlineLevel="0" collapsed="false">
      <c r="A7" s="4" t="n">
        <v>42226</v>
      </c>
      <c r="B7" s="1" t="s">
        <v>170</v>
      </c>
      <c r="C7" s="1" t="s">
        <v>203</v>
      </c>
      <c r="D7" s="1" t="s">
        <v>172</v>
      </c>
      <c r="E7" s="1" t="s">
        <v>173</v>
      </c>
      <c r="F7" s="1" t="s">
        <v>204</v>
      </c>
      <c r="G7" s="1" t="s">
        <v>205</v>
      </c>
      <c r="H7" s="1" t="s">
        <v>206</v>
      </c>
      <c r="K7" s="1" t="s">
        <v>207</v>
      </c>
    </row>
    <row r="8" customFormat="false" ht="15.75" hidden="false" customHeight="false" outlineLevel="0" collapsed="false">
      <c r="A8" s="4" t="n">
        <v>42583</v>
      </c>
      <c r="B8" s="1" t="s">
        <v>170</v>
      </c>
      <c r="C8" s="1" t="s">
        <v>208</v>
      </c>
      <c r="D8" s="1" t="s">
        <v>172</v>
      </c>
      <c r="E8" s="1" t="s">
        <v>173</v>
      </c>
      <c r="F8" s="1" t="s">
        <v>174</v>
      </c>
      <c r="G8" s="1" t="s">
        <v>175</v>
      </c>
      <c r="H8" s="1" t="s">
        <v>206</v>
      </c>
      <c r="I8" s="14" t="s">
        <v>209</v>
      </c>
      <c r="J8" s="12" t="s">
        <v>210</v>
      </c>
      <c r="K8" s="1" t="s">
        <v>211</v>
      </c>
      <c r="L8" s="12" t="s">
        <v>212</v>
      </c>
    </row>
    <row r="9" customFormat="false" ht="15.75" hidden="false" customHeight="false" outlineLevel="0" collapsed="false">
      <c r="A9" s="4" t="n">
        <v>42949</v>
      </c>
      <c r="B9" s="1" t="s">
        <v>170</v>
      </c>
      <c r="C9" s="1" t="s">
        <v>213</v>
      </c>
      <c r="D9" s="1" t="s">
        <v>172</v>
      </c>
      <c r="E9" s="1" t="s">
        <v>173</v>
      </c>
      <c r="F9" s="1" t="s">
        <v>174</v>
      </c>
      <c r="G9" s="1" t="s">
        <v>175</v>
      </c>
      <c r="H9" s="1" t="s">
        <v>214</v>
      </c>
      <c r="I9" s="1" t="s">
        <v>215</v>
      </c>
      <c r="K9" s="1" t="s">
        <v>216</v>
      </c>
    </row>
    <row r="10" customFormat="false" ht="15.75" hidden="false" customHeight="false" outlineLevel="0" collapsed="false">
      <c r="A10" s="4" t="n">
        <v>43237</v>
      </c>
      <c r="B10" s="1" t="s">
        <v>191</v>
      </c>
      <c r="C10" s="1" t="s">
        <v>208</v>
      </c>
      <c r="D10" s="1" t="s">
        <v>172</v>
      </c>
      <c r="E10" s="1" t="s">
        <v>173</v>
      </c>
      <c r="F10" s="1" t="s">
        <v>217</v>
      </c>
      <c r="H10" s="1" t="s">
        <v>218</v>
      </c>
      <c r="I10" s="14" t="s">
        <v>209</v>
      </c>
      <c r="J10" s="12" t="s">
        <v>219</v>
      </c>
      <c r="K10" s="1" t="s">
        <v>207</v>
      </c>
      <c r="L10" s="12" t="s">
        <v>220</v>
      </c>
    </row>
    <row r="11" customFormat="false" ht="15.75" hidden="false" customHeight="false" outlineLevel="0" collapsed="false">
      <c r="A11" s="4" t="n">
        <v>43313</v>
      </c>
      <c r="B11" s="1" t="s">
        <v>170</v>
      </c>
      <c r="C11" s="1" t="s">
        <v>221</v>
      </c>
      <c r="D11" s="1" t="s">
        <v>172</v>
      </c>
      <c r="E11" s="1" t="s">
        <v>173</v>
      </c>
      <c r="F11" s="1" t="s">
        <v>174</v>
      </c>
      <c r="G11" s="1" t="s">
        <v>175</v>
      </c>
      <c r="H11" s="1" t="s">
        <v>222</v>
      </c>
      <c r="I11" s="1" t="s">
        <v>223</v>
      </c>
      <c r="J11" s="12" t="s">
        <v>224</v>
      </c>
      <c r="K11" s="1" t="s">
        <v>225</v>
      </c>
      <c r="L11" s="12" t="s">
        <v>226</v>
      </c>
    </row>
    <row r="12" customFormat="false" ht="15.75" hidden="false" customHeight="false" outlineLevel="0" collapsed="false">
      <c r="A12" s="4" t="n">
        <v>43677</v>
      </c>
      <c r="B12" s="1" t="s">
        <v>191</v>
      </c>
      <c r="C12" s="1" t="s">
        <v>227</v>
      </c>
      <c r="D12" s="1" t="s">
        <v>172</v>
      </c>
      <c r="E12" s="1" t="s">
        <v>173</v>
      </c>
      <c r="F12" s="1" t="s">
        <v>174</v>
      </c>
      <c r="G12" s="1" t="s">
        <v>175</v>
      </c>
      <c r="H12" s="1" t="s">
        <v>228</v>
      </c>
      <c r="I12" s="1" t="s">
        <v>229</v>
      </c>
      <c r="J12" s="12" t="s">
        <v>230</v>
      </c>
      <c r="K12" s="1" t="s">
        <v>231</v>
      </c>
      <c r="L12" s="12" t="s">
        <v>232</v>
      </c>
    </row>
    <row r="13" customFormat="false" ht="15.75" hidden="false" customHeight="false" outlineLevel="0" collapsed="false">
      <c r="A13" s="4" t="n">
        <v>43842</v>
      </c>
      <c r="B13" s="1" t="s">
        <v>191</v>
      </c>
      <c r="C13" s="1" t="s">
        <v>233</v>
      </c>
      <c r="D13" s="1" t="s">
        <v>186</v>
      </c>
      <c r="E13" s="1" t="s">
        <v>173</v>
      </c>
      <c r="F13" s="1" t="s">
        <v>234</v>
      </c>
      <c r="H13" s="1" t="s">
        <v>235</v>
      </c>
      <c r="I13" s="1" t="s">
        <v>236</v>
      </c>
      <c r="J13" s="12" t="s">
        <v>237</v>
      </c>
      <c r="K13" s="1" t="s">
        <v>238</v>
      </c>
      <c r="L13" s="12" t="s">
        <v>239</v>
      </c>
    </row>
    <row r="14" customFormat="false" ht="15.75" hidden="false" customHeight="false" outlineLevel="0" collapsed="false">
      <c r="A14" s="4" t="n">
        <v>43872</v>
      </c>
      <c r="B14" s="1" t="s">
        <v>191</v>
      </c>
      <c r="C14" s="1" t="s">
        <v>240</v>
      </c>
      <c r="D14" s="1" t="s">
        <v>172</v>
      </c>
      <c r="E14" s="1" t="s">
        <v>173</v>
      </c>
      <c r="F14" s="1" t="s">
        <v>241</v>
      </c>
      <c r="G14" s="1" t="s">
        <v>242</v>
      </c>
      <c r="H14" s="1" t="s">
        <v>243</v>
      </c>
      <c r="J14" s="12" t="s">
        <v>244</v>
      </c>
      <c r="K14" s="1" t="s">
        <v>245</v>
      </c>
      <c r="L14" s="12" t="s">
        <v>246</v>
      </c>
    </row>
    <row r="15" customFormat="false" ht="15.75" hidden="false" customHeight="false" outlineLevel="0" collapsed="false">
      <c r="A15" s="4" t="n">
        <v>43901</v>
      </c>
      <c r="B15" s="1" t="s">
        <v>247</v>
      </c>
      <c r="C15" s="1" t="s">
        <v>248</v>
      </c>
      <c r="D15" s="1" t="s">
        <v>186</v>
      </c>
      <c r="E15" s="1" t="s">
        <v>249</v>
      </c>
      <c r="F15" s="1" t="s">
        <v>11</v>
      </c>
      <c r="G15" s="1" t="s">
        <v>250</v>
      </c>
      <c r="H15" s="1" t="s">
        <v>251</v>
      </c>
      <c r="J15" s="12" t="s">
        <v>252</v>
      </c>
      <c r="K15" s="1" t="s">
        <v>253</v>
      </c>
      <c r="L15" s="12" t="s">
        <v>254</v>
      </c>
    </row>
    <row r="16" customFormat="false" ht="15.75" hidden="false" customHeight="false" outlineLevel="0" collapsed="false">
      <c r="A16" s="4" t="n">
        <v>44041</v>
      </c>
      <c r="B16" s="1" t="s">
        <v>191</v>
      </c>
      <c r="C16" s="1" t="s">
        <v>255</v>
      </c>
      <c r="D16" s="1" t="s">
        <v>186</v>
      </c>
      <c r="E16" s="1" t="s">
        <v>173</v>
      </c>
      <c r="F16" s="1" t="s">
        <v>256</v>
      </c>
      <c r="G16" s="1" t="s">
        <v>257</v>
      </c>
      <c r="H16" s="1" t="s">
        <v>258</v>
      </c>
      <c r="I16" s="1" t="s">
        <v>259</v>
      </c>
      <c r="J16" s="12" t="s">
        <v>260</v>
      </c>
      <c r="K16" s="1" t="s">
        <v>261</v>
      </c>
      <c r="L16" s="12" t="s">
        <v>262</v>
      </c>
    </row>
    <row r="17" customFormat="false" ht="15.75" hidden="false" customHeight="false" outlineLevel="0" collapsed="false">
      <c r="A17" s="4" t="n">
        <v>44223</v>
      </c>
      <c r="B17" s="1" t="s">
        <v>247</v>
      </c>
      <c r="C17" s="1" t="s">
        <v>263</v>
      </c>
      <c r="D17" s="1" t="s">
        <v>186</v>
      </c>
      <c r="E17" s="1" t="s">
        <v>264</v>
      </c>
      <c r="F17" s="1" t="s">
        <v>265</v>
      </c>
      <c r="G17" s="1" t="s">
        <v>250</v>
      </c>
      <c r="H17" s="1" t="s">
        <v>251</v>
      </c>
      <c r="J17" s="15" t="s">
        <v>266</v>
      </c>
      <c r="K17" s="1" t="s">
        <v>267</v>
      </c>
      <c r="L17" s="12" t="s">
        <v>268</v>
      </c>
    </row>
    <row r="18" customFormat="false" ht="15.75" hidden="false" customHeight="false" outlineLevel="0" collapsed="false">
      <c r="A18" s="4" t="n">
        <v>44232</v>
      </c>
      <c r="B18" s="1" t="s">
        <v>170</v>
      </c>
      <c r="C18" s="1" t="s">
        <v>269</v>
      </c>
      <c r="D18" s="1" t="s">
        <v>186</v>
      </c>
      <c r="E18" s="1" t="s">
        <v>270</v>
      </c>
      <c r="F18" s="1" t="s">
        <v>271</v>
      </c>
      <c r="H18" s="1" t="s">
        <v>258</v>
      </c>
      <c r="J18" s="15" t="s">
        <v>272</v>
      </c>
      <c r="K18" s="1" t="s">
        <v>273</v>
      </c>
      <c r="L18" s="12" t="s">
        <v>274</v>
      </c>
    </row>
    <row r="19" customFormat="false" ht="15.75" hidden="false" customHeight="false" outlineLevel="0" collapsed="false">
      <c r="A19" s="4" t="n">
        <v>44271</v>
      </c>
      <c r="B19" s="1" t="s">
        <v>247</v>
      </c>
      <c r="C19" s="1" t="s">
        <v>275</v>
      </c>
      <c r="D19" s="1" t="s">
        <v>186</v>
      </c>
      <c r="E19" s="1" t="s">
        <v>249</v>
      </c>
      <c r="F19" s="1" t="s">
        <v>276</v>
      </c>
      <c r="G19" s="1" t="s">
        <v>250</v>
      </c>
      <c r="H19" s="1" t="s">
        <v>251</v>
      </c>
      <c r="J19" s="15" t="s">
        <v>277</v>
      </c>
      <c r="K19" s="1" t="s">
        <v>278</v>
      </c>
      <c r="L19" s="12" t="s">
        <v>279</v>
      </c>
    </row>
    <row r="20" customFormat="false" ht="15.75" hidden="false" customHeight="false" outlineLevel="0" collapsed="false">
      <c r="A20" s="4" t="n">
        <v>44285</v>
      </c>
      <c r="B20" s="1" t="s">
        <v>247</v>
      </c>
      <c r="C20" s="1" t="s">
        <v>280</v>
      </c>
      <c r="D20" s="1" t="s">
        <v>186</v>
      </c>
      <c r="E20" s="1" t="s">
        <v>281</v>
      </c>
      <c r="F20" s="1" t="s">
        <v>282</v>
      </c>
      <c r="G20" s="1" t="s">
        <v>250</v>
      </c>
      <c r="H20" s="1" t="s">
        <v>251</v>
      </c>
      <c r="I20" s="1" t="s">
        <v>283</v>
      </c>
      <c r="J20" s="15" t="s">
        <v>284</v>
      </c>
      <c r="K20" s="1" t="s">
        <v>285</v>
      </c>
      <c r="L20" s="12" t="s">
        <v>286</v>
      </c>
    </row>
    <row r="21" customFormat="false" ht="15.75" hidden="false" customHeight="false" outlineLevel="0" collapsed="false">
      <c r="A21" s="4" t="n">
        <v>44295</v>
      </c>
      <c r="B21" s="1" t="s">
        <v>247</v>
      </c>
      <c r="C21" s="1" t="s">
        <v>287</v>
      </c>
      <c r="D21" s="1" t="s">
        <v>288</v>
      </c>
      <c r="E21" s="1" t="s">
        <v>289</v>
      </c>
      <c r="F21" s="1" t="s">
        <v>290</v>
      </c>
      <c r="G21" s="1" t="s">
        <v>250</v>
      </c>
      <c r="H21" s="1" t="s">
        <v>251</v>
      </c>
      <c r="I21" s="1" t="s">
        <v>291</v>
      </c>
      <c r="J21" s="15" t="s">
        <v>292</v>
      </c>
      <c r="K21" s="1" t="s">
        <v>293</v>
      </c>
      <c r="L21" s="12" t="s">
        <v>294</v>
      </c>
    </row>
    <row r="22" customFormat="false" ht="15.75" hidden="false" customHeight="false" outlineLevel="0" collapsed="false">
      <c r="A22" s="4" t="n">
        <v>44363</v>
      </c>
      <c r="B22" s="1" t="s">
        <v>247</v>
      </c>
      <c r="C22" s="1" t="s">
        <v>295</v>
      </c>
      <c r="D22" s="1" t="s">
        <v>296</v>
      </c>
      <c r="E22" s="1" t="s">
        <v>281</v>
      </c>
      <c r="F22" s="1" t="s">
        <v>297</v>
      </c>
      <c r="G22" s="1" t="s">
        <v>298</v>
      </c>
      <c r="H22" s="1" t="s">
        <v>299</v>
      </c>
      <c r="I22" s="1" t="s">
        <v>300</v>
      </c>
      <c r="J22" s="15" t="s">
        <v>301</v>
      </c>
      <c r="K22" s="1" t="s">
        <v>302</v>
      </c>
      <c r="L22" s="12" t="s">
        <v>303</v>
      </c>
    </row>
    <row r="23" customFormat="false" ht="15.75" hidden="false" customHeight="false" outlineLevel="0" collapsed="false">
      <c r="A23" s="4" t="n">
        <v>44399</v>
      </c>
      <c r="B23" s="1" t="s">
        <v>191</v>
      </c>
      <c r="C23" s="1" t="s">
        <v>295</v>
      </c>
      <c r="D23" s="1" t="s">
        <v>296</v>
      </c>
      <c r="E23" s="1" t="s">
        <v>270</v>
      </c>
      <c r="F23" s="1" t="s">
        <v>304</v>
      </c>
      <c r="H23" s="1" t="s">
        <v>305</v>
      </c>
      <c r="J23" s="15" t="s">
        <v>306</v>
      </c>
      <c r="K23" s="1" t="s">
        <v>302</v>
      </c>
      <c r="L23" s="12" t="s">
        <v>307</v>
      </c>
    </row>
    <row r="24" customFormat="false" ht="15.75" hidden="false" customHeight="false" outlineLevel="0" collapsed="false">
      <c r="A24" s="4" t="n">
        <v>44417</v>
      </c>
      <c r="B24" s="1" t="s">
        <v>191</v>
      </c>
      <c r="C24" s="1" t="s">
        <v>308</v>
      </c>
      <c r="D24" s="1" t="s">
        <v>309</v>
      </c>
      <c r="E24" s="1" t="s">
        <v>173</v>
      </c>
      <c r="F24" s="1" t="s">
        <v>174</v>
      </c>
      <c r="G24" s="1" t="s">
        <v>175</v>
      </c>
      <c r="H24" s="1" t="s">
        <v>199</v>
      </c>
      <c r="I24" s="1" t="s">
        <v>310</v>
      </c>
      <c r="J24" s="15" t="s">
        <v>311</v>
      </c>
      <c r="K24" s="1" t="s">
        <v>312</v>
      </c>
      <c r="L24" s="12" t="s">
        <v>313</v>
      </c>
    </row>
    <row r="25" customFormat="false" ht="15.75" hidden="false" customHeight="false" outlineLevel="0" collapsed="false">
      <c r="A25" s="4" t="n">
        <v>44600</v>
      </c>
      <c r="B25" s="1" t="s">
        <v>170</v>
      </c>
      <c r="C25" s="1" t="s">
        <v>308</v>
      </c>
      <c r="D25" s="1" t="s">
        <v>309</v>
      </c>
      <c r="E25" s="1" t="s">
        <v>173</v>
      </c>
      <c r="F25" s="1" t="s">
        <v>314</v>
      </c>
      <c r="G25" s="1" t="s">
        <v>242</v>
      </c>
      <c r="H25" s="1" t="s">
        <v>243</v>
      </c>
      <c r="I25" s="1" t="s">
        <v>310</v>
      </c>
      <c r="J25" s="12" t="s">
        <v>315</v>
      </c>
      <c r="K25" s="1" t="s">
        <v>312</v>
      </c>
      <c r="L25" s="12" t="s">
        <v>316</v>
      </c>
    </row>
    <row r="26" customFormat="false" ht="15.75" hidden="false" customHeight="false" outlineLevel="0" collapsed="false">
      <c r="A26" s="4" t="n">
        <v>44644</v>
      </c>
      <c r="B26" s="1" t="s">
        <v>247</v>
      </c>
      <c r="C26" s="1" t="s">
        <v>317</v>
      </c>
      <c r="D26" s="1" t="s">
        <v>318</v>
      </c>
      <c r="E26" s="1" t="s">
        <v>319</v>
      </c>
      <c r="F26" s="1" t="s">
        <v>320</v>
      </c>
      <c r="G26" s="1"/>
      <c r="H26" s="1" t="s">
        <v>258</v>
      </c>
      <c r="I26" s="1"/>
      <c r="J26" s="12" t="s">
        <v>321</v>
      </c>
      <c r="K26" s="1" t="s">
        <v>322</v>
      </c>
      <c r="L26" s="12" t="s">
        <v>323</v>
      </c>
    </row>
    <row r="27" customFormat="false" ht="15.75" hidden="false" customHeight="false" outlineLevel="0" collapsed="false">
      <c r="A27" s="4" t="n">
        <v>44659</v>
      </c>
      <c r="B27" s="1" t="s">
        <v>247</v>
      </c>
      <c r="C27" s="1" t="s">
        <v>295</v>
      </c>
      <c r="D27" s="1" t="s">
        <v>296</v>
      </c>
      <c r="E27" s="1" t="s">
        <v>249</v>
      </c>
      <c r="F27" s="1" t="s">
        <v>324</v>
      </c>
      <c r="G27" s="1" t="s">
        <v>325</v>
      </c>
      <c r="H27" s="1" t="s">
        <v>326</v>
      </c>
      <c r="I27" s="1" t="s">
        <v>327</v>
      </c>
      <c r="J27" s="12" t="s">
        <v>328</v>
      </c>
      <c r="K27" s="1" t="s">
        <v>302</v>
      </c>
      <c r="L27" s="12" t="s">
        <v>329</v>
      </c>
    </row>
    <row r="28" customFormat="false" ht="15.75" hidden="false" customHeight="false" outlineLevel="0" collapsed="false">
      <c r="A28" s="4" t="n">
        <v>44775</v>
      </c>
      <c r="B28" s="1" t="s">
        <v>170</v>
      </c>
      <c r="C28" s="1" t="s">
        <v>330</v>
      </c>
      <c r="D28" s="1" t="s">
        <v>172</v>
      </c>
      <c r="E28" s="1" t="s">
        <v>331</v>
      </c>
      <c r="F28" s="1" t="s">
        <v>332</v>
      </c>
      <c r="H28" s="1" t="s">
        <v>326</v>
      </c>
      <c r="I28" s="1" t="s">
        <v>333</v>
      </c>
      <c r="K28" s="1" t="s">
        <v>334</v>
      </c>
    </row>
    <row r="29" customFormat="false" ht="15.75" hidden="false" customHeight="false" outlineLevel="0" collapsed="false">
      <c r="A29" s="4" t="n">
        <v>44776</v>
      </c>
      <c r="B29" s="1" t="s">
        <v>170</v>
      </c>
      <c r="C29" s="1" t="s">
        <v>335</v>
      </c>
      <c r="D29" s="1" t="s">
        <v>318</v>
      </c>
      <c r="E29" s="1" t="s">
        <v>331</v>
      </c>
      <c r="F29" s="1" t="s">
        <v>332</v>
      </c>
      <c r="H29" s="1" t="s">
        <v>326</v>
      </c>
      <c r="I29" s="1" t="s">
        <v>336</v>
      </c>
      <c r="J29" s="12" t="s">
        <v>337</v>
      </c>
      <c r="K29" s="1" t="s">
        <v>312</v>
      </c>
      <c r="L29" s="12" t="s">
        <v>338</v>
      </c>
    </row>
    <row r="30" customFormat="false" ht="15.75" hidden="false" customHeight="false" outlineLevel="0" collapsed="false">
      <c r="A30" s="4" t="n">
        <v>44826</v>
      </c>
      <c r="B30" s="1" t="s">
        <v>247</v>
      </c>
      <c r="C30" s="1" t="s">
        <v>339</v>
      </c>
      <c r="D30" s="1" t="s">
        <v>186</v>
      </c>
      <c r="E30" s="1" t="s">
        <v>249</v>
      </c>
      <c r="F30" s="1" t="s">
        <v>340</v>
      </c>
      <c r="G30" s="1" t="s">
        <v>250</v>
      </c>
      <c r="H30" s="1" t="s">
        <v>251</v>
      </c>
      <c r="I30" s="1" t="s">
        <v>341</v>
      </c>
      <c r="J30" s="12" t="s">
        <v>342</v>
      </c>
      <c r="K30" s="1" t="s">
        <v>343</v>
      </c>
      <c r="L30" s="12" t="s">
        <v>344</v>
      </c>
    </row>
    <row r="31" customFormat="false" ht="15.75" hidden="false" customHeight="false" outlineLevel="0" collapsed="false">
      <c r="A31" s="4" t="n">
        <v>44839</v>
      </c>
      <c r="B31" s="1" t="s">
        <v>247</v>
      </c>
      <c r="C31" s="1" t="s">
        <v>345</v>
      </c>
      <c r="D31" s="1" t="s">
        <v>186</v>
      </c>
      <c r="E31" s="1" t="s">
        <v>249</v>
      </c>
      <c r="F31" s="1" t="s">
        <v>11</v>
      </c>
      <c r="G31" s="1" t="s">
        <v>250</v>
      </c>
      <c r="H31" s="1" t="s">
        <v>251</v>
      </c>
      <c r="I31" s="1" t="s">
        <v>346</v>
      </c>
      <c r="J31" s="12" t="s">
        <v>347</v>
      </c>
      <c r="K31" s="1" t="s">
        <v>348</v>
      </c>
      <c r="L31" s="12" t="s">
        <v>349</v>
      </c>
    </row>
    <row r="32" customFormat="false" ht="15.75" hidden="false" customHeight="false" outlineLevel="0" collapsed="false">
      <c r="A32" s="4" t="n">
        <v>44972</v>
      </c>
      <c r="B32" s="1" t="s">
        <v>247</v>
      </c>
      <c r="C32" s="1" t="s">
        <v>280</v>
      </c>
      <c r="D32" s="1" t="s">
        <v>186</v>
      </c>
      <c r="E32" s="1" t="s">
        <v>249</v>
      </c>
      <c r="F32" s="1" t="s">
        <v>350</v>
      </c>
      <c r="G32" s="1" t="s">
        <v>351</v>
      </c>
      <c r="H32" s="1" t="s">
        <v>214</v>
      </c>
      <c r="I32" s="1" t="s">
        <v>352</v>
      </c>
      <c r="J32" s="12" t="s">
        <v>353</v>
      </c>
      <c r="K32" s="1" t="s">
        <v>285</v>
      </c>
    </row>
    <row r="33" customFormat="false" ht="15.75" hidden="false" customHeight="false" outlineLevel="0" collapsed="false">
      <c r="A33" s="4" t="n">
        <v>45012</v>
      </c>
      <c r="B33" s="1" t="s">
        <v>247</v>
      </c>
      <c r="C33" s="1" t="s">
        <v>354</v>
      </c>
      <c r="D33" s="1" t="s">
        <v>186</v>
      </c>
      <c r="E33" s="1" t="s">
        <v>249</v>
      </c>
      <c r="F33" s="1" t="s">
        <v>355</v>
      </c>
      <c r="G33" s="1" t="s">
        <v>49</v>
      </c>
      <c r="H33" s="1" t="s">
        <v>251</v>
      </c>
      <c r="J33" s="12" t="s">
        <v>356</v>
      </c>
      <c r="K33" s="1" t="s">
        <v>357</v>
      </c>
      <c r="L33" s="12" t="s">
        <v>358</v>
      </c>
    </row>
    <row r="34" customFormat="false" ht="15.75" hidden="false" customHeight="false" outlineLevel="0" collapsed="false">
      <c r="A34" s="4" t="n">
        <v>45146</v>
      </c>
      <c r="B34" s="1" t="s">
        <v>191</v>
      </c>
      <c r="C34" s="1" t="s">
        <v>359</v>
      </c>
      <c r="D34" s="1" t="s">
        <v>186</v>
      </c>
      <c r="E34" s="1" t="s">
        <v>173</v>
      </c>
      <c r="F34" s="1" t="s">
        <v>174</v>
      </c>
      <c r="G34" s="1" t="s">
        <v>175</v>
      </c>
      <c r="H34" s="1" t="s">
        <v>360</v>
      </c>
      <c r="J34" s="12" t="s">
        <v>361</v>
      </c>
      <c r="K34" s="1" t="s">
        <v>278</v>
      </c>
      <c r="L34" s="12" t="s">
        <v>362</v>
      </c>
    </row>
    <row r="35" customFormat="false" ht="15.75" hidden="false" customHeight="false" outlineLevel="0" collapsed="false">
      <c r="A35" s="4" t="n">
        <v>45211</v>
      </c>
      <c r="B35" s="1" t="s">
        <v>247</v>
      </c>
      <c r="C35" s="1" t="s">
        <v>363</v>
      </c>
      <c r="D35" s="1" t="s">
        <v>186</v>
      </c>
      <c r="E35" s="1" t="s">
        <v>281</v>
      </c>
      <c r="F35" s="1" t="s">
        <v>364</v>
      </c>
      <c r="G35" s="1" t="s">
        <v>365</v>
      </c>
      <c r="H35" s="1" t="s">
        <v>258</v>
      </c>
      <c r="I35" s="1" t="s">
        <v>366</v>
      </c>
      <c r="J35" s="12" t="s">
        <v>367</v>
      </c>
      <c r="K35" s="1" t="s">
        <v>368</v>
      </c>
      <c r="L35" s="12" t="s">
        <v>369</v>
      </c>
    </row>
    <row r="36" customFormat="false" ht="15.75" hidden="false" customHeight="false" outlineLevel="0" collapsed="false">
      <c r="A36" s="4" t="n">
        <v>45239</v>
      </c>
      <c r="B36" s="1" t="s">
        <v>191</v>
      </c>
      <c r="C36" s="1" t="s">
        <v>370</v>
      </c>
      <c r="D36" s="1" t="s">
        <v>371</v>
      </c>
      <c r="E36" s="1" t="s">
        <v>173</v>
      </c>
      <c r="F36" s="1" t="s">
        <v>372</v>
      </c>
      <c r="H36" s="1" t="s">
        <v>373</v>
      </c>
      <c r="I36" s="1" t="s">
        <v>374</v>
      </c>
      <c r="J36" s="12" t="s">
        <v>375</v>
      </c>
      <c r="K36" s="1" t="s">
        <v>376</v>
      </c>
      <c r="L36" s="12" t="s">
        <v>377</v>
      </c>
    </row>
    <row r="37" customFormat="false" ht="15.75" hidden="false" customHeight="false" outlineLevel="0" collapsed="false">
      <c r="A37" s="4" t="n">
        <v>45266</v>
      </c>
      <c r="B37" s="1" t="s">
        <v>191</v>
      </c>
      <c r="C37" s="1" t="s">
        <v>378</v>
      </c>
      <c r="D37" s="1" t="s">
        <v>379</v>
      </c>
      <c r="E37" s="1" t="s">
        <v>173</v>
      </c>
      <c r="F37" s="1" t="s">
        <v>380</v>
      </c>
      <c r="G37" s="1" t="s">
        <v>381</v>
      </c>
      <c r="H37" s="1" t="s">
        <v>382</v>
      </c>
      <c r="I37" s="1" t="s">
        <v>383</v>
      </c>
      <c r="J37" s="12" t="s">
        <v>384</v>
      </c>
      <c r="K37" s="1" t="s">
        <v>385</v>
      </c>
      <c r="L37" s="12" t="s">
        <v>386</v>
      </c>
    </row>
    <row r="38" customFormat="false" ht="15.75" hidden="false" customHeight="false" outlineLevel="0" collapsed="false">
      <c r="A38" s="4" t="n">
        <v>45274</v>
      </c>
      <c r="B38" s="1" t="s">
        <v>191</v>
      </c>
      <c r="C38" s="1" t="s">
        <v>370</v>
      </c>
      <c r="D38" s="1" t="s">
        <v>371</v>
      </c>
      <c r="E38" s="1" t="s">
        <v>173</v>
      </c>
      <c r="F38" s="1" t="s">
        <v>387</v>
      </c>
      <c r="H38" s="1" t="s">
        <v>388</v>
      </c>
      <c r="J38" s="12" t="s">
        <v>389</v>
      </c>
      <c r="K38" s="1" t="s">
        <v>390</v>
      </c>
      <c r="L38" s="12" t="s">
        <v>391</v>
      </c>
    </row>
    <row r="39" customFormat="false" ht="15.75" hidden="false" customHeight="false" outlineLevel="0" collapsed="false">
      <c r="A39" s="4" t="n">
        <v>45300</v>
      </c>
      <c r="B39" s="1" t="s">
        <v>191</v>
      </c>
      <c r="C39" s="1" t="s">
        <v>392</v>
      </c>
      <c r="D39" s="1" t="s">
        <v>186</v>
      </c>
      <c r="E39" s="1" t="s">
        <v>173</v>
      </c>
      <c r="F39" s="1" t="s">
        <v>393</v>
      </c>
      <c r="H39" s="1" t="s">
        <v>394</v>
      </c>
      <c r="I39" s="1" t="s">
        <v>395</v>
      </c>
      <c r="J39" s="12" t="s">
        <v>396</v>
      </c>
      <c r="K39" s="1" t="s">
        <v>397</v>
      </c>
    </row>
    <row r="40" customFormat="false" ht="15.75" hidden="false" customHeight="false" outlineLevel="0" collapsed="false">
      <c r="A40" s="4" t="n">
        <v>45330</v>
      </c>
      <c r="B40" s="1" t="s">
        <v>247</v>
      </c>
      <c r="C40" s="1" t="s">
        <v>398</v>
      </c>
      <c r="D40" s="1" t="s">
        <v>186</v>
      </c>
      <c r="E40" s="1" t="s">
        <v>281</v>
      </c>
      <c r="F40" s="1" t="s">
        <v>364</v>
      </c>
      <c r="G40" s="1" t="s">
        <v>49</v>
      </c>
      <c r="H40" s="1" t="s">
        <v>258</v>
      </c>
      <c r="I40" s="1" t="s">
        <v>399</v>
      </c>
      <c r="J40" s="12" t="s">
        <v>400</v>
      </c>
      <c r="K40" s="1" t="s">
        <v>401</v>
      </c>
      <c r="L40" s="12" t="s">
        <v>402</v>
      </c>
    </row>
    <row r="41" customFormat="false" ht="14.25" hidden="false" customHeight="true" outlineLevel="0" collapsed="false">
      <c r="A41" s="4" t="n">
        <v>45337</v>
      </c>
      <c r="B41" s="1" t="s">
        <v>247</v>
      </c>
      <c r="C41" s="1" t="s">
        <v>403</v>
      </c>
      <c r="D41" s="1" t="s">
        <v>186</v>
      </c>
      <c r="E41" s="1" t="s">
        <v>281</v>
      </c>
      <c r="F41" s="1" t="s">
        <v>364</v>
      </c>
      <c r="G41" s="1" t="s">
        <v>49</v>
      </c>
      <c r="H41" s="1" t="s">
        <v>258</v>
      </c>
      <c r="I41" s="16" t="s">
        <v>404</v>
      </c>
      <c r="J41" s="12" t="s">
        <v>405</v>
      </c>
      <c r="K41" s="1" t="s">
        <v>406</v>
      </c>
      <c r="L41" s="12" t="s">
        <v>407</v>
      </c>
    </row>
  </sheetData>
  <hyperlinks>
    <hyperlink ref="J3" r:id="rId1" display="https://srvanderplas.github.io/Presentation-Archive/RUserGroups%20-%20Animint/animint.html"/>
    <hyperlink ref="L3" r:id="rId2" display="https://srvanderplas.github.io/Presentation-Archive/RUserGroups%20-%20Animint/tornado-anim/index.html"/>
    <hyperlink ref="J4" r:id="rId3" display="https://srvanderplas.github.io/Presentation-Archive/JSM2014/UserTesting/UserTesting.html"/>
    <hyperlink ref="L4" r:id="rId4" location="/using-shiny-to-get-data" display="https://srvanderplas.github.io/Presentation-Archive/JSM2014/UserTesting/UserTesting.html#/using-shiny-to-get-data"/>
    <hyperlink ref="J5" r:id="rId5" location="/" display="https://srvanderplas.github.io/Presentation-Archive/JSM2014/WhyYourBrainIsLyingToYou/JSM2014.html#/"/>
    <hyperlink ref="L5" r:id="rId6" location="/perception-is-three-dimensional-2" display="https://srvanderplas.github.io/Presentation-Archive/JSM2014/WhyYourBrainIsLyingToYou/JSM2014.html#/perception-is-three-dimensional-2"/>
    <hyperlink ref="J6" r:id="rId7" location="/" display="https://srvanderplas.github.io/Presentation-Archive/JSM2015/Animint.html#/"/>
    <hyperlink ref="L6" r:id="rId8" location="/2/6" display="https://srvanderplas.github.io/Presentation-Archive/JSM2015/Animint.html#/2/6"/>
    <hyperlink ref="J8" r:id="rId9" display="https://srvanderplas.github.io/Presentation-Archive/JSM2016/HierarchyOfVisualFeatures.html"/>
    <hyperlink ref="L8" r:id="rId10" location="/4/5" display="https://srvanderplas.github.io/Presentation-Archive/JSM2016/HierarchyOfVisualFeatures.html#/4/5"/>
    <hyperlink ref="J10" r:id="rId11" location="clusters-beat-trend-testing-feature-hierarchy-in-statistical-graphics" display="https://srvanderplas.github.io/Presentation-Archive/SDSS2018/FeatureHierarchy.html#clusters-beat-trend-testing-feature-hierarchy-in-statistical-graphics"/>
    <hyperlink ref="L10" r:id="rId12" location="participant-reasoning-color-ellipse-plots" display="https://srvanderplas.github.io/Presentation-Archive/SDSS2018/FeatureHierarchy.html#participant-reasoning-color-ellipse-plots"/>
    <hyperlink ref="J11" r:id="rId13" location="1" display="https://srvanderplas.github.io/Presentation-Archive/JSM2018/Framed.html#1"/>
    <hyperlink ref="L11" r:id="rId14" location="9" display="https://srvanderplas.github.io/Presentation-Archive/JSM2018/Framed.html#9"/>
    <hyperlink ref="J12" r:id="rId15" location="1" display="https://srvanderplas.github.io/Presentation-Archive/JSM2019/#1"/>
    <hyperlink ref="L12" r:id="rId16" location="30" display="https://srvanderplas.github.io/Presentation-Archive/JSM2019/#30"/>
    <hyperlink ref="J13" r:id="rId17" location="1" display="https://srvanderplas.github.io/Presentation-Archive/PAG2020/#1"/>
    <hyperlink ref="L13" r:id="rId18" location="3" display="https://srvanderplas.github.io/Presentation-Archive/PAG2020/#3"/>
    <hyperlink ref="J14" r:id="rId19" display="https://srvanderplas.github.io/2020-Presentations/02-SDSU/"/>
    <hyperlink ref="L14" r:id="rId20" location="11" display="https://srvanderplas.github.io/2020-Presentations/02-SDSU/#11"/>
    <hyperlink ref="J15" r:id="rId21" display="https://srvanderplas.github.io/2020-Presentations/03-UNL-Forensics/"/>
    <hyperlink ref="L15" r:id="rId22" location="44" display="https://srvanderplas.github.io/2020-Presentations/03-UNL-Forensics/#44"/>
    <hyperlink ref="J16" r:id="rId23" display="https://srvanderplas.github.io/2020-Presentations/07-DSSV/"/>
    <hyperlink ref="L16" r:id="rId24" location="15" display="https://srvanderplas.github.io/2020-Presentations/07-DSSV/#15"/>
    <hyperlink ref="J17" r:id="rId25" location="1" display="https://srvanderplas.github.io/2021-Presentations/01-BSE-GSA-Graphics/#1"/>
    <hyperlink ref="L17" r:id="rId26" location="21" display="https://srvanderplas.github.io/2021-Presentations/01-BSE-GSA-Graphics/#21"/>
    <hyperlink ref="J18" r:id="rId27" display="https://srvanderplas.github.io/2021-Presentations/02-Data-Mishaps/index.html"/>
    <hyperlink ref="L18" r:id="rId28" location="7" display="https://srvanderplas.github.io/2021-Presentations/02-Data-Mishaps/index.html#7"/>
    <hyperlink ref="J19" r:id="rId29" location="1" display="https://srvanderplas.github.io/2021-Presentations/03-ANSC-Graphics/#1"/>
    <hyperlink ref="L19" r:id="rId30" location="11" display="https://srvanderplas.github.io/2021-Presentations/03-ANSC-Graphics/#11"/>
    <hyperlink ref="J20" r:id="rId31" location="1" display="https://srvanderplas.github.io/2021-Presentations/03-LawPsych-Inconclusives/#1"/>
    <hyperlink ref="L20" r:id="rId32" location="36" display="https://srvanderplas.github.io/2021-Presentations/03-LawPsych-Inconclusives/#36"/>
    <hyperlink ref="J21" r:id="rId33" location="1" display="https://srvanderplas.github.io/2021-Presentations/04-QQPM-Rural-Smart-Shrinkage/#1"/>
    <hyperlink ref="L21" r:id="rId34" location="19" display="https://srvanderplas.github.io/2021-Presentations/04-QQPM-Rural-Smart-Shrinkage/#19"/>
    <hyperlink ref="J22" r:id="rId35" location="1" display="https://srvanderplas.github.io/2021-Presentations/06-NUMBATS/#1"/>
    <hyperlink ref="L22" r:id="rId36" location="15" display="https://srvanderplas.github.io/2021-Presentations/06-NUMBATS/#15"/>
    <hyperlink ref="J23" r:id="rId37" location="1" display="https://srvanderplas.github.io/2021-Presentations/07-RLadiesDC/#1"/>
    <hyperlink ref="L23" r:id="rId38" location="14" display="https://srvanderplas.github.io/2021-Presentations/07-RLadiesDC/#14"/>
    <hyperlink ref="J24" r:id="rId39" location="1" display="https://srvanderplas.github.io/2021-Presentations/08-JSM-DetectingCircles/#1"/>
    <hyperlink ref="L24" r:id="rId40" location="17" display="https://srvanderplas.github.io/2021-Presentations/08-JSM-DetectingCircles/#17"/>
    <hyperlink ref="J25" r:id="rId41" display="https://srvanderplas.github.io/2022-Presentations/02-SDSU-DetectingCircles/"/>
    <hyperlink ref="L25" r:id="rId42" location="18" display="https://srvanderplas.github.io/2022-Presentations/02-SDSU-DetectingCircles/#18"/>
    <hyperlink ref="J26" r:id="rId43" location="1" display="https://srvanderplas.github.io/2022-Presentations/03-CSAFE-Webinar/#1"/>
    <hyperlink ref="L26" r:id="rId44" location="9" display="https://srvanderplas.github.io/2022-Presentations/03-CSAFE-Webinar/#9"/>
    <hyperlink ref="J27" r:id="rId45" location="1" display="https://srvanderplas.github.io/2022-Presentations/04-UNO/#1"/>
    <hyperlink ref="L27" r:id="rId46" location="20" display="https://srvanderplas.github.io/2022-Presentations/04-UNO/#20"/>
    <hyperlink ref="J29" r:id="rId47" display="https://srvanderplas.github.io/2022-Presentations/08-IAI/"/>
    <hyperlink ref="L29" r:id="rId48" location="/what-does-the-model-see" display="https://srvanderplas.github.io/2022-Presentations/08-IAI/#/what-does-the-model-see"/>
    <hyperlink ref="J30" r:id="rId49" location="/title-slide" display="https://srvanderplas.github.io/2022-Presentations/09-CBIO/"/>
    <hyperlink ref="L30" r:id="rId50" location="/gestalt-laws-in-data-visualization" display="https://srvanderplas.github.io/2022-Presentations/09-CBIO/#/gestalt-laws-in-data-visualization"/>
    <hyperlink ref="J31" r:id="rId51" location="/title-slide" display="https://srvanderplas.github.io/2022-Presentations/10-StatDeptSeminar/#/title-slide"/>
    <hyperlink ref="L31" r:id="rId52" location="/assessing-error-rates" display="https://srvanderplas.github.io/2022-Presentations/10-StatDeptSeminar/#/assessing-error-rates"/>
    <hyperlink ref="J32" r:id="rId53" display="http://srvanderplas.github.io/2023-Presentations/02-Hopkins-Inconclusives"/>
    <hyperlink ref="J33" r:id="rId54" display="http://srvanderplas.github.io/2023-Presentations/03-C3B"/>
    <hyperlink ref="L33" r:id="rId55" location="/the-good" display="https://srvanderplas.github.io/2023-Presentations/03-C3B/#/the-good"/>
    <hyperlink ref="J34" r:id="rId56" display="http://srvanderplas.github.io/2023-Presentations/08-JSM-Testing-Graphics/"/>
    <hyperlink ref="L34" r:id="rId57" location="/testing-graphics-to-understand-statistics" display="https://srvanderplas.github.io/2023-Presentations/08-JSM-Testing-Graphics/#/testing-graphics-to-understand-statistics"/>
    <hyperlink ref="J35" r:id="rId58" display="http://srvanderplas.github.io/2023-Presentations/10-Graphics-Cognition/"/>
    <hyperlink ref="L35" r:id="rId59" location="/cognitive-psychology-primer" display="https://srvanderplas.github.io/2023-Presentations/10-Graphics-Cognition/#/cognitive-psychology-primer"/>
    <hyperlink ref="J36" r:id="rId60" location="/title-slide" display="http://srvanderplas.github.io/2023-Presentations/11-ICDS/#/title-slide"/>
    <hyperlink ref="L36" r:id="rId61" location="/testing" display="https://srvanderplas.github.io/2023-Presentations/11-ICDS/#/testing"/>
    <hyperlink ref="J37" r:id="rId62" display="http://srvanderplas.github.io/2023-Presentations/12-IASCARS/"/>
    <hyperlink ref="L37" r:id="rId63" location="/complication-different-cv-models" display="https://srvanderplas.github.io/2023-Presentations/12-IASCARS/#/complication-different-cv-models"/>
    <hyperlink ref="J38" r:id="rId64" display="http://srvanderplas.github.io/2023-Presentations/12-ASC/index.html"/>
    <hyperlink ref="L38" r:id="rId65" location="/perception-exp.-growth-log-scales" display="https://srvanderplas.github.io/2023-Presentations/12-ASC/index.html#/perception-exp.-growth-log-scales"/>
    <hyperlink ref="J39" r:id="rId66" location="/title-slide" display="https://srvanderplas.github.io/2024-Presentations/01-ICOFPE/#/title-slide"/>
    <hyperlink ref="J40" r:id="rId67" location="/title-slide" display="https://srvanderplas.github.io/2024-Presentations/02-graphics-git-submodules/#/title-slide"/>
    <hyperlink ref="L40" r:id="rId68" location="/what-does-it-look-like" display="https://srvanderplas.github.io/2024-Presentations/02-graphics-git-submodules/#/what-does-it-look-like"/>
    <hyperlink ref="J41" r:id="rId69" display="https://srvanderplas.github.io/2024-Presentations/02-graphics-cv/"/>
    <hyperlink ref="L41" r:id="rId70" display="https://srvanderplas.github.io/2024-Presentations/02-graphics-cv/xlsx-tex-bib-pdf.sv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3" min="3" style="7" width="11"/>
    <col collapsed="false" customWidth="true" hidden="false" outlineLevel="0" max="6" min="6" style="7" width="25.51"/>
    <col collapsed="false" customWidth="true" hidden="false" outlineLevel="0" max="7" min="7" style="7" width="48.75"/>
  </cols>
  <sheetData>
    <row r="1" customFormat="false" ht="15.75" hidden="false" customHeight="false" outlineLevel="0" collapsed="false">
      <c r="A1" s="1" t="s">
        <v>408</v>
      </c>
      <c r="B1" s="1" t="s">
        <v>409</v>
      </c>
      <c r="C1" s="1" t="s">
        <v>410</v>
      </c>
      <c r="D1" s="1" t="s">
        <v>411</v>
      </c>
      <c r="E1" s="1" t="s">
        <v>412</v>
      </c>
      <c r="F1" s="1" t="s">
        <v>34</v>
      </c>
      <c r="G1" s="1" t="s">
        <v>413</v>
      </c>
      <c r="H1" s="1" t="s">
        <v>414</v>
      </c>
      <c r="I1" s="1" t="s">
        <v>415</v>
      </c>
      <c r="J1" s="1" t="s">
        <v>416</v>
      </c>
    </row>
    <row r="2" customFormat="false" ht="15.75" hidden="false" customHeight="false" outlineLevel="0" collapsed="false">
      <c r="A2" s="1" t="n">
        <v>2019</v>
      </c>
      <c r="B2" s="1" t="s">
        <v>417</v>
      </c>
      <c r="C2" s="1" t="s">
        <v>418</v>
      </c>
      <c r="D2" s="1" t="n">
        <v>585</v>
      </c>
      <c r="E2" s="1" t="s">
        <v>419</v>
      </c>
      <c r="F2" s="1" t="s">
        <v>420</v>
      </c>
      <c r="G2" s="1" t="s">
        <v>421</v>
      </c>
      <c r="I2" s="1" t="n">
        <v>4.92</v>
      </c>
      <c r="J2" s="1" t="n">
        <v>5</v>
      </c>
    </row>
    <row r="3" customFormat="false" ht="15.75" hidden="false" customHeight="false" outlineLevel="0" collapsed="false">
      <c r="A3" s="1" t="n">
        <v>2020</v>
      </c>
      <c r="B3" s="1" t="s">
        <v>422</v>
      </c>
      <c r="C3" s="1" t="s">
        <v>418</v>
      </c>
      <c r="D3" s="1" t="n">
        <v>850</v>
      </c>
      <c r="E3" s="1" t="s">
        <v>423</v>
      </c>
      <c r="F3" s="1" t="s">
        <v>250</v>
      </c>
      <c r="G3" s="1" t="s">
        <v>424</v>
      </c>
      <c r="H3" s="12" t="s">
        <v>425</v>
      </c>
      <c r="I3" s="1" t="n">
        <v>4.76</v>
      </c>
      <c r="J3" s="1" t="n">
        <v>5</v>
      </c>
    </row>
    <row r="4" customFormat="false" ht="15.75" hidden="false" customHeight="false" outlineLevel="0" collapsed="false">
      <c r="A4" s="1" t="n">
        <v>2020</v>
      </c>
      <c r="B4" s="1" t="s">
        <v>417</v>
      </c>
      <c r="C4" s="1" t="s">
        <v>418</v>
      </c>
      <c r="D4" s="1" t="n">
        <v>218</v>
      </c>
      <c r="E4" s="1" t="s">
        <v>426</v>
      </c>
      <c r="F4" s="1" t="s">
        <v>250</v>
      </c>
      <c r="G4" s="1" t="s">
        <v>427</v>
      </c>
      <c r="I4" s="1" t="n">
        <v>4.2</v>
      </c>
      <c r="J4" s="1" t="n">
        <v>4</v>
      </c>
    </row>
    <row r="5" customFormat="false" ht="15.75" hidden="false" customHeight="false" outlineLevel="0" collapsed="false">
      <c r="A5" s="1" t="n">
        <v>2021</v>
      </c>
      <c r="B5" s="1" t="s">
        <v>422</v>
      </c>
      <c r="C5" s="1" t="s">
        <v>418</v>
      </c>
      <c r="D5" s="1" t="n">
        <v>850</v>
      </c>
      <c r="E5" s="1" t="s">
        <v>423</v>
      </c>
      <c r="F5" s="1" t="s">
        <v>250</v>
      </c>
      <c r="G5" s="1" t="s">
        <v>424</v>
      </c>
      <c r="H5" s="12" t="s">
        <v>425</v>
      </c>
      <c r="I5" s="1" t="n">
        <v>4.79</v>
      </c>
      <c r="J5" s="1" t="n">
        <v>5</v>
      </c>
    </row>
    <row r="6" customFormat="false" ht="15.75" hidden="false" customHeight="false" outlineLevel="0" collapsed="false">
      <c r="A6" s="1" t="n">
        <v>2021</v>
      </c>
      <c r="B6" s="1" t="s">
        <v>417</v>
      </c>
      <c r="C6" s="1" t="s">
        <v>418</v>
      </c>
      <c r="D6" s="1" t="n">
        <v>218</v>
      </c>
      <c r="E6" s="1" t="s">
        <v>426</v>
      </c>
      <c r="F6" s="1" t="s">
        <v>250</v>
      </c>
      <c r="G6" s="1" t="s">
        <v>428</v>
      </c>
      <c r="I6" s="1" t="n">
        <v>4.01</v>
      </c>
      <c r="J6" s="1" t="n">
        <v>4</v>
      </c>
    </row>
    <row r="7" customFormat="false" ht="15.75" hidden="false" customHeight="false" outlineLevel="0" collapsed="false">
      <c r="A7" s="1" t="n">
        <v>2022</v>
      </c>
      <c r="B7" s="1" t="s">
        <v>422</v>
      </c>
      <c r="C7" s="1" t="s">
        <v>418</v>
      </c>
      <c r="D7" s="1" t="n">
        <v>850</v>
      </c>
      <c r="E7" s="1" t="s">
        <v>423</v>
      </c>
      <c r="F7" s="1" t="s">
        <v>250</v>
      </c>
      <c r="G7" s="1" t="s">
        <v>429</v>
      </c>
      <c r="H7" s="12" t="s">
        <v>425</v>
      </c>
      <c r="I7" s="1" t="n">
        <v>4.33</v>
      </c>
      <c r="J7" s="1" t="n">
        <v>5</v>
      </c>
    </row>
    <row r="8" customFormat="false" ht="15.75" hidden="false" customHeight="false" outlineLevel="0" collapsed="false">
      <c r="A8" s="1" t="n">
        <v>2022</v>
      </c>
      <c r="B8" s="1" t="s">
        <v>422</v>
      </c>
      <c r="C8" s="1" t="s">
        <v>418</v>
      </c>
      <c r="D8" s="1" t="n">
        <v>892</v>
      </c>
      <c r="E8" s="1" t="s">
        <v>430</v>
      </c>
      <c r="F8" s="1" t="s">
        <v>250</v>
      </c>
      <c r="G8" s="1" t="s">
        <v>431</v>
      </c>
      <c r="I8" s="1" t="n">
        <v>4.29</v>
      </c>
      <c r="J8" s="1" t="n">
        <v>5</v>
      </c>
    </row>
    <row r="9" customFormat="false" ht="15.75" hidden="false" customHeight="false" outlineLevel="0" collapsed="false">
      <c r="A9" s="1" t="n">
        <v>2022</v>
      </c>
      <c r="B9" s="1" t="s">
        <v>422</v>
      </c>
      <c r="C9" s="1" t="s">
        <v>418</v>
      </c>
      <c r="D9" s="1" t="n">
        <v>982</v>
      </c>
      <c r="E9" s="1" t="s">
        <v>432</v>
      </c>
      <c r="F9" s="1" t="s">
        <v>250</v>
      </c>
      <c r="G9" s="1" t="s">
        <v>433</v>
      </c>
      <c r="I9" s="1" t="n">
        <v>4.34</v>
      </c>
      <c r="J9" s="1" t="n">
        <v>5</v>
      </c>
    </row>
    <row r="10" customFormat="false" ht="15.75" hidden="false" customHeight="false" outlineLevel="0" collapsed="false">
      <c r="A10" s="1" t="n">
        <v>2022</v>
      </c>
      <c r="B10" s="1" t="s">
        <v>417</v>
      </c>
      <c r="C10" s="1" t="s">
        <v>418</v>
      </c>
      <c r="D10" s="1" t="n">
        <v>151</v>
      </c>
      <c r="E10" s="1" t="s">
        <v>434</v>
      </c>
      <c r="F10" s="1" t="s">
        <v>250</v>
      </c>
      <c r="G10" s="1" t="s">
        <v>429</v>
      </c>
      <c r="H10" s="12" t="s">
        <v>435</v>
      </c>
      <c r="I10" s="1" t="n">
        <v>4.95</v>
      </c>
      <c r="J10" s="1" t="n">
        <v>5</v>
      </c>
    </row>
    <row r="11" customFormat="false" ht="15.75" hidden="false" customHeight="false" outlineLevel="0" collapsed="false">
      <c r="A11" s="1" t="n">
        <v>2022</v>
      </c>
      <c r="B11" s="1" t="s">
        <v>417</v>
      </c>
      <c r="C11" s="1" t="s">
        <v>418</v>
      </c>
      <c r="D11" s="1" t="n">
        <v>218</v>
      </c>
      <c r="E11" s="1" t="s">
        <v>426</v>
      </c>
      <c r="F11" s="1" t="s">
        <v>250</v>
      </c>
      <c r="G11" s="1" t="s">
        <v>436</v>
      </c>
      <c r="I11" s="1" t="n">
        <v>3.72</v>
      </c>
      <c r="J11" s="1" t="n">
        <v>4</v>
      </c>
    </row>
    <row r="12" customFormat="false" ht="15.75" hidden="false" customHeight="false" outlineLevel="0" collapsed="false">
      <c r="A12" s="1" t="n">
        <v>2023</v>
      </c>
      <c r="B12" s="1" t="s">
        <v>417</v>
      </c>
      <c r="C12" s="1" t="s">
        <v>418</v>
      </c>
      <c r="D12" s="1" t="n">
        <v>151</v>
      </c>
      <c r="E12" s="1" t="s">
        <v>434</v>
      </c>
      <c r="F12" s="1" t="s">
        <v>250</v>
      </c>
      <c r="G12" s="1" t="s">
        <v>429</v>
      </c>
      <c r="H12" s="12" t="s">
        <v>437</v>
      </c>
      <c r="I12" s="1" t="n">
        <v>4.55</v>
      </c>
      <c r="J12" s="1" t="n">
        <v>5</v>
      </c>
    </row>
    <row r="13" customFormat="false" ht="15.75" hidden="false" customHeight="false" outlineLevel="0" collapsed="false">
      <c r="A13" s="1" t="n">
        <v>2023</v>
      </c>
      <c r="B13" s="1" t="s">
        <v>417</v>
      </c>
      <c r="C13" s="1" t="s">
        <v>418</v>
      </c>
      <c r="D13" s="1" t="n">
        <v>251</v>
      </c>
      <c r="E13" s="1" t="s">
        <v>438</v>
      </c>
      <c r="F13" s="1" t="s">
        <v>250</v>
      </c>
      <c r="G13" s="1" t="s">
        <v>429</v>
      </c>
      <c r="H13" s="12" t="s">
        <v>439</v>
      </c>
      <c r="I13" s="1" t="n">
        <v>4.3</v>
      </c>
      <c r="J13" s="1" t="n">
        <v>5</v>
      </c>
    </row>
    <row r="14" customFormat="false" ht="15.75" hidden="false" customHeight="false" outlineLevel="0" collapsed="false">
      <c r="A14" s="1" t="n">
        <v>2023</v>
      </c>
      <c r="B14" s="1" t="s">
        <v>422</v>
      </c>
      <c r="C14" s="1" t="s">
        <v>418</v>
      </c>
      <c r="D14" s="1" t="n">
        <v>850</v>
      </c>
      <c r="E14" s="1" t="s">
        <v>423</v>
      </c>
      <c r="F14" s="1" t="s">
        <v>250</v>
      </c>
      <c r="G14" s="1" t="s">
        <v>429</v>
      </c>
      <c r="H14" s="12" t="s">
        <v>425</v>
      </c>
      <c r="I14" s="1" t="n">
        <v>4.31</v>
      </c>
      <c r="J14" s="1" t="n">
        <v>5</v>
      </c>
    </row>
    <row r="15" customFormat="false" ht="15.75" hidden="false" customHeight="false" outlineLevel="0" collapsed="false">
      <c r="A15" s="1" t="n">
        <v>2023</v>
      </c>
      <c r="B15" s="1" t="s">
        <v>422</v>
      </c>
      <c r="C15" s="1" t="s">
        <v>418</v>
      </c>
      <c r="D15" s="1" t="n">
        <v>892</v>
      </c>
      <c r="E15" s="1" t="s">
        <v>430</v>
      </c>
      <c r="F15" s="1" t="s">
        <v>250</v>
      </c>
      <c r="G15" s="1" t="s">
        <v>431</v>
      </c>
      <c r="H15" s="12" t="s">
        <v>440</v>
      </c>
      <c r="I15" s="1" t="n">
        <v>4.13</v>
      </c>
      <c r="J15" s="1" t="n">
        <v>4</v>
      </c>
    </row>
    <row r="16" customFormat="false" ht="15.75" hidden="false" customHeight="false" outlineLevel="0" collapsed="false">
      <c r="A16" s="1" t="n">
        <v>2023</v>
      </c>
      <c r="B16" s="1" t="s">
        <v>417</v>
      </c>
      <c r="C16" s="1" t="s">
        <v>418</v>
      </c>
      <c r="D16" s="1" t="n">
        <v>892</v>
      </c>
      <c r="E16" s="1" t="s">
        <v>419</v>
      </c>
      <c r="F16" s="1" t="s">
        <v>250</v>
      </c>
      <c r="G16" s="1" t="s">
        <v>441</v>
      </c>
    </row>
    <row r="17" customFormat="false" ht="15.75" hidden="false" customHeight="false" outlineLevel="0" collapsed="false">
      <c r="A17" s="1" t="n">
        <v>2024</v>
      </c>
      <c r="B17" s="1" t="s">
        <v>417</v>
      </c>
      <c r="C17" s="1" t="s">
        <v>418</v>
      </c>
      <c r="D17" s="1" t="n">
        <v>151</v>
      </c>
      <c r="E17" s="1" t="s">
        <v>434</v>
      </c>
      <c r="F17" s="1" t="s">
        <v>250</v>
      </c>
      <c r="G17" s="1" t="s">
        <v>429</v>
      </c>
      <c r="H17" s="12" t="s">
        <v>437</v>
      </c>
    </row>
    <row r="18" customFormat="false" ht="15.75" hidden="false" customHeight="false" outlineLevel="0" collapsed="false">
      <c r="A18" s="1" t="n">
        <v>2024</v>
      </c>
      <c r="B18" s="1" t="s">
        <v>417</v>
      </c>
      <c r="C18" s="1" t="s">
        <v>418</v>
      </c>
      <c r="D18" s="1" t="n">
        <v>251</v>
      </c>
      <c r="E18" s="1" t="s">
        <v>438</v>
      </c>
      <c r="F18" s="1" t="s">
        <v>250</v>
      </c>
      <c r="G18" s="1" t="s">
        <v>429</v>
      </c>
      <c r="H18" s="12" t="s">
        <v>439</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161</v>
      </c>
      <c r="B1" s="1" t="s">
        <v>15</v>
      </c>
      <c r="C1" s="1" t="s">
        <v>16</v>
      </c>
      <c r="D1" s="1" t="s">
        <v>442</v>
      </c>
      <c r="E1" s="1" t="s">
        <v>164</v>
      </c>
      <c r="F1" s="1" t="s">
        <v>166</v>
      </c>
      <c r="G1" s="1" t="s">
        <v>443</v>
      </c>
      <c r="H1" s="1"/>
    </row>
    <row r="2" customFormat="false" ht="15.75" hidden="false" customHeight="false" outlineLevel="0" collapsed="false">
      <c r="A2" s="10" t="n">
        <v>20140901</v>
      </c>
      <c r="B2" s="1" t="s">
        <v>444</v>
      </c>
      <c r="C2" s="1" t="s">
        <v>445</v>
      </c>
      <c r="D2" s="1" t="s">
        <v>446</v>
      </c>
      <c r="E2" s="1" t="s">
        <v>12</v>
      </c>
      <c r="F2" s="1" t="s">
        <v>447</v>
      </c>
      <c r="G2" s="1" t="s">
        <v>448</v>
      </c>
      <c r="H2" s="1"/>
    </row>
    <row r="3" customFormat="false" ht="15.75" hidden="false" customHeight="false" outlineLevel="0" collapsed="false">
      <c r="A3" s="10" t="n">
        <v>20140501</v>
      </c>
      <c r="B3" s="1" t="s">
        <v>444</v>
      </c>
      <c r="C3" s="1" t="s">
        <v>445</v>
      </c>
      <c r="D3" s="1" t="s">
        <v>449</v>
      </c>
      <c r="E3" s="1" t="s">
        <v>12</v>
      </c>
      <c r="F3" s="1" t="s">
        <v>447</v>
      </c>
      <c r="G3" s="1" t="s">
        <v>448</v>
      </c>
      <c r="H3" s="1"/>
    </row>
    <row r="4" customFormat="false" ht="15.75" hidden="false" customHeight="false" outlineLevel="0" collapsed="false">
      <c r="A4" s="10" t="n">
        <v>20130801</v>
      </c>
      <c r="B4" s="1" t="s">
        <v>444</v>
      </c>
      <c r="C4" s="1" t="s">
        <v>445</v>
      </c>
      <c r="D4" s="1" t="s">
        <v>449</v>
      </c>
      <c r="E4" s="1" t="s">
        <v>12</v>
      </c>
      <c r="F4" s="1" t="s">
        <v>447</v>
      </c>
      <c r="G4" s="1" t="s">
        <v>448</v>
      </c>
      <c r="H4" s="1"/>
    </row>
    <row r="5" customFormat="false" ht="15.75" hidden="false" customHeight="false" outlineLevel="0" collapsed="false">
      <c r="A5" s="10" t="n">
        <v>20130501</v>
      </c>
      <c r="B5" s="1" t="s">
        <v>444</v>
      </c>
      <c r="C5" s="1" t="s">
        <v>445</v>
      </c>
      <c r="D5" s="1" t="s">
        <v>450</v>
      </c>
      <c r="E5" s="1" t="s">
        <v>12</v>
      </c>
      <c r="F5" s="1" t="s">
        <v>447</v>
      </c>
      <c r="G5" s="1" t="s">
        <v>448</v>
      </c>
      <c r="H5" s="1"/>
    </row>
    <row r="6" customFormat="false" ht="15.75" hidden="false" customHeight="false" outlineLevel="0" collapsed="false">
      <c r="A6" s="1" t="n">
        <v>20220117</v>
      </c>
      <c r="B6" s="1" t="s">
        <v>444</v>
      </c>
      <c r="C6" s="1" t="s">
        <v>445</v>
      </c>
      <c r="D6" s="1" t="s">
        <v>450</v>
      </c>
      <c r="E6" s="1" t="s">
        <v>451</v>
      </c>
      <c r="F6" s="1" t="s">
        <v>251</v>
      </c>
      <c r="G6" s="1" t="s">
        <v>452</v>
      </c>
    </row>
    <row r="7" customFormat="false" ht="15.75" hidden="false" customHeight="false" outlineLevel="0" collapsed="false">
      <c r="A7" s="1" t="n">
        <v>20220516</v>
      </c>
      <c r="B7" s="1" t="s">
        <v>444</v>
      </c>
      <c r="C7" s="1" t="s">
        <v>445</v>
      </c>
      <c r="D7" s="1" t="s">
        <v>450</v>
      </c>
      <c r="E7" s="1" t="s">
        <v>451</v>
      </c>
      <c r="F7" s="1" t="s">
        <v>251</v>
      </c>
      <c r="G7" s="1" t="s">
        <v>452</v>
      </c>
    </row>
    <row r="8" customFormat="false" ht="15.75" hidden="false" customHeight="false" outlineLevel="0" collapsed="false">
      <c r="A8" s="1" t="n">
        <v>20230116</v>
      </c>
      <c r="B8" s="1" t="s">
        <v>444</v>
      </c>
      <c r="C8" s="1" t="s">
        <v>445</v>
      </c>
      <c r="D8" s="1" t="s">
        <v>449</v>
      </c>
      <c r="E8" s="1" t="s">
        <v>451</v>
      </c>
      <c r="F8" s="1" t="s">
        <v>251</v>
      </c>
      <c r="G8" s="1" t="s">
        <v>452</v>
      </c>
    </row>
    <row r="9" customFormat="false" ht="15.75" hidden="false" customHeight="false" outlineLevel="0" collapsed="false">
      <c r="A9" s="1" t="n">
        <v>20240117</v>
      </c>
      <c r="B9" s="1" t="s">
        <v>444</v>
      </c>
      <c r="C9" s="1" t="s">
        <v>445</v>
      </c>
      <c r="D9" s="1" t="s">
        <v>449</v>
      </c>
      <c r="E9" s="1" t="s">
        <v>451</v>
      </c>
      <c r="F9" s="1" t="s">
        <v>251</v>
      </c>
      <c r="G9" s="1" t="s">
        <v>452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410</v>
      </c>
      <c r="B1" s="1" t="s">
        <v>411</v>
      </c>
      <c r="C1" s="1" t="s">
        <v>412</v>
      </c>
      <c r="D1" s="1" t="s">
        <v>34</v>
      </c>
      <c r="E1" s="1" t="s">
        <v>1</v>
      </c>
      <c r="F1" s="1" t="s">
        <v>2</v>
      </c>
      <c r="G1" s="1" t="s">
        <v>3</v>
      </c>
      <c r="H1" s="1" t="s">
        <v>453</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3" min="3" style="7" width="20.13"/>
  </cols>
  <sheetData>
    <row r="1" customFormat="false" ht="15.75" hidden="false" customHeight="false" outlineLevel="0" collapsed="false">
      <c r="A1" s="1" t="s">
        <v>0</v>
      </c>
      <c r="B1" s="1" t="s">
        <v>454</v>
      </c>
      <c r="C1" s="1" t="s">
        <v>5</v>
      </c>
      <c r="D1" s="1" t="s">
        <v>455</v>
      </c>
      <c r="E1" s="1" t="s">
        <v>456</v>
      </c>
      <c r="F1" s="1" t="s">
        <v>457</v>
      </c>
      <c r="G1" s="1" t="s">
        <v>127</v>
      </c>
      <c r="H1" s="1" t="s">
        <v>413</v>
      </c>
    </row>
    <row r="2" customFormat="false" ht="15.75" hidden="false" customHeight="false" outlineLevel="0" collapsed="false">
      <c r="A2" s="1" t="s">
        <v>10</v>
      </c>
      <c r="B2" s="1" t="s">
        <v>11</v>
      </c>
      <c r="C2" s="1" t="s">
        <v>12</v>
      </c>
      <c r="D2" s="1" t="n">
        <v>2018</v>
      </c>
      <c r="E2" s="1" t="n">
        <v>2019</v>
      </c>
      <c r="F2" s="1" t="s">
        <v>458</v>
      </c>
      <c r="G2" s="1" t="s">
        <v>459</v>
      </c>
    </row>
    <row r="3" customFormat="false" ht="15.75" hidden="false" customHeight="false" outlineLevel="0" collapsed="false">
      <c r="A3" s="1" t="s">
        <v>460</v>
      </c>
      <c r="B3" s="1" t="s">
        <v>461</v>
      </c>
      <c r="C3" s="1" t="s">
        <v>12</v>
      </c>
      <c r="D3" s="1" t="n">
        <v>2018</v>
      </c>
      <c r="E3" s="1" t="n">
        <v>2019</v>
      </c>
      <c r="F3" s="1" t="s">
        <v>462</v>
      </c>
      <c r="G3" s="1" t="s">
        <v>463</v>
      </c>
    </row>
    <row r="4" customFormat="false" ht="15.75" hidden="false" customHeight="false" outlineLevel="0" collapsed="false">
      <c r="A4" s="1" t="s">
        <v>464</v>
      </c>
      <c r="B4" s="1" t="s">
        <v>11</v>
      </c>
      <c r="C4" s="1" t="s">
        <v>12</v>
      </c>
      <c r="D4" s="1" t="n">
        <v>2018</v>
      </c>
      <c r="E4" s="1" t="n">
        <v>2018</v>
      </c>
      <c r="F4" s="1" t="s">
        <v>465</v>
      </c>
      <c r="G4" s="1" t="s">
        <v>459</v>
      </c>
      <c r="H4" s="1" t="s">
        <v>466</v>
      </c>
    </row>
    <row r="5" customFormat="false" ht="15.75" hidden="false" customHeight="false" outlineLevel="0" collapsed="false">
      <c r="A5" s="1" t="s">
        <v>10</v>
      </c>
      <c r="B5" s="1" t="s">
        <v>11</v>
      </c>
      <c r="C5" s="1" t="s">
        <v>12</v>
      </c>
      <c r="D5" s="1" t="n">
        <v>2019</v>
      </c>
      <c r="E5" s="1" t="n">
        <v>2020</v>
      </c>
      <c r="F5" s="1" t="s">
        <v>467</v>
      </c>
      <c r="G5" s="1" t="s">
        <v>468</v>
      </c>
      <c r="H5" s="1" t="s">
        <v>469</v>
      </c>
    </row>
    <row r="6" customFormat="false" ht="15.75" hidden="false" customHeight="false" outlineLevel="0" collapsed="false">
      <c r="A6" s="1" t="s">
        <v>10</v>
      </c>
      <c r="B6" s="1" t="s">
        <v>11</v>
      </c>
      <c r="C6" s="1" t="s">
        <v>12</v>
      </c>
      <c r="D6" s="1" t="n">
        <v>2019</v>
      </c>
      <c r="E6" s="1" t="n">
        <v>2020</v>
      </c>
      <c r="F6" s="1" t="s">
        <v>470</v>
      </c>
      <c r="G6" s="1" t="s">
        <v>471</v>
      </c>
      <c r="H6" s="1" t="s">
        <v>469</v>
      </c>
    </row>
    <row r="7" customFormat="false" ht="15.75" hidden="false" customHeight="false" outlineLevel="0" collapsed="false">
      <c r="A7" s="1" t="s">
        <v>460</v>
      </c>
      <c r="B7" s="1" t="s">
        <v>472</v>
      </c>
      <c r="C7" s="1" t="s">
        <v>12</v>
      </c>
      <c r="D7" s="1" t="n">
        <v>2019</v>
      </c>
      <c r="E7" s="1" t="n">
        <v>2019</v>
      </c>
      <c r="F7" s="1" t="s">
        <v>473</v>
      </c>
      <c r="G7" s="1" t="s">
        <v>474</v>
      </c>
    </row>
    <row r="8" customFormat="false" ht="15.75" hidden="false" customHeight="false" outlineLevel="0" collapsed="false">
      <c r="A8" s="1" t="s">
        <v>464</v>
      </c>
      <c r="B8" s="1" t="s">
        <v>11</v>
      </c>
      <c r="C8" s="1" t="s">
        <v>12</v>
      </c>
      <c r="D8" s="1" t="n">
        <v>2019</v>
      </c>
      <c r="E8" s="1" t="n">
        <v>2019</v>
      </c>
      <c r="F8" s="1" t="s">
        <v>475</v>
      </c>
      <c r="G8" s="1" t="s">
        <v>476</v>
      </c>
    </row>
    <row r="9" customFormat="false" ht="15.75" hidden="false" customHeight="false" outlineLevel="0" collapsed="false">
      <c r="A9" s="1" t="s">
        <v>464</v>
      </c>
      <c r="B9" s="1" t="s">
        <v>477</v>
      </c>
      <c r="C9" s="1" t="s">
        <v>12</v>
      </c>
      <c r="D9" s="1" t="n">
        <v>2019</v>
      </c>
      <c r="E9" s="1" t="n">
        <v>2019</v>
      </c>
      <c r="F9" s="1" t="s">
        <v>478</v>
      </c>
      <c r="G9" s="1" t="s">
        <v>479</v>
      </c>
    </row>
    <row r="10" customFormat="false" ht="15.75" hidden="false" customHeight="false" outlineLevel="0" collapsed="false">
      <c r="A10" s="1" t="s">
        <v>13</v>
      </c>
      <c r="B10" s="1" t="s">
        <v>11</v>
      </c>
      <c r="C10" s="1" t="s">
        <v>250</v>
      </c>
      <c r="D10" s="1" t="n">
        <v>2020</v>
      </c>
      <c r="E10" s="1" t="n">
        <v>2022</v>
      </c>
      <c r="F10" s="1" t="s">
        <v>113</v>
      </c>
      <c r="G10" s="1" t="s">
        <v>480</v>
      </c>
      <c r="H10" s="1" t="s">
        <v>481</v>
      </c>
    </row>
    <row r="11" customFormat="false" ht="15.75" hidden="false" customHeight="false" outlineLevel="0" collapsed="false">
      <c r="A11" s="1" t="s">
        <v>10</v>
      </c>
      <c r="B11" s="1" t="s">
        <v>11</v>
      </c>
      <c r="C11" s="1" t="s">
        <v>250</v>
      </c>
      <c r="D11" s="1" t="n">
        <v>2020</v>
      </c>
      <c r="E11" s="1" t="n">
        <v>2020</v>
      </c>
      <c r="F11" s="1" t="s">
        <v>482</v>
      </c>
      <c r="G11" s="1" t="s">
        <v>483</v>
      </c>
    </row>
    <row r="12" customFormat="false" ht="15.75" hidden="false" customHeight="false" outlineLevel="0" collapsed="false">
      <c r="A12" s="1" t="s">
        <v>13</v>
      </c>
      <c r="B12" s="1" t="s">
        <v>11</v>
      </c>
      <c r="C12" s="1" t="s">
        <v>250</v>
      </c>
      <c r="D12" s="1" t="n">
        <v>2020</v>
      </c>
      <c r="E12" s="1" t="n">
        <v>2023</v>
      </c>
      <c r="F12" s="1" t="s">
        <v>484</v>
      </c>
      <c r="G12" s="1" t="s">
        <v>485</v>
      </c>
      <c r="H12" s="1" t="s">
        <v>486</v>
      </c>
    </row>
    <row r="13" customFormat="false" ht="15.75" hidden="false" customHeight="false" outlineLevel="0" collapsed="false">
      <c r="A13" s="1" t="s">
        <v>13</v>
      </c>
      <c r="B13" s="1" t="s">
        <v>11</v>
      </c>
      <c r="C13" s="1" t="s">
        <v>12</v>
      </c>
      <c r="D13" s="1" t="n">
        <v>2020</v>
      </c>
      <c r="E13" s="1" t="n">
        <v>2023</v>
      </c>
      <c r="F13" s="1" t="s">
        <v>467</v>
      </c>
      <c r="G13" s="1" t="s">
        <v>468</v>
      </c>
      <c r="H13" s="1" t="s">
        <v>469</v>
      </c>
    </row>
    <row r="14" customFormat="false" ht="15.75" hidden="false" customHeight="false" outlineLevel="0" collapsed="false">
      <c r="A14" s="1" t="s">
        <v>10</v>
      </c>
      <c r="B14" s="1" t="s">
        <v>11</v>
      </c>
      <c r="C14" s="1" t="s">
        <v>250</v>
      </c>
      <c r="D14" s="1" t="n">
        <v>2021</v>
      </c>
      <c r="E14" s="1" t="n">
        <v>2022</v>
      </c>
      <c r="F14" s="1" t="s">
        <v>487</v>
      </c>
      <c r="G14" s="1" t="s">
        <v>488</v>
      </c>
    </row>
    <row r="15" customFormat="false" ht="15.75" hidden="false" customHeight="false" outlineLevel="0" collapsed="false">
      <c r="A15" s="1" t="s">
        <v>460</v>
      </c>
      <c r="B15" s="1" t="s">
        <v>489</v>
      </c>
      <c r="C15" s="1" t="s">
        <v>250</v>
      </c>
      <c r="D15" s="1" t="n">
        <v>2021</v>
      </c>
      <c r="E15" s="1" t="n">
        <v>2021</v>
      </c>
      <c r="F15" s="1" t="s">
        <v>490</v>
      </c>
      <c r="G15" s="1" t="s">
        <v>491</v>
      </c>
      <c r="H15" s="1" t="s">
        <v>492</v>
      </c>
    </row>
    <row r="16" customFormat="false" ht="15.75" hidden="false" customHeight="false" outlineLevel="0" collapsed="false">
      <c r="A16" s="1" t="s">
        <v>13</v>
      </c>
      <c r="B16" s="1" t="s">
        <v>11</v>
      </c>
      <c r="C16" s="1" t="s">
        <v>250</v>
      </c>
      <c r="D16" s="1" t="n">
        <v>2021</v>
      </c>
      <c r="E16" s="1" t="n">
        <v>2024</v>
      </c>
      <c r="F16" s="1" t="s">
        <v>493</v>
      </c>
      <c r="G16" s="1" t="s">
        <v>494</v>
      </c>
    </row>
    <row r="17" customFormat="false" ht="15.75" hidden="false" customHeight="false" outlineLevel="0" collapsed="false">
      <c r="A17" s="1" t="s">
        <v>10</v>
      </c>
      <c r="B17" s="1" t="s">
        <v>11</v>
      </c>
      <c r="C17" s="1" t="s">
        <v>250</v>
      </c>
      <c r="D17" s="1" t="n">
        <v>2022</v>
      </c>
      <c r="E17" s="1" t="n">
        <v>2023</v>
      </c>
      <c r="F17" s="1" t="s">
        <v>495</v>
      </c>
      <c r="G17" s="1" t="s">
        <v>496</v>
      </c>
    </row>
    <row r="18" customFormat="false" ht="15.75" hidden="false" customHeight="false" outlineLevel="0" collapsed="false">
      <c r="A18" s="1" t="s">
        <v>10</v>
      </c>
      <c r="B18" s="1" t="s">
        <v>11</v>
      </c>
      <c r="C18" s="1" t="s">
        <v>250</v>
      </c>
      <c r="D18" s="1" t="n">
        <v>2022</v>
      </c>
      <c r="E18" s="1" t="n">
        <v>2023</v>
      </c>
      <c r="F18" s="1" t="s">
        <v>497</v>
      </c>
      <c r="G18" s="1" t="s">
        <v>488</v>
      </c>
    </row>
    <row r="19" customFormat="false" ht="15.75" hidden="false" customHeight="false" outlineLevel="0" collapsed="false">
      <c r="A19" s="1" t="s">
        <v>13</v>
      </c>
      <c r="B19" s="1" t="s">
        <v>11</v>
      </c>
      <c r="C19" s="1" t="s">
        <v>298</v>
      </c>
      <c r="D19" s="1" t="n">
        <v>2022</v>
      </c>
      <c r="E19" s="1" t="n">
        <v>0</v>
      </c>
      <c r="F19" s="1" t="s">
        <v>498</v>
      </c>
      <c r="G19" s="1" t="s">
        <v>499</v>
      </c>
      <c r="H19" s="1" t="s">
        <v>500</v>
      </c>
    </row>
    <row r="20" customFormat="false" ht="15.75" hidden="false" customHeight="false" outlineLevel="0" collapsed="false">
      <c r="A20" s="1" t="s">
        <v>13</v>
      </c>
      <c r="B20" s="1" t="s">
        <v>11</v>
      </c>
      <c r="C20" s="1" t="s">
        <v>250</v>
      </c>
      <c r="D20" s="1" t="n">
        <v>2021</v>
      </c>
      <c r="E20" s="1" t="n">
        <v>0</v>
      </c>
      <c r="F20" s="1" t="s">
        <v>501</v>
      </c>
      <c r="G20" s="1" t="s">
        <v>502</v>
      </c>
    </row>
    <row r="21" customFormat="false" ht="15.75" hidden="false" customHeight="false" outlineLevel="0" collapsed="false">
      <c r="A21" s="1" t="s">
        <v>13</v>
      </c>
      <c r="B21" s="1" t="s">
        <v>11</v>
      </c>
      <c r="C21" s="1" t="s">
        <v>250</v>
      </c>
      <c r="D21" s="1" t="n">
        <v>2023</v>
      </c>
      <c r="E21" s="1" t="n">
        <v>0</v>
      </c>
      <c r="F21" s="1" t="s">
        <v>495</v>
      </c>
      <c r="G21" s="1" t="s">
        <v>496</v>
      </c>
    </row>
    <row r="22" customFormat="false" ht="15.75" hidden="false" customHeight="false" outlineLevel="0" collapsed="false">
      <c r="A22" s="1" t="s">
        <v>13</v>
      </c>
      <c r="B22" s="1" t="s">
        <v>11</v>
      </c>
      <c r="C22" s="1" t="s">
        <v>250</v>
      </c>
      <c r="D22" s="1" t="n">
        <v>2023</v>
      </c>
      <c r="E22" s="1" t="n">
        <v>0</v>
      </c>
      <c r="F22" s="1" t="s">
        <v>497</v>
      </c>
      <c r="G22" s="1" t="s">
        <v>488</v>
      </c>
    </row>
    <row r="23" customFormat="false" ht="15.75" hidden="false" customHeight="false" outlineLevel="0" collapsed="false">
      <c r="A23" s="1" t="s">
        <v>10</v>
      </c>
      <c r="B23" s="1" t="s">
        <v>11</v>
      </c>
      <c r="C23" s="1" t="s">
        <v>250</v>
      </c>
      <c r="D23" s="1" t="n">
        <v>2023</v>
      </c>
      <c r="E23" s="1" t="n">
        <v>2025</v>
      </c>
      <c r="F23" s="1" t="s">
        <v>503</v>
      </c>
      <c r="G23" s="1" t="s">
        <v>504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505</v>
      </c>
      <c r="B1" s="1" t="s">
        <v>289</v>
      </c>
      <c r="C1" s="1" t="s">
        <v>506</v>
      </c>
      <c r="D1" s="1" t="s">
        <v>507</v>
      </c>
      <c r="E1" s="1" t="s">
        <v>14</v>
      </c>
    </row>
    <row r="2" customFormat="false" ht="15.75" hidden="false" customHeight="false" outlineLevel="0" collapsed="false">
      <c r="A2" s="1" t="s">
        <v>508</v>
      </c>
      <c r="B2" s="1" t="s">
        <v>509</v>
      </c>
      <c r="C2" s="4" t="n">
        <v>45007</v>
      </c>
      <c r="E2" s="1" t="s">
        <v>13</v>
      </c>
    </row>
    <row r="3" customFormat="false" ht="15.75" hidden="false" customHeight="false" outlineLevel="0" collapsed="false">
      <c r="A3" s="1" t="s">
        <v>510</v>
      </c>
      <c r="B3" s="1" t="s">
        <v>11</v>
      </c>
      <c r="C3" s="17" t="n">
        <v>44774</v>
      </c>
      <c r="D3" s="17" t="n">
        <v>45047</v>
      </c>
      <c r="E3" s="1" t="s">
        <v>13</v>
      </c>
    </row>
    <row r="4" customFormat="false" ht="15.75" hidden="false" customHeight="false" outlineLevel="0" collapsed="false">
      <c r="A4" s="1" t="s">
        <v>511</v>
      </c>
      <c r="B4" s="1" t="s">
        <v>11</v>
      </c>
      <c r="C4" s="17" t="n">
        <v>44774</v>
      </c>
      <c r="D4" s="17" t="n">
        <v>45047</v>
      </c>
      <c r="E4" s="1" t="s">
        <v>13</v>
      </c>
    </row>
    <row r="5" customFormat="false" ht="15.75" hidden="false" customHeight="false" outlineLevel="0" collapsed="false">
      <c r="A5" s="1" t="s">
        <v>512</v>
      </c>
      <c r="B5" s="1" t="s">
        <v>11</v>
      </c>
      <c r="C5" s="18" t="n">
        <v>44835</v>
      </c>
      <c r="D5" s="17" t="n">
        <v>45047</v>
      </c>
      <c r="E5" s="1" t="s">
        <v>13</v>
      </c>
    </row>
    <row r="6" customFormat="false" ht="15.75" hidden="false" customHeight="false" outlineLevel="0" collapsed="false">
      <c r="A6" s="1" t="s">
        <v>513</v>
      </c>
      <c r="B6" s="1" t="s">
        <v>11</v>
      </c>
      <c r="C6" s="17" t="n">
        <v>44409</v>
      </c>
      <c r="E6" s="1"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D24" activeCellId="0" sqref="D24"/>
    </sheetView>
  </sheetViews>
  <sheetFormatPr defaultColWidth="12.6328125" defaultRowHeight="15.75" zeroHeight="false" outlineLevelRow="0" outlineLevelCol="0"/>
  <sheetData>
    <row r="1" customFormat="false" ht="15.75" hidden="false" customHeight="false" outlineLevel="0" collapsed="false">
      <c r="A1" s="1" t="s">
        <v>15</v>
      </c>
      <c r="B1" s="1" t="s">
        <v>1</v>
      </c>
      <c r="C1" s="1" t="s">
        <v>455</v>
      </c>
      <c r="D1" s="1" t="s">
        <v>456</v>
      </c>
      <c r="E1" s="1" t="s">
        <v>32</v>
      </c>
      <c r="F1" s="1" t="s">
        <v>514</v>
      </c>
      <c r="G1" s="1" t="s">
        <v>515</v>
      </c>
      <c r="H1" s="1" t="s">
        <v>127</v>
      </c>
    </row>
    <row r="2" customFormat="false" ht="15.75" hidden="false" customHeight="false" outlineLevel="0" collapsed="false">
      <c r="A2" s="1" t="s">
        <v>516</v>
      </c>
      <c r="B2" s="5" t="b">
        <f aca="false">TRUE()</f>
        <v>1</v>
      </c>
      <c r="C2" s="1" t="n">
        <v>2017</v>
      </c>
      <c r="D2" s="1" t="n">
        <v>2019</v>
      </c>
      <c r="E2" s="1" t="s">
        <v>517</v>
      </c>
      <c r="F2" s="1" t="s">
        <v>175</v>
      </c>
      <c r="G2" s="1" t="s">
        <v>518</v>
      </c>
    </row>
    <row r="3" customFormat="false" ht="15.75" hidden="false" customHeight="false" outlineLevel="0" collapsed="false">
      <c r="A3" s="1" t="s">
        <v>516</v>
      </c>
      <c r="B3" s="5" t="b">
        <f aca="false">TRUE()</f>
        <v>1</v>
      </c>
      <c r="C3" s="1" t="n">
        <v>2019</v>
      </c>
      <c r="D3" s="1" t="n">
        <v>2021</v>
      </c>
      <c r="E3" s="1" t="s">
        <v>519</v>
      </c>
      <c r="F3" s="1" t="s">
        <v>520</v>
      </c>
      <c r="G3" s="1" t="s">
        <v>518</v>
      </c>
    </row>
    <row r="4" customFormat="false" ht="15.75" hidden="false" customHeight="false" outlineLevel="0" collapsed="false">
      <c r="A4" s="1" t="s">
        <v>516</v>
      </c>
      <c r="B4" s="5" t="b">
        <f aca="false">FALSE()</f>
        <v>0</v>
      </c>
      <c r="C4" s="1" t="n">
        <v>2019</v>
      </c>
      <c r="D4" s="1" t="n">
        <v>2019</v>
      </c>
      <c r="E4" s="1" t="s">
        <v>521</v>
      </c>
      <c r="F4" s="1" t="s">
        <v>522</v>
      </c>
      <c r="G4" s="1" t="s">
        <v>523</v>
      </c>
      <c r="H4" s="1" t="s">
        <v>524</v>
      </c>
    </row>
    <row r="5" customFormat="false" ht="15.75" hidden="false" customHeight="false" outlineLevel="0" collapsed="false">
      <c r="A5" s="1" t="s">
        <v>289</v>
      </c>
      <c r="B5" s="5" t="b">
        <f aca="false">TRUE()</f>
        <v>1</v>
      </c>
      <c r="C5" s="1" t="n">
        <v>2019</v>
      </c>
      <c r="D5" s="1" t="n">
        <v>2020</v>
      </c>
      <c r="E5" s="1" t="s">
        <v>519</v>
      </c>
      <c r="F5" s="1" t="s">
        <v>525</v>
      </c>
      <c r="G5" s="1" t="s">
        <v>526</v>
      </c>
      <c r="H5" s="1" t="s">
        <v>527</v>
      </c>
    </row>
    <row r="6" customFormat="false" ht="15.75" hidden="false" customHeight="false" outlineLevel="0" collapsed="false">
      <c r="A6" s="1" t="s">
        <v>516</v>
      </c>
      <c r="B6" s="5" t="b">
        <f aca="false">TRUE()</f>
        <v>1</v>
      </c>
      <c r="C6" s="1" t="n">
        <v>2020</v>
      </c>
      <c r="D6" s="1" t="n">
        <v>2026</v>
      </c>
      <c r="E6" s="1" t="s">
        <v>528</v>
      </c>
      <c r="F6" s="1" t="s">
        <v>529</v>
      </c>
    </row>
    <row r="7" customFormat="false" ht="15.75" hidden="false" customHeight="false" outlineLevel="0" collapsed="false">
      <c r="A7" s="1" t="s">
        <v>516</v>
      </c>
      <c r="B7" s="5" t="b">
        <f aca="false">TRUE()</f>
        <v>1</v>
      </c>
      <c r="C7" s="1" t="n">
        <v>2020</v>
      </c>
      <c r="D7" s="1" t="n">
        <v>2022</v>
      </c>
      <c r="E7" s="1" t="s">
        <v>530</v>
      </c>
      <c r="F7" s="1" t="s">
        <v>175</v>
      </c>
      <c r="G7" s="1" t="s">
        <v>518</v>
      </c>
    </row>
    <row r="8" customFormat="false" ht="15.75" hidden="false" customHeight="false" outlineLevel="0" collapsed="false">
      <c r="A8" s="1" t="s">
        <v>516</v>
      </c>
      <c r="B8" s="5" t="b">
        <f aca="false">TRUE()</f>
        <v>1</v>
      </c>
      <c r="C8" s="1" t="n">
        <v>2020</v>
      </c>
      <c r="D8" s="1" t="n">
        <v>2020</v>
      </c>
      <c r="E8" s="1" t="s">
        <v>531</v>
      </c>
      <c r="F8" s="1" t="s">
        <v>532</v>
      </c>
    </row>
    <row r="9" customFormat="false" ht="15.75" hidden="false" customHeight="false" outlineLevel="0" collapsed="false">
      <c r="A9" s="1" t="s">
        <v>289</v>
      </c>
      <c r="B9" s="5" t="b">
        <f aca="false">TRUE()</f>
        <v>1</v>
      </c>
      <c r="C9" s="1" t="n">
        <v>2020</v>
      </c>
      <c r="D9" s="1" t="n">
        <v>2021</v>
      </c>
      <c r="E9" s="1" t="s">
        <v>452</v>
      </c>
      <c r="F9" s="1" t="s">
        <v>533</v>
      </c>
      <c r="G9" s="1" t="s">
        <v>526</v>
      </c>
    </row>
    <row r="10" customFormat="false" ht="15.75" hidden="false" customHeight="false" outlineLevel="0" collapsed="false">
      <c r="A10" s="1" t="s">
        <v>534</v>
      </c>
      <c r="B10" s="5" t="b">
        <f aca="false">FALSE()</f>
        <v>0</v>
      </c>
      <c r="C10" s="1" t="n">
        <v>2020</v>
      </c>
      <c r="D10" s="1" t="n">
        <v>2020</v>
      </c>
      <c r="E10" s="1" t="s">
        <v>535</v>
      </c>
      <c r="F10" s="1" t="s">
        <v>536</v>
      </c>
      <c r="H10" s="1" t="s">
        <v>537</v>
      </c>
    </row>
    <row r="11" customFormat="false" ht="15.75" hidden="false" customHeight="false" outlineLevel="0" collapsed="false">
      <c r="A11" s="1" t="s">
        <v>516</v>
      </c>
      <c r="B11" s="5" t="b">
        <f aca="false">TRUE()</f>
        <v>1</v>
      </c>
      <c r="C11" s="1" t="n">
        <v>2021</v>
      </c>
      <c r="D11" s="1" t="n">
        <v>2024</v>
      </c>
      <c r="E11" s="1" t="s">
        <v>528</v>
      </c>
      <c r="F11" s="1" t="s">
        <v>538</v>
      </c>
    </row>
    <row r="12" customFormat="false" ht="15.75" hidden="false" customHeight="false" outlineLevel="0" collapsed="false">
      <c r="A12" s="1" t="s">
        <v>289</v>
      </c>
      <c r="B12" s="5" t="b">
        <f aca="false">TRUE()</f>
        <v>1</v>
      </c>
      <c r="C12" s="1" t="n">
        <v>2021</v>
      </c>
      <c r="D12" s="1" t="n">
        <v>0</v>
      </c>
      <c r="E12" s="1" t="s">
        <v>539</v>
      </c>
      <c r="F12" s="1" t="s">
        <v>540</v>
      </c>
      <c r="G12" s="1" t="s">
        <v>541</v>
      </c>
      <c r="H12" s="1" t="s">
        <v>542</v>
      </c>
    </row>
    <row r="13" customFormat="false" ht="15.75" hidden="false" customHeight="false" outlineLevel="0" collapsed="false">
      <c r="A13" s="1" t="s">
        <v>534</v>
      </c>
      <c r="B13" s="5" t="b">
        <f aca="false">TRUE()</f>
        <v>1</v>
      </c>
      <c r="C13" s="1" t="n">
        <v>2021</v>
      </c>
      <c r="D13" s="1" t="n">
        <v>2022</v>
      </c>
      <c r="E13" s="1" t="s">
        <v>543</v>
      </c>
      <c r="F13" s="1" t="s">
        <v>544</v>
      </c>
      <c r="G13" s="1" t="s">
        <v>545</v>
      </c>
    </row>
    <row r="14" customFormat="false" ht="15.75" hidden="false" customHeight="false" outlineLevel="0" collapsed="false">
      <c r="A14" s="1" t="s">
        <v>289</v>
      </c>
      <c r="B14" s="5" t="b">
        <f aca="false">TRUE()</f>
        <v>1</v>
      </c>
      <c r="C14" s="1" t="n">
        <v>2021</v>
      </c>
      <c r="D14" s="1" t="n">
        <v>2022</v>
      </c>
      <c r="E14" s="1" t="s">
        <v>519</v>
      </c>
      <c r="F14" s="1" t="s">
        <v>546</v>
      </c>
    </row>
    <row r="15" customFormat="false" ht="15.75" hidden="false" customHeight="false" outlineLevel="0" collapsed="false">
      <c r="A15" s="1" t="s">
        <v>534</v>
      </c>
      <c r="B15" s="5" t="b">
        <f aca="false">FALSE()</f>
        <v>0</v>
      </c>
      <c r="C15" s="1" t="n">
        <v>2021</v>
      </c>
      <c r="D15" s="1" t="n">
        <v>2021</v>
      </c>
      <c r="E15" s="1" t="s">
        <v>519</v>
      </c>
      <c r="F15" s="1" t="s">
        <v>547</v>
      </c>
    </row>
    <row r="16" customFormat="false" ht="15.75" hidden="false" customHeight="false" outlineLevel="0" collapsed="false">
      <c r="A16" s="1" t="s">
        <v>534</v>
      </c>
      <c r="B16" s="5" t="b">
        <f aca="false">FALSE()</f>
        <v>0</v>
      </c>
      <c r="C16" s="1" t="n">
        <v>2021</v>
      </c>
      <c r="D16" s="1" t="n">
        <v>2021</v>
      </c>
      <c r="E16" s="1" t="s">
        <v>519</v>
      </c>
      <c r="F16" s="1" t="s">
        <v>548</v>
      </c>
      <c r="H16" s="1" t="s">
        <v>549</v>
      </c>
    </row>
    <row r="17" customFormat="false" ht="15.75" hidden="false" customHeight="false" outlineLevel="0" collapsed="false">
      <c r="A17" s="1" t="s">
        <v>516</v>
      </c>
      <c r="B17" s="5" t="b">
        <f aca="false">TRUE()</f>
        <v>1</v>
      </c>
      <c r="C17" s="1" t="n">
        <v>2022</v>
      </c>
      <c r="D17" s="1" t="n">
        <v>2023</v>
      </c>
      <c r="E17" s="1" t="s">
        <v>550</v>
      </c>
      <c r="F17" s="1" t="s">
        <v>175</v>
      </c>
      <c r="G17" s="1" t="s">
        <v>518</v>
      </c>
    </row>
    <row r="18" customFormat="false" ht="15.75" hidden="false" customHeight="false" outlineLevel="0" collapsed="false">
      <c r="A18" s="1" t="s">
        <v>534</v>
      </c>
      <c r="B18" s="5" t="b">
        <f aca="false">TRUE()</f>
        <v>1</v>
      </c>
      <c r="C18" s="1" t="n">
        <v>2022</v>
      </c>
      <c r="D18" s="1" t="n">
        <v>0</v>
      </c>
      <c r="E18" s="1" t="s">
        <v>551</v>
      </c>
      <c r="F18" s="1" t="s">
        <v>526</v>
      </c>
      <c r="G18" s="1" t="s">
        <v>552</v>
      </c>
    </row>
    <row r="19" customFormat="false" ht="15.75" hidden="false" customHeight="false" outlineLevel="0" collapsed="false">
      <c r="A19" s="1" t="s">
        <v>516</v>
      </c>
      <c r="B19" s="5" t="b">
        <f aca="false">TRUE()</f>
        <v>1</v>
      </c>
      <c r="C19" s="1" t="n">
        <v>2023</v>
      </c>
      <c r="D19" s="1" t="n">
        <v>2025</v>
      </c>
      <c r="E19" s="1" t="s">
        <v>519</v>
      </c>
      <c r="F19" s="1" t="s">
        <v>553</v>
      </c>
      <c r="G19" s="1" t="s">
        <v>518</v>
      </c>
    </row>
    <row r="20" customFormat="false" ht="15.75" hidden="false" customHeight="false" outlineLevel="0" collapsed="false">
      <c r="A20" s="1" t="s">
        <v>516</v>
      </c>
      <c r="B20" s="5" t="b">
        <f aca="false">TRUE()</f>
        <v>1</v>
      </c>
      <c r="C20" s="1" t="n">
        <v>2023</v>
      </c>
      <c r="D20" s="1" t="n">
        <v>2024</v>
      </c>
      <c r="E20" s="1" t="s">
        <v>554</v>
      </c>
      <c r="F20" s="1" t="s">
        <v>175</v>
      </c>
      <c r="G20" s="1" t="s">
        <v>518</v>
      </c>
    </row>
    <row r="21" customFormat="false" ht="13.8" hidden="false" customHeight="false" outlineLevel="0" collapsed="false">
      <c r="A21" s="1" t="s">
        <v>534</v>
      </c>
      <c r="B21" s="5" t="b">
        <f aca="false">TRUE()</f>
        <v>1</v>
      </c>
      <c r="C21" s="1" t="n">
        <v>2023</v>
      </c>
      <c r="D21" s="1" t="n">
        <v>0</v>
      </c>
      <c r="E21" s="1" t="s">
        <v>519</v>
      </c>
      <c r="F21" s="1" t="s">
        <v>555</v>
      </c>
      <c r="G21" s="1" t="s">
        <v>552</v>
      </c>
    </row>
    <row r="22" customFormat="false" ht="15.75" hidden="false" customHeight="false" outlineLevel="0" collapsed="false">
      <c r="A22" s="1"/>
      <c r="B22" s="1"/>
      <c r="C22" s="1"/>
      <c r="D22" s="1"/>
      <c r="E22" s="1"/>
      <c r="F22"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408</v>
      </c>
      <c r="B1" s="1" t="s">
        <v>556</v>
      </c>
    </row>
    <row r="2" customFormat="false" ht="15.75" hidden="false" customHeight="false" outlineLevel="0" collapsed="false">
      <c r="A2" s="1" t="n">
        <v>2022</v>
      </c>
      <c r="B2" s="1" t="s">
        <v>538</v>
      </c>
    </row>
    <row r="3" customFormat="false" ht="15.75" hidden="false" customHeight="false" outlineLevel="0" collapsed="false">
      <c r="A3" s="1" t="n">
        <v>2019</v>
      </c>
      <c r="B3" s="1" t="s">
        <v>529</v>
      </c>
    </row>
    <row r="4" customFormat="false" ht="15.75" hidden="false" customHeight="false" outlineLevel="0" collapsed="false">
      <c r="A4" s="1" t="n">
        <v>2020</v>
      </c>
      <c r="B4" s="1" t="s">
        <v>557</v>
      </c>
    </row>
    <row r="5" customFormat="false" ht="15.75" hidden="false" customHeight="false" outlineLevel="0" collapsed="false">
      <c r="A5" s="1" t="n">
        <v>2020</v>
      </c>
      <c r="B5" s="1" t="s">
        <v>558</v>
      </c>
    </row>
    <row r="6" customFormat="false" ht="15.75" hidden="false" customHeight="false" outlineLevel="0" collapsed="false">
      <c r="A6" s="1" t="n">
        <v>2020</v>
      </c>
      <c r="B6" s="1" t="s">
        <v>559</v>
      </c>
    </row>
    <row r="7" customFormat="false" ht="15.75" hidden="false" customHeight="false" outlineLevel="0" collapsed="false">
      <c r="A7" s="1" t="n">
        <v>2021</v>
      </c>
      <c r="B7" s="1" t="s">
        <v>560</v>
      </c>
    </row>
    <row r="8" customFormat="false" ht="15.75" hidden="false" customHeight="false" outlineLevel="0" collapsed="false">
      <c r="A8" s="1" t="n">
        <v>2021</v>
      </c>
      <c r="B8" s="1" t="s">
        <v>561</v>
      </c>
    </row>
    <row r="9" customFormat="false" ht="15.75" hidden="false" customHeight="false" outlineLevel="0" collapsed="false">
      <c r="A9" s="1" t="n">
        <v>2021</v>
      </c>
      <c r="B9" s="1" t="s">
        <v>562</v>
      </c>
    </row>
    <row r="10" customFormat="false" ht="15.75" hidden="false" customHeight="false" outlineLevel="0" collapsed="false">
      <c r="A10" s="1" t="n">
        <v>2022</v>
      </c>
      <c r="B10" s="1" t="s">
        <v>563</v>
      </c>
    </row>
    <row r="11" customFormat="false" ht="15.75" hidden="false" customHeight="false" outlineLevel="0" collapsed="false">
      <c r="A11" s="1" t="n">
        <v>2020</v>
      </c>
      <c r="B11" s="1" t="s">
        <v>564</v>
      </c>
    </row>
    <row r="12" customFormat="false" ht="15.75" hidden="false" customHeight="false" outlineLevel="0" collapsed="false">
      <c r="A12" s="1" t="n">
        <v>2021</v>
      </c>
      <c r="B12" s="1" t="s">
        <v>564</v>
      </c>
    </row>
    <row r="13" customFormat="false" ht="15.75" hidden="false" customHeight="false" outlineLevel="0" collapsed="false">
      <c r="A13" s="1" t="n">
        <v>2022</v>
      </c>
      <c r="B13" s="1" t="s">
        <v>564</v>
      </c>
    </row>
    <row r="14" customFormat="false" ht="15.75" hidden="false" customHeight="false" outlineLevel="0" collapsed="false">
      <c r="A14" s="1" t="n">
        <v>2023</v>
      </c>
      <c r="B14" s="1" t="s">
        <v>564</v>
      </c>
    </row>
    <row r="15" customFormat="false" ht="15.75" hidden="false" customHeight="false" outlineLevel="0" collapsed="false">
      <c r="A15" s="1" t="n">
        <v>2022</v>
      </c>
      <c r="B15" s="1" t="s">
        <v>560</v>
      </c>
    </row>
    <row r="16" customFormat="false" ht="15.75" hidden="false" customHeight="false" outlineLevel="0" collapsed="false">
      <c r="A16" s="1" t="n">
        <v>2023</v>
      </c>
      <c r="B16" s="1" t="s">
        <v>538</v>
      </c>
    </row>
    <row r="17" customFormat="false" ht="15.75" hidden="false" customHeight="false" outlineLevel="0" collapsed="false">
      <c r="A17" s="1" t="n">
        <v>2023</v>
      </c>
      <c r="B17" s="1" t="s">
        <v>565</v>
      </c>
    </row>
    <row r="18" customFormat="false" ht="15.75" hidden="false" customHeight="false" outlineLevel="0" collapsed="false">
      <c r="A18" s="1" t="n">
        <v>2023</v>
      </c>
      <c r="B18" s="1" t="s">
        <v>529</v>
      </c>
    </row>
    <row r="19" customFormat="false" ht="15.75" hidden="false" customHeight="false" outlineLevel="0" collapsed="false">
      <c r="A19" s="1" t="n">
        <v>2023</v>
      </c>
      <c r="B19" s="1" t="s">
        <v>538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566</v>
      </c>
      <c r="C1" s="1" t="s">
        <v>567</v>
      </c>
      <c r="D1" s="1" t="s">
        <v>127</v>
      </c>
      <c r="E1" s="1" t="s">
        <v>568</v>
      </c>
      <c r="F1" s="1" t="s">
        <v>569</v>
      </c>
      <c r="G1" s="1" t="s">
        <v>570</v>
      </c>
    </row>
    <row r="2" customFormat="false" ht="15.75" hidden="false" customHeight="false" outlineLevel="0" collapsed="false">
      <c r="A2" s="5" t="b">
        <f aca="false">FALSE()</f>
        <v>0</v>
      </c>
      <c r="B2" s="1" t="n">
        <v>2023</v>
      </c>
      <c r="C2" s="1" t="n">
        <v>2023</v>
      </c>
      <c r="D2" s="1" t="s">
        <v>571</v>
      </c>
      <c r="E2" s="1" t="s">
        <v>572</v>
      </c>
    </row>
    <row r="3" customFormat="false" ht="15.75" hidden="false" customHeight="false" outlineLevel="0" collapsed="false">
      <c r="A3" s="5" t="b">
        <f aca="false">TRUE()</f>
        <v>1</v>
      </c>
      <c r="B3" s="1" t="n">
        <v>2022</v>
      </c>
      <c r="C3" s="1" t="n">
        <v>2023</v>
      </c>
      <c r="D3" s="1" t="s">
        <v>573</v>
      </c>
      <c r="E3" s="1" t="s">
        <v>574</v>
      </c>
    </row>
    <row r="4" customFormat="false" ht="15.75" hidden="false" customHeight="false" outlineLevel="0" collapsed="false">
      <c r="A4" s="5" t="b">
        <f aca="false">TRUE()</f>
        <v>1</v>
      </c>
      <c r="B4" s="1" t="n">
        <v>2021</v>
      </c>
      <c r="C4" s="1" t="n">
        <v>2022</v>
      </c>
      <c r="D4" s="1" t="s">
        <v>575</v>
      </c>
      <c r="E4" s="1" t="s">
        <v>576</v>
      </c>
    </row>
    <row r="5" customFormat="false" ht="15.75" hidden="false" customHeight="false" outlineLevel="0" collapsed="false">
      <c r="A5" s="5" t="b">
        <f aca="false">FALSE()</f>
        <v>0</v>
      </c>
      <c r="B5" s="1" t="n">
        <v>2020</v>
      </c>
      <c r="C5" s="1" t="n">
        <v>2020</v>
      </c>
      <c r="D5" s="1" t="s">
        <v>577</v>
      </c>
    </row>
    <row r="6" customFormat="false" ht="15.75" hidden="false" customHeight="false" outlineLevel="0" collapsed="false">
      <c r="A6" s="5" t="b">
        <f aca="false">FALSE()</f>
        <v>0</v>
      </c>
      <c r="B6" s="1" t="n">
        <v>2020</v>
      </c>
      <c r="C6" s="1" t="n">
        <v>2020</v>
      </c>
      <c r="D6" s="1" t="s">
        <v>578</v>
      </c>
      <c r="E6" s="1" t="s">
        <v>579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31</v>
      </c>
      <c r="C1" s="1" t="s">
        <v>566</v>
      </c>
      <c r="D1" s="1" t="s">
        <v>567</v>
      </c>
      <c r="E1" s="1" t="s">
        <v>127</v>
      </c>
      <c r="F1" s="1" t="s">
        <v>34</v>
      </c>
      <c r="G1" s="1" t="s">
        <v>568</v>
      </c>
      <c r="H1" s="1" t="s">
        <v>569</v>
      </c>
      <c r="I1" s="1" t="s">
        <v>570</v>
      </c>
      <c r="J1" s="1"/>
      <c r="K1" s="1"/>
      <c r="L1" s="1"/>
    </row>
    <row r="2" customFormat="false" ht="15.75" hidden="false" customHeight="false" outlineLevel="0" collapsed="false">
      <c r="A2" s="6" t="b">
        <f aca="false">FALSE()</f>
        <v>0</v>
      </c>
      <c r="B2" s="1" t="s">
        <v>580</v>
      </c>
      <c r="C2" s="10" t="n">
        <v>2023</v>
      </c>
      <c r="D2" s="10" t="n">
        <v>2023</v>
      </c>
      <c r="E2" s="1" t="s">
        <v>581</v>
      </c>
      <c r="F2" s="1" t="s">
        <v>582</v>
      </c>
      <c r="G2" s="1" t="s">
        <v>583</v>
      </c>
      <c r="I2" s="1"/>
      <c r="J2" s="1"/>
      <c r="K2" s="1"/>
      <c r="L2" s="1"/>
    </row>
    <row r="3" customFormat="false" ht="15.75" hidden="false" customHeight="false" outlineLevel="0" collapsed="false">
      <c r="A3" s="6" t="b">
        <f aca="false">FALSE()</f>
        <v>0</v>
      </c>
      <c r="B3" s="1" t="s">
        <v>580</v>
      </c>
      <c r="C3" s="10" t="n">
        <v>2022</v>
      </c>
      <c r="D3" s="10" t="n">
        <v>2022</v>
      </c>
      <c r="E3" s="1" t="s">
        <v>584</v>
      </c>
      <c r="F3" s="1" t="s">
        <v>585</v>
      </c>
      <c r="G3" s="1" t="s">
        <v>586</v>
      </c>
      <c r="I3" s="1"/>
      <c r="J3" s="1"/>
      <c r="K3" s="1"/>
      <c r="L3" s="1"/>
    </row>
    <row r="4" customFormat="false" ht="15.75" hidden="false" customHeight="false" outlineLevel="0" collapsed="false">
      <c r="A4" s="6" t="b">
        <f aca="false">FALSE()</f>
        <v>0</v>
      </c>
      <c r="B4" s="1" t="s">
        <v>580</v>
      </c>
      <c r="C4" s="10" t="n">
        <v>2022</v>
      </c>
      <c r="D4" s="10" t="n">
        <v>2022</v>
      </c>
      <c r="E4" s="1" t="s">
        <v>584</v>
      </c>
      <c r="F4" s="1" t="s">
        <v>587</v>
      </c>
      <c r="G4" s="1" t="s">
        <v>588</v>
      </c>
      <c r="I4" s="1"/>
      <c r="J4" s="1"/>
      <c r="K4" s="1"/>
      <c r="L4" s="1"/>
    </row>
    <row r="5" customFormat="false" ht="15.75" hidden="false" customHeight="false" outlineLevel="0" collapsed="false">
      <c r="A5" s="6" t="b">
        <f aca="false">FALSE()</f>
        <v>0</v>
      </c>
      <c r="B5" s="1" t="s">
        <v>580</v>
      </c>
      <c r="C5" s="10" t="n">
        <v>2022</v>
      </c>
      <c r="D5" s="10" t="n">
        <v>2022</v>
      </c>
      <c r="E5" s="1" t="s">
        <v>581</v>
      </c>
      <c r="F5" s="1" t="s">
        <v>589</v>
      </c>
      <c r="G5" s="1" t="s">
        <v>590</v>
      </c>
      <c r="I5" s="1"/>
      <c r="J5" s="1"/>
      <c r="K5" s="1"/>
      <c r="L5" s="1"/>
    </row>
    <row r="6" customFormat="false" ht="15.75" hidden="false" customHeight="false" outlineLevel="0" collapsed="false">
      <c r="A6" s="6" t="b">
        <f aca="false">FALSE()</f>
        <v>0</v>
      </c>
      <c r="B6" s="1" t="s">
        <v>580</v>
      </c>
      <c r="C6" s="10" t="n">
        <v>2021</v>
      </c>
      <c r="D6" s="10" t="n">
        <v>2021</v>
      </c>
      <c r="E6" s="1" t="s">
        <v>581</v>
      </c>
      <c r="F6" s="1" t="s">
        <v>589</v>
      </c>
      <c r="G6" s="1" t="s">
        <v>591</v>
      </c>
      <c r="H6" s="1"/>
      <c r="I6" s="1"/>
      <c r="J6" s="1"/>
      <c r="K6" s="1"/>
      <c r="L6" s="1"/>
    </row>
    <row r="7" customFormat="false" ht="15.75" hidden="false" customHeight="false" outlineLevel="0" collapsed="false">
      <c r="A7" s="6" t="b">
        <f aca="false">FALSE()</f>
        <v>0</v>
      </c>
      <c r="B7" s="1" t="s">
        <v>592</v>
      </c>
      <c r="C7" s="10" t="n">
        <v>2021</v>
      </c>
      <c r="D7" s="10" t="n">
        <v>2021</v>
      </c>
      <c r="E7" s="1" t="s">
        <v>593</v>
      </c>
      <c r="F7" s="1" t="s">
        <v>594</v>
      </c>
      <c r="G7" s="1" t="s">
        <v>595</v>
      </c>
      <c r="H7" s="1"/>
      <c r="I7" s="1"/>
      <c r="J7" s="1"/>
      <c r="K7" s="1"/>
      <c r="L7" s="1"/>
    </row>
    <row r="8" customFormat="false" ht="15.75" hidden="false" customHeight="false" outlineLevel="0" collapsed="false">
      <c r="A8" s="6" t="b">
        <f aca="false">FALSE()</f>
        <v>0</v>
      </c>
      <c r="B8" s="1" t="s">
        <v>592</v>
      </c>
      <c r="C8" s="10" t="n">
        <v>2021</v>
      </c>
      <c r="D8" s="10" t="n">
        <v>2021</v>
      </c>
      <c r="E8" s="1" t="s">
        <v>319</v>
      </c>
      <c r="F8" s="1" t="s">
        <v>594</v>
      </c>
      <c r="G8" s="1" t="s">
        <v>596</v>
      </c>
      <c r="H8" s="1"/>
      <c r="I8" s="1"/>
      <c r="J8" s="1"/>
      <c r="K8" s="1"/>
      <c r="L8" s="1"/>
    </row>
    <row r="9" customFormat="false" ht="15.75" hidden="false" customHeight="false" outlineLevel="0" collapsed="false">
      <c r="A9" s="6" t="b">
        <f aca="false">FALSE()</f>
        <v>0</v>
      </c>
      <c r="B9" s="1" t="s">
        <v>592</v>
      </c>
      <c r="C9" s="10" t="n">
        <v>2020</v>
      </c>
      <c r="D9" s="10" t="n">
        <v>2020</v>
      </c>
      <c r="E9" s="1" t="s">
        <v>597</v>
      </c>
      <c r="F9" s="1" t="s">
        <v>594</v>
      </c>
      <c r="G9" s="1" t="s">
        <v>598</v>
      </c>
      <c r="H9" s="1" t="s">
        <v>599</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2512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2024-02-19T06:22:57Z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