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ekly Allocation" sheetId="1" state="visible" r:id="rId1"/>
    <sheet name="Project Summary by Resource" sheetId="2" state="visible" r:id="rId2"/>
    <sheet name="Resource by Project Allocation" sheetId="3" state="visible" r:id="rId3"/>
    <sheet name="Data Validation" sheetId="4" state="visible" r:id="rId4"/>
    <sheet name="Instruc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b val="1"/>
      <sz val="14"/>
    </font>
    <font>
      <b val="1"/>
      <sz val="16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1F2"/>
        <bgColor rgb="00D9E1F2"/>
      </patternFill>
    </fill>
    <fill>
      <patternFill patternType="solid">
        <fgColor rgb="0070AD47"/>
        <bgColor rgb="0070AD47"/>
      </patternFill>
    </fill>
    <fill>
      <patternFill patternType="solid">
        <fgColor rgb="00C5504B"/>
        <bgColor rgb="00C5504B"/>
      </patternFill>
    </fill>
    <fill>
      <patternFill patternType="solid">
        <fgColor rgb="00FFC000"/>
        <bgColor rgb="00FFC000"/>
      </patternFill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1" fontId="0" fillId="0" borderId="1" pivotButton="0" quotePrefix="0" xfId="0"/>
    <xf numFmtId="0" fontId="2" fillId="0" borderId="0" pivotButton="0" quotePrefix="0" xfId="0"/>
    <xf numFmtId="1" fontId="2" fillId="3" borderId="0" pivotButton="0" quotePrefix="0" xfId="0"/>
    <xf numFmtId="1" fontId="0" fillId="0" borderId="0" pivotButton="0" quotePrefix="0" xfId="0"/>
    <xf numFmtId="0" fontId="1" fillId="4" borderId="1" applyAlignment="1" pivotButton="0" quotePrefix="0" xfId="0">
      <alignment horizontal="center" vertical="center"/>
    </xf>
    <xf numFmtId="0" fontId="3" fillId="0" borderId="0" pivotButton="0" quotePrefix="0" xfId="0"/>
    <xf numFmtId="164" fontId="0" fillId="0" borderId="0" pivotButton="0" quotePrefix="0" xfId="0"/>
    <xf numFmtId="0" fontId="1" fillId="5" borderId="1" applyAlignment="1" pivotButton="0" quotePrefix="0" xfId="0">
      <alignment horizontal="center" vertical="center"/>
    </xf>
    <xf numFmtId="0" fontId="1" fillId="6" borderId="0" applyAlignment="1" pivotButton="0" quotePrefix="0" xfId="0">
      <alignment horizontal="center" vertical="center"/>
    </xf>
    <xf numFmtId="0" fontId="4" fillId="0" borderId="0" pivotButton="0" quotePrefix="0" xfId="0"/>
    <xf numFmtId="0" fontId="2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Project Hours by Resource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'Project Summary by Resource'!D1</f>
            </strRef>
          </tx>
          <spPr>
            <a:ln>
              <a:prstDash val="solid"/>
            </a:ln>
          </spPr>
          <cat>
            <numRef>
              <f>'Project Summary by Resource'!$B$2:$B$6</f>
            </numRef>
          </cat>
          <val>
            <numRef>
              <f>'Project Summary by Resource'!$D$2:$D$6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Resource Utilization by Project</a:t>
            </a:r>
          </a:p>
        </rich>
      </tx>
    </title>
    <plotArea>
      <lineChart>
        <grouping val="standard"/>
        <ser>
          <idx val="0"/>
          <order val="0"/>
          <tx>
            <strRef>
              <f>'Resource by Project Allocation'!D1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'Resource by Project Allocation'!$A$2:$A$6</f>
            </numRef>
          </cat>
          <val>
            <numRef>
              <f>'Resource by Project Allocation'!$D$2:$D$6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99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Week Starting</t>
        </is>
      </c>
      <c r="B1" s="1" t="inlineStr">
        <is>
          <t>Project Name</t>
        </is>
      </c>
      <c r="C1" s="1" t="inlineStr">
        <is>
          <t>Resource Name</t>
        </is>
      </c>
      <c r="D1" s="1" t="inlineStr">
        <is>
          <t>Role</t>
        </is>
      </c>
      <c r="E1" s="1" t="inlineStr">
        <is>
          <t>Hours Allocated</t>
        </is>
      </c>
      <c r="F1" s="1" t="inlineStr">
        <is>
          <t>Week 1</t>
        </is>
      </c>
      <c r="G1" s="1" t="inlineStr">
        <is>
          <t>Week 2</t>
        </is>
      </c>
      <c r="H1" s="1" t="inlineStr">
        <is>
          <t>Week 3</t>
        </is>
      </c>
      <c r="I1" s="1" t="inlineStr">
        <is>
          <t>Week 4</t>
        </is>
      </c>
      <c r="J1" s="1" t="inlineStr">
        <is>
          <t>Week 5</t>
        </is>
      </c>
      <c r="K1" s="1" t="inlineStr">
        <is>
          <t>Week 6</t>
        </is>
      </c>
      <c r="L1" s="1" t="inlineStr">
        <is>
          <t>Week 7</t>
        </is>
      </c>
      <c r="M1" s="1" t="inlineStr">
        <is>
          <t>Week 8</t>
        </is>
      </c>
      <c r="N1" s="1" t="inlineStr">
        <is>
          <t>Week 9</t>
        </is>
      </c>
      <c r="O1" s="1" t="inlineStr">
        <is>
          <t>Week 10</t>
        </is>
      </c>
      <c r="P1" s="1" t="inlineStr">
        <is>
          <t>Week 11</t>
        </is>
      </c>
      <c r="Q1" s="1" t="inlineStr">
        <is>
          <t>Week 12</t>
        </is>
      </c>
      <c r="R1" s="1" t="inlineStr">
        <is>
          <t>Week 13</t>
        </is>
      </c>
      <c r="S1" s="1" t="inlineStr">
        <is>
          <t>Week 14</t>
        </is>
      </c>
      <c r="T1" s="1" t="inlineStr">
        <is>
          <t>Week 15</t>
        </is>
      </c>
      <c r="U1" s="1" t="inlineStr">
        <is>
          <t>Week 16</t>
        </is>
      </c>
      <c r="V1" s="1" t="inlineStr">
        <is>
          <t>Week 17</t>
        </is>
      </c>
      <c r="W1" s="1" t="inlineStr">
        <is>
          <t>Week 18</t>
        </is>
      </c>
      <c r="X1" s="1" t="inlineStr">
        <is>
          <t>Week 19</t>
        </is>
      </c>
      <c r="Y1" s="1" t="inlineStr">
        <is>
          <t>Week 20</t>
        </is>
      </c>
      <c r="Z1" s="1" t="inlineStr">
        <is>
          <t>Week 21</t>
        </is>
      </c>
      <c r="AA1" s="1" t="inlineStr">
        <is>
          <t>Week 22</t>
        </is>
      </c>
      <c r="AB1" s="1" t="inlineStr">
        <is>
          <t>Week 23</t>
        </is>
      </c>
      <c r="AC1" s="1" t="inlineStr">
        <is>
          <t>Week 24</t>
        </is>
      </c>
      <c r="AD1" s="1" t="inlineStr">
        <is>
          <t>Week 25</t>
        </is>
      </c>
      <c r="AE1" s="1" t="inlineStr">
        <is>
          <t>Week 26</t>
        </is>
      </c>
      <c r="AF1" s="1" t="inlineStr">
        <is>
          <t>Week 27</t>
        </is>
      </c>
      <c r="AG1" s="1" t="inlineStr">
        <is>
          <t>Week 28</t>
        </is>
      </c>
      <c r="AH1" s="1" t="inlineStr">
        <is>
          <t>Week 29</t>
        </is>
      </c>
      <c r="AI1" s="1" t="inlineStr">
        <is>
          <t>Week 30</t>
        </is>
      </c>
      <c r="AJ1" s="1" t="inlineStr">
        <is>
          <t>Week 31</t>
        </is>
      </c>
      <c r="AK1" s="1" t="inlineStr">
        <is>
          <t>Week 32</t>
        </is>
      </c>
      <c r="AL1" s="1" t="inlineStr">
        <is>
          <t>Week 33</t>
        </is>
      </c>
      <c r="AM1" s="1" t="inlineStr">
        <is>
          <t>Week 34</t>
        </is>
      </c>
      <c r="AN1" s="1" t="inlineStr">
        <is>
          <t>Week 35</t>
        </is>
      </c>
      <c r="AO1" s="1" t="inlineStr">
        <is>
          <t>Week 36</t>
        </is>
      </c>
      <c r="AP1" s="1" t="inlineStr">
        <is>
          <t>Week 37</t>
        </is>
      </c>
      <c r="AQ1" s="1" t="inlineStr">
        <is>
          <t>Week 38</t>
        </is>
      </c>
      <c r="AR1" s="1" t="inlineStr">
        <is>
          <t>Week 39</t>
        </is>
      </c>
      <c r="AS1" s="1" t="inlineStr">
        <is>
          <t>Week 40</t>
        </is>
      </c>
      <c r="AT1" s="1" t="inlineStr">
        <is>
          <t>Week 41</t>
        </is>
      </c>
      <c r="AU1" s="1" t="inlineStr">
        <is>
          <t>Week 42</t>
        </is>
      </c>
      <c r="AV1" s="1" t="inlineStr">
        <is>
          <t>Week 43</t>
        </is>
      </c>
      <c r="AW1" s="1" t="inlineStr">
        <is>
          <t>Week 44</t>
        </is>
      </c>
      <c r="AX1" s="1" t="inlineStr">
        <is>
          <t>Week 45</t>
        </is>
      </c>
      <c r="AY1" s="1" t="inlineStr">
        <is>
          <t>Week 46</t>
        </is>
      </c>
      <c r="AZ1" s="1" t="inlineStr">
        <is>
          <t>Week 47</t>
        </is>
      </c>
      <c r="BA1" s="1" t="inlineStr">
        <is>
          <t>Week 48</t>
        </is>
      </c>
      <c r="BB1" s="1" t="inlineStr">
        <is>
          <t>Week 49</t>
        </is>
      </c>
      <c r="BC1" s="1" t="inlineStr">
        <is>
          <t>Week 50</t>
        </is>
      </c>
      <c r="BD1" s="1" t="inlineStr">
        <is>
          <t>Week 51</t>
        </is>
      </c>
      <c r="BE1" s="1" t="inlineStr">
        <is>
          <t>Week 52</t>
        </is>
      </c>
    </row>
    <row r="2">
      <c r="A2" s="2" t="inlineStr">
        <is>
          <t>2024-01-01</t>
        </is>
      </c>
      <c r="B2" s="2" t="inlineStr">
        <is>
          <t>Project Alpha</t>
        </is>
      </c>
      <c r="C2" s="2" t="inlineStr">
        <is>
          <t>John Smith</t>
        </is>
      </c>
      <c r="D2" s="2" t="inlineStr">
        <is>
          <t>Developer</t>
        </is>
      </c>
      <c r="E2" s="2" t="n">
        <v>40</v>
      </c>
      <c r="F2" s="3" t="inlineStr"/>
      <c r="G2" s="3" t="inlineStr"/>
      <c r="H2" s="3" t="inlineStr"/>
      <c r="I2" s="3" t="inlineStr"/>
      <c r="J2" s="3" t="inlineStr"/>
      <c r="K2" s="3" t="inlineStr"/>
      <c r="L2" s="3" t="inlineStr"/>
      <c r="M2" s="3" t="inlineStr"/>
      <c r="N2" s="3" t="inlineStr"/>
      <c r="O2" s="3" t="inlineStr"/>
      <c r="P2" s="3" t="inlineStr"/>
      <c r="Q2" s="3" t="inlineStr"/>
      <c r="R2" s="3" t="inlineStr"/>
      <c r="S2" s="3" t="inlineStr"/>
      <c r="T2" s="3" t="inlineStr"/>
      <c r="U2" s="3" t="inlineStr"/>
      <c r="V2" s="3" t="inlineStr"/>
      <c r="W2" s="3" t="inlineStr"/>
      <c r="X2" s="3" t="inlineStr"/>
      <c r="Y2" s="3" t="inlineStr"/>
      <c r="Z2" s="3" t="inlineStr"/>
      <c r="AA2" s="3" t="inlineStr"/>
      <c r="AB2" s="3" t="inlineStr"/>
      <c r="AC2" s="3" t="inlineStr"/>
      <c r="AD2" s="3" t="inlineStr"/>
      <c r="AE2" s="3" t="inlineStr"/>
      <c r="AF2" s="3" t="inlineStr"/>
      <c r="AG2" s="3" t="inlineStr"/>
      <c r="AH2" s="3" t="inlineStr"/>
      <c r="AI2" s="3" t="inlineStr"/>
      <c r="AJ2" s="3" t="inlineStr"/>
      <c r="AK2" s="3" t="inlineStr"/>
      <c r="AL2" s="3" t="inlineStr"/>
      <c r="AM2" s="3" t="inlineStr"/>
      <c r="AN2" s="3" t="inlineStr"/>
      <c r="AO2" s="3" t="inlineStr"/>
      <c r="AP2" s="3" t="inlineStr"/>
      <c r="AQ2" s="3" t="inlineStr"/>
      <c r="AR2" s="3" t="inlineStr"/>
      <c r="AS2" s="3" t="inlineStr"/>
      <c r="AT2" s="3" t="inlineStr"/>
      <c r="AU2" s="3" t="inlineStr"/>
      <c r="AV2" s="3" t="inlineStr"/>
      <c r="AW2" s="3" t="inlineStr"/>
      <c r="AX2" s="3" t="inlineStr"/>
      <c r="AY2" s="3" t="inlineStr"/>
      <c r="AZ2" s="3" t="inlineStr"/>
      <c r="BA2" s="3" t="inlineStr"/>
      <c r="BB2" s="3" t="inlineStr"/>
      <c r="BC2" s="3" t="inlineStr"/>
      <c r="BD2" s="3" t="inlineStr"/>
      <c r="BE2" s="3" t="inlineStr"/>
    </row>
    <row r="3">
      <c r="A3" s="2" t="inlineStr">
        <is>
          <t>2024-01-01</t>
        </is>
      </c>
      <c r="B3" s="2" t="inlineStr">
        <is>
          <t>Project Alpha</t>
        </is>
      </c>
      <c r="C3" s="2" t="inlineStr">
        <is>
          <t>Jane Doe</t>
        </is>
      </c>
      <c r="D3" s="2" t="inlineStr">
        <is>
          <t>QA Engineer</t>
        </is>
      </c>
      <c r="E3" s="2" t="n">
        <v>30</v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 t="inlineStr"/>
      <c r="O3" s="3" t="inlineStr"/>
      <c r="P3" s="3" t="inlineStr"/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  <c r="AI3" s="3" t="inlineStr"/>
      <c r="AJ3" s="3" t="inlineStr"/>
      <c r="AK3" s="3" t="inlineStr"/>
      <c r="AL3" s="3" t="inlineStr"/>
      <c r="AM3" s="3" t="inlineStr"/>
      <c r="AN3" s="3" t="inlineStr"/>
      <c r="AO3" s="3" t="inlineStr"/>
      <c r="AP3" s="3" t="inlineStr"/>
      <c r="AQ3" s="3" t="inlineStr"/>
      <c r="AR3" s="3" t="inlineStr"/>
      <c r="AS3" s="3" t="inlineStr"/>
      <c r="AT3" s="3" t="inlineStr"/>
      <c r="AU3" s="3" t="inlineStr"/>
      <c r="AV3" s="3" t="inlineStr"/>
      <c r="AW3" s="3" t="inlineStr"/>
      <c r="AX3" s="3" t="inlineStr"/>
      <c r="AY3" s="3" t="inlineStr"/>
      <c r="AZ3" s="3" t="inlineStr"/>
      <c r="BA3" s="3" t="inlineStr"/>
      <c r="BB3" s="3" t="inlineStr"/>
      <c r="BC3" s="3" t="inlineStr"/>
      <c r="BD3" s="3" t="inlineStr"/>
      <c r="BE3" s="3" t="inlineStr"/>
    </row>
    <row r="4">
      <c r="A4" s="2" t="inlineStr">
        <is>
          <t>2024-01-01</t>
        </is>
      </c>
      <c r="B4" s="2" t="inlineStr">
        <is>
          <t>Project Beta</t>
        </is>
      </c>
      <c r="C4" s="2" t="inlineStr">
        <is>
          <t>Mike Johnson</t>
        </is>
      </c>
      <c r="D4" s="2" t="inlineStr">
        <is>
          <t>Project Manager</t>
        </is>
      </c>
      <c r="E4" s="2" t="n">
        <v>35</v>
      </c>
      <c r="F4" s="3" t="inlineStr"/>
      <c r="G4" s="3" t="inlineStr"/>
      <c r="H4" s="3" t="inlineStr"/>
      <c r="I4" s="3" t="inlineStr"/>
      <c r="J4" s="3" t="inlineStr"/>
      <c r="K4" s="3" t="inlineStr"/>
      <c r="L4" s="3" t="inlineStr"/>
      <c r="M4" s="3" t="inlineStr"/>
      <c r="N4" s="3" t="inlineStr"/>
      <c r="O4" s="3" t="inlineStr"/>
      <c r="P4" s="3" t="inlineStr"/>
      <c r="Q4" s="3" t="inlineStr"/>
      <c r="R4" s="3" t="inlineStr"/>
      <c r="S4" s="3" t="inlineStr"/>
      <c r="T4" s="3" t="inlineStr"/>
      <c r="U4" s="3" t="inlineStr"/>
      <c r="V4" s="3" t="inlineStr"/>
      <c r="W4" s="3" t="inlineStr"/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/>
      <c r="AO4" s="3" t="inlineStr"/>
      <c r="AP4" s="3" t="inlineStr"/>
      <c r="AQ4" s="3" t="inlineStr"/>
      <c r="AR4" s="3" t="inlineStr"/>
      <c r="AS4" s="3" t="inlineStr"/>
      <c r="AT4" s="3" t="inlineStr"/>
      <c r="AU4" s="3" t="inlineStr"/>
      <c r="AV4" s="3" t="inlineStr"/>
      <c r="AW4" s="3" t="inlineStr"/>
      <c r="AX4" s="3" t="inlineStr"/>
      <c r="AY4" s="3" t="inlineStr"/>
      <c r="AZ4" s="3" t="inlineStr"/>
      <c r="BA4" s="3" t="inlineStr"/>
      <c r="BB4" s="3" t="inlineStr"/>
      <c r="BC4" s="3" t="inlineStr"/>
      <c r="BD4" s="3" t="inlineStr"/>
      <c r="BE4" s="3" t="inlineStr"/>
    </row>
    <row r="5">
      <c r="A5" s="2" t="inlineStr">
        <is>
          <t>2024-01-01</t>
        </is>
      </c>
      <c r="B5" s="2" t="inlineStr">
        <is>
          <t>Project Beta</t>
        </is>
      </c>
      <c r="C5" s="2" t="inlineStr">
        <is>
          <t>Sarah Wilson</t>
        </is>
      </c>
      <c r="D5" s="2" t="inlineStr">
        <is>
          <t>Developer</t>
        </is>
      </c>
      <c r="E5" s="2" t="n">
        <v>40</v>
      </c>
      <c r="F5" s="3" t="inlineStr"/>
      <c r="G5" s="3" t="inlineStr"/>
      <c r="H5" s="3" t="inlineStr"/>
      <c r="I5" s="3" t="inlineStr"/>
      <c r="J5" s="3" t="inlineStr"/>
      <c r="K5" s="3" t="inlineStr"/>
      <c r="L5" s="3" t="inlineStr"/>
      <c r="M5" s="3" t="inlineStr"/>
      <c r="N5" s="3" t="inlineStr"/>
      <c r="O5" s="3" t="inlineStr"/>
      <c r="P5" s="3" t="inlineStr"/>
      <c r="Q5" s="3" t="inlineStr"/>
      <c r="R5" s="3" t="inlineStr"/>
      <c r="S5" s="3" t="inlineStr"/>
      <c r="T5" s="3" t="inlineStr"/>
      <c r="U5" s="3" t="inlineStr"/>
      <c r="V5" s="3" t="inlineStr"/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/>
      <c r="AO5" s="3" t="inlineStr"/>
      <c r="AP5" s="3" t="inlineStr"/>
      <c r="AQ5" s="3" t="inlineStr"/>
      <c r="AR5" s="3" t="inlineStr"/>
      <c r="AS5" s="3" t="inlineStr"/>
      <c r="AT5" s="3" t="inlineStr"/>
      <c r="AU5" s="3" t="inlineStr"/>
      <c r="AV5" s="3" t="inlineStr"/>
      <c r="AW5" s="3" t="inlineStr"/>
      <c r="AX5" s="3" t="inlineStr"/>
      <c r="AY5" s="3" t="inlineStr"/>
      <c r="AZ5" s="3" t="inlineStr"/>
      <c r="BA5" s="3" t="inlineStr"/>
      <c r="BB5" s="3" t="inlineStr"/>
      <c r="BC5" s="3" t="inlineStr"/>
      <c r="BD5" s="3" t="inlineStr"/>
      <c r="BE5" s="3" t="inlineStr"/>
    </row>
    <row r="6">
      <c r="A6" s="2" t="inlineStr">
        <is>
          <t>2024-01-08</t>
        </is>
      </c>
      <c r="B6" s="2" t="inlineStr">
        <is>
          <t>Project Alpha</t>
        </is>
      </c>
      <c r="C6" s="2" t="inlineStr">
        <is>
          <t>John Smith</t>
        </is>
      </c>
      <c r="D6" s="2" t="inlineStr">
        <is>
          <t>Developer</t>
        </is>
      </c>
      <c r="E6" s="2" t="n">
        <v>40</v>
      </c>
      <c r="F6" s="3" t="inlineStr"/>
      <c r="G6" s="3" t="inlineStr"/>
      <c r="H6" s="3" t="inlineStr"/>
      <c r="I6" s="3" t="inlineStr"/>
      <c r="J6" s="3" t="inlineStr"/>
      <c r="K6" s="3" t="inlineStr"/>
      <c r="L6" s="3" t="inlineStr"/>
      <c r="M6" s="3" t="inlineStr"/>
      <c r="N6" s="3" t="inlineStr"/>
      <c r="O6" s="3" t="inlineStr"/>
      <c r="P6" s="3" t="inlineStr"/>
      <c r="Q6" s="3" t="inlineStr"/>
      <c r="R6" s="3" t="inlineStr"/>
      <c r="S6" s="3" t="inlineStr"/>
      <c r="T6" s="3" t="inlineStr"/>
      <c r="U6" s="3" t="inlineStr"/>
      <c r="V6" s="3" t="inlineStr"/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/>
      <c r="AO6" s="3" t="inlineStr"/>
      <c r="AP6" s="3" t="inlineStr"/>
      <c r="AQ6" s="3" t="inlineStr"/>
      <c r="AR6" s="3" t="inlineStr"/>
      <c r="AS6" s="3" t="inlineStr"/>
      <c r="AT6" s="3" t="inlineStr"/>
      <c r="AU6" s="3" t="inlineStr"/>
      <c r="AV6" s="3" t="inlineStr"/>
      <c r="AW6" s="3" t="inlineStr"/>
      <c r="AX6" s="3" t="inlineStr"/>
      <c r="AY6" s="3" t="inlineStr"/>
      <c r="AZ6" s="3" t="inlineStr"/>
      <c r="BA6" s="3" t="inlineStr"/>
      <c r="BB6" s="3" t="inlineStr"/>
      <c r="BC6" s="3" t="inlineStr"/>
      <c r="BD6" s="3" t="inlineStr"/>
      <c r="BE6" s="3" t="inlineStr"/>
    </row>
    <row r="7">
      <c r="A7" s="2" t="inlineStr">
        <is>
          <t>2024-01-08</t>
        </is>
      </c>
      <c r="B7" s="2" t="inlineStr">
        <is>
          <t>Project Alpha</t>
        </is>
      </c>
      <c r="C7" s="2" t="inlineStr">
        <is>
          <t>Jane Doe</t>
        </is>
      </c>
      <c r="D7" s="2" t="inlineStr">
        <is>
          <t>QA Engineer</t>
        </is>
      </c>
      <c r="E7" s="2" t="n">
        <v>30</v>
      </c>
      <c r="F7" s="3" t="inlineStr"/>
      <c r="G7" s="3" t="inlineStr"/>
      <c r="H7" s="3" t="inlineStr"/>
      <c r="I7" s="3" t="inlineStr"/>
      <c r="J7" s="3" t="inlineStr"/>
      <c r="K7" s="3" t="inlineStr"/>
      <c r="L7" s="3" t="inlineStr"/>
      <c r="M7" s="3" t="inlineStr"/>
      <c r="N7" s="3" t="inlineStr"/>
      <c r="O7" s="3" t="inlineStr"/>
      <c r="P7" s="3" t="inlineStr"/>
      <c r="Q7" s="3" t="inlineStr"/>
      <c r="R7" s="3" t="inlineStr"/>
      <c r="S7" s="3" t="inlineStr"/>
      <c r="T7" s="3" t="inlineStr"/>
      <c r="U7" s="3" t="inlineStr"/>
      <c r="V7" s="3" t="inlineStr"/>
      <c r="W7" s="3" t="inlineStr"/>
      <c r="X7" s="3" t="inlineStr"/>
      <c r="Y7" s="3" t="inlineStr"/>
      <c r="Z7" s="3" t="inlineStr"/>
      <c r="AA7" s="3" t="inlineStr"/>
      <c r="AB7" s="3" t="inlineStr"/>
      <c r="AC7" s="3" t="inlineStr"/>
      <c r="AD7" s="3" t="inlineStr"/>
      <c r="AE7" s="3" t="inlineStr"/>
      <c r="AF7" s="3" t="inlineStr"/>
      <c r="AG7" s="3" t="inlineStr"/>
      <c r="AH7" s="3" t="inlineStr"/>
      <c r="AI7" s="3" t="inlineStr"/>
      <c r="AJ7" s="3" t="inlineStr"/>
      <c r="AK7" s="3" t="inlineStr"/>
      <c r="AL7" s="3" t="inlineStr"/>
      <c r="AM7" s="3" t="inlineStr"/>
      <c r="AN7" s="3" t="inlineStr"/>
      <c r="AO7" s="3" t="inlineStr"/>
      <c r="AP7" s="3" t="inlineStr"/>
      <c r="AQ7" s="3" t="inlineStr"/>
      <c r="AR7" s="3" t="inlineStr"/>
      <c r="AS7" s="3" t="inlineStr"/>
      <c r="AT7" s="3" t="inlineStr"/>
      <c r="AU7" s="3" t="inlineStr"/>
      <c r="AV7" s="3" t="inlineStr"/>
      <c r="AW7" s="3" t="inlineStr"/>
      <c r="AX7" s="3" t="inlineStr"/>
      <c r="AY7" s="3" t="inlineStr"/>
      <c r="AZ7" s="3" t="inlineStr"/>
      <c r="BA7" s="3" t="inlineStr"/>
      <c r="BB7" s="3" t="inlineStr"/>
      <c r="BC7" s="3" t="inlineStr"/>
      <c r="BD7" s="3" t="inlineStr"/>
      <c r="BE7" s="3" t="inlineStr"/>
    </row>
    <row r="8">
      <c r="A8" s="2" t="inlineStr">
        <is>
          <t>2024-01-08</t>
        </is>
      </c>
      <c r="B8" s="2" t="inlineStr">
        <is>
          <t>Project Beta</t>
        </is>
      </c>
      <c r="C8" s="2" t="inlineStr">
        <is>
          <t>Mike Johnson</t>
        </is>
      </c>
      <c r="D8" s="2" t="inlineStr">
        <is>
          <t>Project Manager</t>
        </is>
      </c>
      <c r="E8" s="2" t="n">
        <v>35</v>
      </c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  <c r="AH8" s="3" t="inlineStr"/>
      <c r="AI8" s="3" t="inlineStr"/>
      <c r="AJ8" s="3" t="inlineStr"/>
      <c r="AK8" s="3" t="inlineStr"/>
      <c r="AL8" s="3" t="inlineStr"/>
      <c r="AM8" s="3" t="inlineStr"/>
      <c r="AN8" s="3" t="inlineStr"/>
      <c r="AO8" s="3" t="inlineStr"/>
      <c r="AP8" s="3" t="inlineStr"/>
      <c r="AQ8" s="3" t="inlineStr"/>
      <c r="AR8" s="3" t="inlineStr"/>
      <c r="AS8" s="3" t="inlineStr"/>
      <c r="AT8" s="3" t="inlineStr"/>
      <c r="AU8" s="3" t="inlineStr"/>
      <c r="AV8" s="3" t="inlineStr"/>
      <c r="AW8" s="3" t="inlineStr"/>
      <c r="AX8" s="3" t="inlineStr"/>
      <c r="AY8" s="3" t="inlineStr"/>
      <c r="AZ8" s="3" t="inlineStr"/>
      <c r="BA8" s="3" t="inlineStr"/>
      <c r="BB8" s="3" t="inlineStr"/>
      <c r="BC8" s="3" t="inlineStr"/>
      <c r="BD8" s="3" t="inlineStr"/>
      <c r="BE8" s="3" t="inlineStr"/>
    </row>
    <row r="9">
      <c r="A9" s="2" t="inlineStr">
        <is>
          <t>2024-01-08</t>
        </is>
      </c>
      <c r="B9" s="2" t="inlineStr">
        <is>
          <t>Project Beta</t>
        </is>
      </c>
      <c r="C9" s="2" t="inlineStr">
        <is>
          <t>Sarah Wilson</t>
        </is>
      </c>
      <c r="D9" s="2" t="inlineStr">
        <is>
          <t>Developer</t>
        </is>
      </c>
      <c r="E9" s="2" t="n">
        <v>40</v>
      </c>
      <c r="F9" s="3" t="inlineStr"/>
      <c r="G9" s="3" t="inlineStr"/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3" t="inlineStr"/>
      <c r="T9" s="3" t="inlineStr"/>
      <c r="U9" s="3" t="inlineStr"/>
      <c r="V9" s="3" t="inlineStr"/>
      <c r="W9" s="3" t="inlineStr"/>
      <c r="X9" s="3" t="inlineStr"/>
      <c r="Y9" s="3" t="inlineStr"/>
      <c r="Z9" s="3" t="inlineStr"/>
      <c r="AA9" s="3" t="inlineStr"/>
      <c r="AB9" s="3" t="inlineStr"/>
      <c r="AC9" s="3" t="inlineStr"/>
      <c r="AD9" s="3" t="inlineStr"/>
      <c r="AE9" s="3" t="inlineStr"/>
      <c r="AF9" s="3" t="inlineStr"/>
      <c r="AG9" s="3" t="inlineStr"/>
      <c r="AH9" s="3" t="inlineStr"/>
      <c r="AI9" s="3" t="inlineStr"/>
      <c r="AJ9" s="3" t="inlineStr"/>
      <c r="AK9" s="3" t="inlineStr"/>
      <c r="AL9" s="3" t="inlineStr"/>
      <c r="AM9" s="3" t="inlineStr"/>
      <c r="AN9" s="3" t="inlineStr"/>
      <c r="AO9" s="3" t="inlineStr"/>
      <c r="AP9" s="3" t="inlineStr"/>
      <c r="AQ9" s="3" t="inlineStr"/>
      <c r="AR9" s="3" t="inlineStr"/>
      <c r="AS9" s="3" t="inlineStr"/>
      <c r="AT9" s="3" t="inlineStr"/>
      <c r="AU9" s="3" t="inlineStr"/>
      <c r="AV9" s="3" t="inlineStr"/>
      <c r="AW9" s="3" t="inlineStr"/>
      <c r="AX9" s="3" t="inlineStr"/>
      <c r="AY9" s="3" t="inlineStr"/>
      <c r="AZ9" s="3" t="inlineStr"/>
      <c r="BA9" s="3" t="inlineStr"/>
      <c r="BB9" s="3" t="inlineStr"/>
      <c r="BC9" s="3" t="inlineStr"/>
      <c r="BD9" s="3" t="inlineStr"/>
      <c r="BE9" s="3" t="inlineStr"/>
    </row>
    <row r="10">
      <c r="A10" s="4" t="inlineStr">
        <is>
          <t>TOTALS</t>
        </is>
      </c>
      <c r="B10" s="4" t="inlineStr"/>
      <c r="C10" s="4" t="inlineStr"/>
      <c r="D10" s="4" t="inlineStr"/>
      <c r="E10" s="4" t="inlineStr"/>
      <c r="F10" s="5">
        <f>SUM(F2:F9)</f>
        <v/>
      </c>
      <c r="G10" s="5">
        <f>SUM(G2:G9)</f>
        <v/>
      </c>
      <c r="H10" s="5">
        <f>SUM(H2:H9)</f>
        <v/>
      </c>
      <c r="I10" s="5">
        <f>SUM(I2:I9)</f>
        <v/>
      </c>
      <c r="J10" s="5">
        <f>SUM(J2:J9)</f>
        <v/>
      </c>
      <c r="K10" s="5">
        <f>SUM(K2:K9)</f>
        <v/>
      </c>
      <c r="L10" s="5">
        <f>SUM(L2:L9)</f>
        <v/>
      </c>
      <c r="M10" s="5">
        <f>SUM(M2:M9)</f>
        <v/>
      </c>
      <c r="N10" s="5">
        <f>SUM(N2:N9)</f>
        <v/>
      </c>
      <c r="O10" s="5">
        <f>SUM(O2:O9)</f>
        <v/>
      </c>
      <c r="P10" s="5">
        <f>SUM(P2:P9)</f>
        <v/>
      </c>
      <c r="Q10" s="5">
        <f>SUM(Q2:Q9)</f>
        <v/>
      </c>
      <c r="R10" s="5">
        <f>SUM(R2:R9)</f>
        <v/>
      </c>
      <c r="S10" s="5">
        <f>SUM(S2:S9)</f>
        <v/>
      </c>
      <c r="T10" s="5">
        <f>SUM(T2:T9)</f>
        <v/>
      </c>
      <c r="U10" s="5">
        <f>SUM(U2:U9)</f>
        <v/>
      </c>
      <c r="V10" s="5">
        <f>SUM(V2:V9)</f>
        <v/>
      </c>
      <c r="W10" s="5">
        <f>SUM(W2:W9)</f>
        <v/>
      </c>
      <c r="X10" s="5">
        <f>SUM(X2:X9)</f>
        <v/>
      </c>
      <c r="Y10" s="5">
        <f>SUM(Y2:Y9)</f>
        <v/>
      </c>
      <c r="Z10" s="5">
        <f>SUM(Z2:Z9)</f>
        <v/>
      </c>
      <c r="AA10" s="5">
        <f>SUM([2:[9)</f>
        <v/>
      </c>
      <c r="AB10" s="5">
        <f>SUM(\2:\9)</f>
        <v/>
      </c>
      <c r="AC10" s="5">
        <f>SUM(]2:]9)</f>
        <v/>
      </c>
      <c r="AD10" s="5">
        <f>SUM(^2:^9)</f>
        <v/>
      </c>
      <c r="AE10" s="5">
        <f>SUM(_2:_9)</f>
        <v/>
      </c>
      <c r="AF10" s="5">
        <f>SUM(`2:`9)</f>
        <v/>
      </c>
      <c r="AG10" s="5">
        <f>SUM(a2:a9)</f>
        <v/>
      </c>
      <c r="AH10" s="5">
        <f>SUM(b2:b9)</f>
        <v/>
      </c>
      <c r="AI10" s="5">
        <f>SUM(c2:c9)</f>
        <v/>
      </c>
      <c r="AJ10" s="5">
        <f>SUM(d2:d9)</f>
        <v/>
      </c>
      <c r="AK10" s="5">
        <f>SUM(e2:e9)</f>
        <v/>
      </c>
      <c r="AL10" s="5">
        <f>SUM(f2:f9)</f>
        <v/>
      </c>
      <c r="AM10" s="5">
        <f>SUM(g2:g9)</f>
        <v/>
      </c>
      <c r="AN10" s="5">
        <f>SUM(h2:h9)</f>
        <v/>
      </c>
      <c r="AO10" s="5">
        <f>SUM(i2:i9)</f>
        <v/>
      </c>
      <c r="AP10" s="5">
        <f>SUM(j2:j9)</f>
        <v/>
      </c>
      <c r="AQ10" s="5">
        <f>SUM(k2:k9)</f>
        <v/>
      </c>
      <c r="AR10" s="5">
        <f>SUM(l2:l9)</f>
        <v/>
      </c>
      <c r="AS10" s="5">
        <f>SUM(m2:m9)</f>
        <v/>
      </c>
      <c r="AT10" s="5">
        <f>SUM(n2:n9)</f>
        <v/>
      </c>
      <c r="AU10" s="5">
        <f>SUM(o2:o9)</f>
        <v/>
      </c>
      <c r="AV10" s="5">
        <f>SUM(p2:p9)</f>
        <v/>
      </c>
      <c r="AW10" s="5">
        <f>SUM(q2:q9)</f>
        <v/>
      </c>
      <c r="AX10" s="5">
        <f>SUM(r2:r9)</f>
        <v/>
      </c>
      <c r="AY10" s="5">
        <f>SUM(s2:s9)</f>
        <v/>
      </c>
      <c r="AZ10" s="5">
        <f>SUM(t2:t9)</f>
        <v/>
      </c>
      <c r="BA10" s="5">
        <f>SUM(u2:u9)</f>
        <v/>
      </c>
      <c r="BB10" s="5">
        <f>SUM(v2:v9)</f>
        <v/>
      </c>
      <c r="BC10" s="5">
        <f>SUM(w2:w9)</f>
        <v/>
      </c>
      <c r="BD10" s="5">
        <f>SUM(x2:x9)</f>
        <v/>
      </c>
      <c r="BE10" s="5">
        <f>SUM(y2:y9)</f>
        <v/>
      </c>
    </row>
    <row r="11"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  <c r="AP11" s="6" t="n"/>
      <c r="AQ11" s="6" t="n"/>
      <c r="AR11" s="6" t="n"/>
      <c r="AS11" s="6" t="n"/>
      <c r="AT11" s="6" t="n"/>
      <c r="AU11" s="6" t="n"/>
      <c r="AV11" s="6" t="n"/>
      <c r="AW11" s="6" t="n"/>
      <c r="AX11" s="6" t="n"/>
      <c r="AY11" s="6" t="n"/>
      <c r="AZ11" s="6" t="n"/>
      <c r="BA11" s="6" t="n"/>
      <c r="BB11" s="6" t="n"/>
      <c r="BC11" s="6" t="n"/>
      <c r="BD11" s="6" t="n"/>
      <c r="BE11" s="6" t="n"/>
    </row>
    <row r="12"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n"/>
      <c r="AL12" s="6" t="n"/>
      <c r="AM12" s="6" t="n"/>
      <c r="AN12" s="6" t="n"/>
      <c r="AO12" s="6" t="n"/>
      <c r="AP12" s="6" t="n"/>
      <c r="AQ12" s="6" t="n"/>
      <c r="AR12" s="6" t="n"/>
      <c r="AS12" s="6" t="n"/>
      <c r="AT12" s="6" t="n"/>
      <c r="AU12" s="6" t="n"/>
      <c r="AV12" s="6" t="n"/>
      <c r="AW12" s="6" t="n"/>
      <c r="AX12" s="6" t="n"/>
      <c r="AY12" s="6" t="n"/>
      <c r="AZ12" s="6" t="n"/>
      <c r="BA12" s="6" t="n"/>
      <c r="BB12" s="6" t="n"/>
      <c r="BC12" s="6" t="n"/>
      <c r="BD12" s="6" t="n"/>
      <c r="BE12" s="6" t="n"/>
    </row>
    <row r="13"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  <c r="AC13" s="6" t="n"/>
      <c r="AD13" s="6" t="n"/>
      <c r="AE13" s="6" t="n"/>
      <c r="AF13" s="6" t="n"/>
      <c r="AG13" s="6" t="n"/>
      <c r="AH13" s="6" t="n"/>
      <c r="AI13" s="6" t="n"/>
      <c r="AJ13" s="6" t="n"/>
      <c r="AK13" s="6" t="n"/>
      <c r="AL13" s="6" t="n"/>
      <c r="AM13" s="6" t="n"/>
      <c r="AN13" s="6" t="n"/>
      <c r="AO13" s="6" t="n"/>
      <c r="AP13" s="6" t="n"/>
      <c r="AQ13" s="6" t="n"/>
      <c r="AR13" s="6" t="n"/>
      <c r="AS13" s="6" t="n"/>
      <c r="AT13" s="6" t="n"/>
      <c r="AU13" s="6" t="n"/>
      <c r="AV13" s="6" t="n"/>
      <c r="AW13" s="6" t="n"/>
      <c r="AX13" s="6" t="n"/>
      <c r="AY13" s="6" t="n"/>
      <c r="AZ13" s="6" t="n"/>
      <c r="BA13" s="6" t="n"/>
      <c r="BB13" s="6" t="n"/>
      <c r="BC13" s="6" t="n"/>
      <c r="BD13" s="6" t="n"/>
      <c r="BE13" s="6" t="n"/>
    </row>
    <row r="14"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  <c r="AC14" s="6" t="n"/>
      <c r="AD14" s="6" t="n"/>
      <c r="AE14" s="6" t="n"/>
      <c r="AF14" s="6" t="n"/>
      <c r="AG14" s="6" t="n"/>
      <c r="AH14" s="6" t="n"/>
      <c r="AI14" s="6" t="n"/>
      <c r="AJ14" s="6" t="n"/>
      <c r="AK14" s="6" t="n"/>
      <c r="AL14" s="6" t="n"/>
      <c r="AM14" s="6" t="n"/>
      <c r="AN14" s="6" t="n"/>
      <c r="AO14" s="6" t="n"/>
      <c r="AP14" s="6" t="n"/>
      <c r="AQ14" s="6" t="n"/>
      <c r="AR14" s="6" t="n"/>
      <c r="AS14" s="6" t="n"/>
      <c r="AT14" s="6" t="n"/>
      <c r="AU14" s="6" t="n"/>
      <c r="AV14" s="6" t="n"/>
      <c r="AW14" s="6" t="n"/>
      <c r="AX14" s="6" t="n"/>
      <c r="AY14" s="6" t="n"/>
      <c r="AZ14" s="6" t="n"/>
      <c r="BA14" s="6" t="n"/>
      <c r="BB14" s="6" t="n"/>
      <c r="BC14" s="6" t="n"/>
      <c r="BD14" s="6" t="n"/>
      <c r="BE14" s="6" t="n"/>
    </row>
    <row r="15"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  <c r="AC15" s="6" t="n"/>
      <c r="AD15" s="6" t="n"/>
      <c r="AE15" s="6" t="n"/>
      <c r="AF15" s="6" t="n"/>
      <c r="AG15" s="6" t="n"/>
      <c r="AH15" s="6" t="n"/>
      <c r="AI15" s="6" t="n"/>
      <c r="AJ15" s="6" t="n"/>
      <c r="AK15" s="6" t="n"/>
      <c r="AL15" s="6" t="n"/>
      <c r="AM15" s="6" t="n"/>
      <c r="AN15" s="6" t="n"/>
      <c r="AO15" s="6" t="n"/>
      <c r="AP15" s="6" t="n"/>
      <c r="AQ15" s="6" t="n"/>
      <c r="AR15" s="6" t="n"/>
      <c r="AS15" s="6" t="n"/>
      <c r="AT15" s="6" t="n"/>
      <c r="AU15" s="6" t="n"/>
      <c r="AV15" s="6" t="n"/>
      <c r="AW15" s="6" t="n"/>
      <c r="AX15" s="6" t="n"/>
      <c r="AY15" s="6" t="n"/>
      <c r="AZ15" s="6" t="n"/>
      <c r="BA15" s="6" t="n"/>
      <c r="BB15" s="6" t="n"/>
      <c r="BC15" s="6" t="n"/>
      <c r="BD15" s="6" t="n"/>
      <c r="BE15" s="6" t="n"/>
    </row>
    <row r="16"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6" t="n"/>
      <c r="BA16" s="6" t="n"/>
      <c r="BB16" s="6" t="n"/>
      <c r="BC16" s="6" t="n"/>
      <c r="BD16" s="6" t="n"/>
      <c r="BE16" s="6" t="n"/>
    </row>
    <row r="17"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  <c r="AC17" s="6" t="n"/>
      <c r="AD17" s="6" t="n"/>
      <c r="AE17" s="6" t="n"/>
      <c r="AF17" s="6" t="n"/>
      <c r="AG17" s="6" t="n"/>
      <c r="AH17" s="6" t="n"/>
      <c r="AI17" s="6" t="n"/>
      <c r="AJ17" s="6" t="n"/>
      <c r="AK17" s="6" t="n"/>
      <c r="AL17" s="6" t="n"/>
      <c r="AM17" s="6" t="n"/>
      <c r="AN17" s="6" t="n"/>
      <c r="AO17" s="6" t="n"/>
      <c r="AP17" s="6" t="n"/>
      <c r="AQ17" s="6" t="n"/>
      <c r="AR17" s="6" t="n"/>
      <c r="AS17" s="6" t="n"/>
      <c r="AT17" s="6" t="n"/>
      <c r="AU17" s="6" t="n"/>
      <c r="AV17" s="6" t="n"/>
      <c r="AW17" s="6" t="n"/>
      <c r="AX17" s="6" t="n"/>
      <c r="AY17" s="6" t="n"/>
      <c r="AZ17" s="6" t="n"/>
      <c r="BA17" s="6" t="n"/>
      <c r="BB17" s="6" t="n"/>
      <c r="BC17" s="6" t="n"/>
      <c r="BD17" s="6" t="n"/>
      <c r="BE17" s="6" t="n"/>
    </row>
    <row r="18"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  <c r="AB18" s="6" t="n"/>
      <c r="AC18" s="6" t="n"/>
      <c r="AD18" s="6" t="n"/>
      <c r="AE18" s="6" t="n"/>
      <c r="AF18" s="6" t="n"/>
      <c r="AG18" s="6" t="n"/>
      <c r="AH18" s="6" t="n"/>
      <c r="AI18" s="6" t="n"/>
      <c r="AJ18" s="6" t="n"/>
      <c r="AK18" s="6" t="n"/>
      <c r="AL18" s="6" t="n"/>
      <c r="AM18" s="6" t="n"/>
      <c r="AN18" s="6" t="n"/>
      <c r="AO18" s="6" t="n"/>
      <c r="AP18" s="6" t="n"/>
      <c r="AQ18" s="6" t="n"/>
      <c r="AR18" s="6" t="n"/>
      <c r="AS18" s="6" t="n"/>
      <c r="AT18" s="6" t="n"/>
      <c r="AU18" s="6" t="n"/>
      <c r="AV18" s="6" t="n"/>
      <c r="AW18" s="6" t="n"/>
      <c r="AX18" s="6" t="n"/>
      <c r="AY18" s="6" t="n"/>
      <c r="AZ18" s="6" t="n"/>
      <c r="BA18" s="6" t="n"/>
      <c r="BB18" s="6" t="n"/>
      <c r="BC18" s="6" t="n"/>
      <c r="BD18" s="6" t="n"/>
      <c r="BE18" s="6" t="n"/>
    </row>
    <row r="19"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  <c r="AB19" s="6" t="n"/>
      <c r="AC19" s="6" t="n"/>
      <c r="AD19" s="6" t="n"/>
      <c r="AE19" s="6" t="n"/>
      <c r="AF19" s="6" t="n"/>
      <c r="AG19" s="6" t="n"/>
      <c r="AH19" s="6" t="n"/>
      <c r="AI19" s="6" t="n"/>
      <c r="AJ19" s="6" t="n"/>
      <c r="AK19" s="6" t="n"/>
      <c r="AL19" s="6" t="n"/>
      <c r="AM19" s="6" t="n"/>
      <c r="AN19" s="6" t="n"/>
      <c r="AO19" s="6" t="n"/>
      <c r="AP19" s="6" t="n"/>
      <c r="AQ19" s="6" t="n"/>
      <c r="AR19" s="6" t="n"/>
      <c r="AS19" s="6" t="n"/>
      <c r="AT19" s="6" t="n"/>
      <c r="AU19" s="6" t="n"/>
      <c r="AV19" s="6" t="n"/>
      <c r="AW19" s="6" t="n"/>
      <c r="AX19" s="6" t="n"/>
      <c r="AY19" s="6" t="n"/>
      <c r="AZ19" s="6" t="n"/>
      <c r="BA19" s="6" t="n"/>
      <c r="BB19" s="6" t="n"/>
      <c r="BC19" s="6" t="n"/>
      <c r="BD19" s="6" t="n"/>
      <c r="BE19" s="6" t="n"/>
    </row>
    <row r="20"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  <c r="AB20" s="6" t="n"/>
      <c r="AC20" s="6" t="n"/>
      <c r="AD20" s="6" t="n"/>
      <c r="AE20" s="6" t="n"/>
      <c r="AF20" s="6" t="n"/>
      <c r="AG20" s="6" t="n"/>
      <c r="AH20" s="6" t="n"/>
      <c r="AI20" s="6" t="n"/>
      <c r="AJ20" s="6" t="n"/>
      <c r="AK20" s="6" t="n"/>
      <c r="AL20" s="6" t="n"/>
      <c r="AM20" s="6" t="n"/>
      <c r="AN20" s="6" t="n"/>
      <c r="AO20" s="6" t="n"/>
      <c r="AP20" s="6" t="n"/>
      <c r="AQ20" s="6" t="n"/>
      <c r="AR20" s="6" t="n"/>
      <c r="AS20" s="6" t="n"/>
      <c r="AT20" s="6" t="n"/>
      <c r="AU20" s="6" t="n"/>
      <c r="AV20" s="6" t="n"/>
      <c r="AW20" s="6" t="n"/>
      <c r="AX20" s="6" t="n"/>
      <c r="AY20" s="6" t="n"/>
      <c r="AZ20" s="6" t="n"/>
      <c r="BA20" s="6" t="n"/>
      <c r="BB20" s="6" t="n"/>
      <c r="BC20" s="6" t="n"/>
      <c r="BD20" s="6" t="n"/>
      <c r="BE20" s="6" t="n"/>
    </row>
    <row r="21"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6" t="n"/>
      <c r="AN21" s="6" t="n"/>
      <c r="AO21" s="6" t="n"/>
      <c r="AP21" s="6" t="n"/>
      <c r="AQ21" s="6" t="n"/>
      <c r="AR21" s="6" t="n"/>
      <c r="AS21" s="6" t="n"/>
      <c r="AT21" s="6" t="n"/>
      <c r="AU21" s="6" t="n"/>
      <c r="AV21" s="6" t="n"/>
      <c r="AW21" s="6" t="n"/>
      <c r="AX21" s="6" t="n"/>
      <c r="AY21" s="6" t="n"/>
      <c r="AZ21" s="6" t="n"/>
      <c r="BA21" s="6" t="n"/>
      <c r="BB21" s="6" t="n"/>
      <c r="BC21" s="6" t="n"/>
      <c r="BD21" s="6" t="n"/>
      <c r="BE21" s="6" t="n"/>
    </row>
    <row r="22"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</row>
    <row r="23"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</row>
    <row r="24"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  <c r="AB24" s="6" t="n"/>
      <c r="AC24" s="6" t="n"/>
      <c r="AD24" s="6" t="n"/>
      <c r="AE24" s="6" t="n"/>
      <c r="AF24" s="6" t="n"/>
      <c r="AG24" s="6" t="n"/>
      <c r="AH24" s="6" t="n"/>
      <c r="AI24" s="6" t="n"/>
      <c r="AJ24" s="6" t="n"/>
      <c r="AK24" s="6" t="n"/>
      <c r="AL24" s="6" t="n"/>
      <c r="AM24" s="6" t="n"/>
      <c r="AN24" s="6" t="n"/>
      <c r="AO24" s="6" t="n"/>
      <c r="AP24" s="6" t="n"/>
      <c r="AQ24" s="6" t="n"/>
      <c r="AR24" s="6" t="n"/>
      <c r="AS24" s="6" t="n"/>
      <c r="AT24" s="6" t="n"/>
      <c r="AU24" s="6" t="n"/>
      <c r="AV24" s="6" t="n"/>
      <c r="AW24" s="6" t="n"/>
      <c r="AX24" s="6" t="n"/>
      <c r="AY24" s="6" t="n"/>
      <c r="AZ24" s="6" t="n"/>
      <c r="BA24" s="6" t="n"/>
      <c r="BB24" s="6" t="n"/>
      <c r="BC24" s="6" t="n"/>
      <c r="BD24" s="6" t="n"/>
      <c r="BE24" s="6" t="n"/>
    </row>
    <row r="25"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  <c r="AB25" s="6" t="n"/>
      <c r="AC25" s="6" t="n"/>
      <c r="AD25" s="6" t="n"/>
      <c r="AE25" s="6" t="n"/>
      <c r="AF25" s="6" t="n"/>
      <c r="AG25" s="6" t="n"/>
      <c r="AH25" s="6" t="n"/>
      <c r="AI25" s="6" t="n"/>
      <c r="AJ25" s="6" t="n"/>
      <c r="AK25" s="6" t="n"/>
      <c r="AL25" s="6" t="n"/>
      <c r="AM25" s="6" t="n"/>
      <c r="AN25" s="6" t="n"/>
      <c r="AO25" s="6" t="n"/>
      <c r="AP25" s="6" t="n"/>
      <c r="AQ25" s="6" t="n"/>
      <c r="AR25" s="6" t="n"/>
      <c r="AS25" s="6" t="n"/>
      <c r="AT25" s="6" t="n"/>
      <c r="AU25" s="6" t="n"/>
      <c r="AV25" s="6" t="n"/>
      <c r="AW25" s="6" t="n"/>
      <c r="AX25" s="6" t="n"/>
      <c r="AY25" s="6" t="n"/>
      <c r="AZ25" s="6" t="n"/>
      <c r="BA25" s="6" t="n"/>
      <c r="BB25" s="6" t="n"/>
      <c r="BC25" s="6" t="n"/>
      <c r="BD25" s="6" t="n"/>
      <c r="BE25" s="6" t="n"/>
    </row>
    <row r="26"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  <c r="AB26" s="6" t="n"/>
      <c r="AC26" s="6" t="n"/>
      <c r="AD26" s="6" t="n"/>
      <c r="AE26" s="6" t="n"/>
      <c r="AF26" s="6" t="n"/>
      <c r="AG26" s="6" t="n"/>
      <c r="AH26" s="6" t="n"/>
      <c r="AI26" s="6" t="n"/>
      <c r="AJ26" s="6" t="n"/>
      <c r="AK26" s="6" t="n"/>
      <c r="AL26" s="6" t="n"/>
      <c r="AM26" s="6" t="n"/>
      <c r="AN26" s="6" t="n"/>
      <c r="AO26" s="6" t="n"/>
      <c r="AP26" s="6" t="n"/>
      <c r="AQ26" s="6" t="n"/>
      <c r="AR26" s="6" t="n"/>
      <c r="AS26" s="6" t="n"/>
      <c r="AT26" s="6" t="n"/>
      <c r="AU26" s="6" t="n"/>
      <c r="AV26" s="6" t="n"/>
      <c r="AW26" s="6" t="n"/>
      <c r="AX26" s="6" t="n"/>
      <c r="AY26" s="6" t="n"/>
      <c r="AZ26" s="6" t="n"/>
      <c r="BA26" s="6" t="n"/>
      <c r="BB26" s="6" t="n"/>
      <c r="BC26" s="6" t="n"/>
      <c r="BD26" s="6" t="n"/>
      <c r="BE26" s="6" t="n"/>
    </row>
    <row r="27"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M27" s="6" t="n"/>
      <c r="AN27" s="6" t="n"/>
      <c r="AO27" s="6" t="n"/>
      <c r="AP27" s="6" t="n"/>
      <c r="AQ27" s="6" t="n"/>
      <c r="AR27" s="6" t="n"/>
      <c r="AS27" s="6" t="n"/>
      <c r="AT27" s="6" t="n"/>
      <c r="AU27" s="6" t="n"/>
      <c r="AV27" s="6" t="n"/>
      <c r="AW27" s="6" t="n"/>
      <c r="AX27" s="6" t="n"/>
      <c r="AY27" s="6" t="n"/>
      <c r="AZ27" s="6" t="n"/>
      <c r="BA27" s="6" t="n"/>
      <c r="BB27" s="6" t="n"/>
      <c r="BC27" s="6" t="n"/>
      <c r="BD27" s="6" t="n"/>
      <c r="BE27" s="6" t="n"/>
    </row>
    <row r="28"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6" t="n"/>
      <c r="BA28" s="6" t="n"/>
      <c r="BB28" s="6" t="n"/>
      <c r="BC28" s="6" t="n"/>
      <c r="BD28" s="6" t="n"/>
      <c r="BE28" s="6" t="n"/>
    </row>
    <row r="29"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  <c r="AB29" s="6" t="n"/>
      <c r="AC29" s="6" t="n"/>
      <c r="AD29" s="6" t="n"/>
      <c r="AE29" s="6" t="n"/>
      <c r="AF29" s="6" t="n"/>
      <c r="AG29" s="6" t="n"/>
      <c r="AH29" s="6" t="n"/>
      <c r="AI29" s="6" t="n"/>
      <c r="AJ29" s="6" t="n"/>
      <c r="AK29" s="6" t="n"/>
      <c r="AL29" s="6" t="n"/>
      <c r="AM29" s="6" t="n"/>
      <c r="AN29" s="6" t="n"/>
      <c r="AO29" s="6" t="n"/>
      <c r="AP29" s="6" t="n"/>
      <c r="AQ29" s="6" t="n"/>
      <c r="AR29" s="6" t="n"/>
      <c r="AS29" s="6" t="n"/>
      <c r="AT29" s="6" t="n"/>
      <c r="AU29" s="6" t="n"/>
      <c r="AV29" s="6" t="n"/>
      <c r="AW29" s="6" t="n"/>
      <c r="AX29" s="6" t="n"/>
      <c r="AY29" s="6" t="n"/>
      <c r="AZ29" s="6" t="n"/>
      <c r="BA29" s="6" t="n"/>
      <c r="BB29" s="6" t="n"/>
      <c r="BC29" s="6" t="n"/>
      <c r="BD29" s="6" t="n"/>
      <c r="BE29" s="6" t="n"/>
    </row>
    <row r="30"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  <c r="AB30" s="6" t="n"/>
      <c r="AC30" s="6" t="n"/>
      <c r="AD30" s="6" t="n"/>
      <c r="AE30" s="6" t="n"/>
      <c r="AF30" s="6" t="n"/>
      <c r="AG30" s="6" t="n"/>
      <c r="AH30" s="6" t="n"/>
      <c r="AI30" s="6" t="n"/>
      <c r="AJ30" s="6" t="n"/>
      <c r="AK30" s="6" t="n"/>
      <c r="AL30" s="6" t="n"/>
      <c r="AM30" s="6" t="n"/>
      <c r="AN30" s="6" t="n"/>
      <c r="AO30" s="6" t="n"/>
      <c r="AP30" s="6" t="n"/>
      <c r="AQ30" s="6" t="n"/>
      <c r="AR30" s="6" t="n"/>
      <c r="AS30" s="6" t="n"/>
      <c r="AT30" s="6" t="n"/>
      <c r="AU30" s="6" t="n"/>
      <c r="AV30" s="6" t="n"/>
      <c r="AW30" s="6" t="n"/>
      <c r="AX30" s="6" t="n"/>
      <c r="AY30" s="6" t="n"/>
      <c r="AZ30" s="6" t="n"/>
      <c r="BA30" s="6" t="n"/>
      <c r="BB30" s="6" t="n"/>
      <c r="BC30" s="6" t="n"/>
      <c r="BD30" s="6" t="n"/>
      <c r="BE30" s="6" t="n"/>
    </row>
    <row r="31"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  <c r="AB31" s="6" t="n"/>
      <c r="AC31" s="6" t="n"/>
      <c r="AD31" s="6" t="n"/>
      <c r="AE31" s="6" t="n"/>
      <c r="AF31" s="6" t="n"/>
      <c r="AG31" s="6" t="n"/>
      <c r="AH31" s="6" t="n"/>
      <c r="AI31" s="6" t="n"/>
      <c r="AJ31" s="6" t="n"/>
      <c r="AK31" s="6" t="n"/>
      <c r="AL31" s="6" t="n"/>
      <c r="AM31" s="6" t="n"/>
      <c r="AN31" s="6" t="n"/>
      <c r="AO31" s="6" t="n"/>
      <c r="AP31" s="6" t="n"/>
      <c r="AQ31" s="6" t="n"/>
      <c r="AR31" s="6" t="n"/>
      <c r="AS31" s="6" t="n"/>
      <c r="AT31" s="6" t="n"/>
      <c r="AU31" s="6" t="n"/>
      <c r="AV31" s="6" t="n"/>
      <c r="AW31" s="6" t="n"/>
      <c r="AX31" s="6" t="n"/>
      <c r="AY31" s="6" t="n"/>
      <c r="AZ31" s="6" t="n"/>
      <c r="BA31" s="6" t="n"/>
      <c r="BB31" s="6" t="n"/>
      <c r="BC31" s="6" t="n"/>
      <c r="BD31" s="6" t="n"/>
      <c r="BE31" s="6" t="n"/>
    </row>
    <row r="32"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  <c r="AB32" s="6" t="n"/>
      <c r="AC32" s="6" t="n"/>
      <c r="AD32" s="6" t="n"/>
      <c r="AE32" s="6" t="n"/>
      <c r="AF32" s="6" t="n"/>
      <c r="AG32" s="6" t="n"/>
      <c r="AH32" s="6" t="n"/>
      <c r="AI32" s="6" t="n"/>
      <c r="AJ32" s="6" t="n"/>
      <c r="AK32" s="6" t="n"/>
      <c r="AL32" s="6" t="n"/>
      <c r="AM32" s="6" t="n"/>
      <c r="AN32" s="6" t="n"/>
      <c r="AO32" s="6" t="n"/>
      <c r="AP32" s="6" t="n"/>
      <c r="AQ32" s="6" t="n"/>
      <c r="AR32" s="6" t="n"/>
      <c r="AS32" s="6" t="n"/>
      <c r="AT32" s="6" t="n"/>
      <c r="AU32" s="6" t="n"/>
      <c r="AV32" s="6" t="n"/>
      <c r="AW32" s="6" t="n"/>
      <c r="AX32" s="6" t="n"/>
      <c r="AY32" s="6" t="n"/>
      <c r="AZ32" s="6" t="n"/>
      <c r="BA32" s="6" t="n"/>
      <c r="BB32" s="6" t="n"/>
      <c r="BC32" s="6" t="n"/>
      <c r="BD32" s="6" t="n"/>
      <c r="BE32" s="6" t="n"/>
    </row>
    <row r="33"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  <c r="AB33" s="6" t="n"/>
      <c r="AC33" s="6" t="n"/>
      <c r="AD33" s="6" t="n"/>
      <c r="AE33" s="6" t="n"/>
      <c r="AF33" s="6" t="n"/>
      <c r="AG33" s="6" t="n"/>
      <c r="AH33" s="6" t="n"/>
      <c r="AI33" s="6" t="n"/>
      <c r="AJ33" s="6" t="n"/>
      <c r="AK33" s="6" t="n"/>
      <c r="AL33" s="6" t="n"/>
      <c r="AM33" s="6" t="n"/>
      <c r="AN33" s="6" t="n"/>
      <c r="AO33" s="6" t="n"/>
      <c r="AP33" s="6" t="n"/>
      <c r="AQ33" s="6" t="n"/>
      <c r="AR33" s="6" t="n"/>
      <c r="AS33" s="6" t="n"/>
      <c r="AT33" s="6" t="n"/>
      <c r="AU33" s="6" t="n"/>
      <c r="AV33" s="6" t="n"/>
      <c r="AW33" s="6" t="n"/>
      <c r="AX33" s="6" t="n"/>
      <c r="AY33" s="6" t="n"/>
      <c r="AZ33" s="6" t="n"/>
      <c r="BA33" s="6" t="n"/>
      <c r="BB33" s="6" t="n"/>
      <c r="BC33" s="6" t="n"/>
      <c r="BD33" s="6" t="n"/>
      <c r="BE33" s="6" t="n"/>
    </row>
    <row r="34"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6" t="n"/>
      <c r="BA34" s="6" t="n"/>
      <c r="BB34" s="6" t="n"/>
      <c r="BC34" s="6" t="n"/>
      <c r="BD34" s="6" t="n"/>
      <c r="BE34" s="6" t="n"/>
    </row>
    <row r="35"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  <c r="AB35" s="6" t="n"/>
      <c r="AC35" s="6" t="n"/>
      <c r="AD35" s="6" t="n"/>
      <c r="AE35" s="6" t="n"/>
      <c r="AF35" s="6" t="n"/>
      <c r="AG35" s="6" t="n"/>
      <c r="AH35" s="6" t="n"/>
      <c r="AI35" s="6" t="n"/>
      <c r="AJ35" s="6" t="n"/>
      <c r="AK35" s="6" t="n"/>
      <c r="AL35" s="6" t="n"/>
      <c r="AM35" s="6" t="n"/>
      <c r="AN35" s="6" t="n"/>
      <c r="AO35" s="6" t="n"/>
      <c r="AP35" s="6" t="n"/>
      <c r="AQ35" s="6" t="n"/>
      <c r="AR35" s="6" t="n"/>
      <c r="AS35" s="6" t="n"/>
      <c r="AT35" s="6" t="n"/>
      <c r="AU35" s="6" t="n"/>
      <c r="AV35" s="6" t="n"/>
      <c r="AW35" s="6" t="n"/>
      <c r="AX35" s="6" t="n"/>
      <c r="AY35" s="6" t="n"/>
      <c r="AZ35" s="6" t="n"/>
      <c r="BA35" s="6" t="n"/>
      <c r="BB35" s="6" t="n"/>
      <c r="BC35" s="6" t="n"/>
      <c r="BD35" s="6" t="n"/>
      <c r="BE35" s="6" t="n"/>
    </row>
    <row r="36"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  <c r="AB36" s="6" t="n"/>
      <c r="AC36" s="6" t="n"/>
      <c r="AD36" s="6" t="n"/>
      <c r="AE36" s="6" t="n"/>
      <c r="AF36" s="6" t="n"/>
      <c r="AG36" s="6" t="n"/>
      <c r="AH36" s="6" t="n"/>
      <c r="AI36" s="6" t="n"/>
      <c r="AJ36" s="6" t="n"/>
      <c r="AK36" s="6" t="n"/>
      <c r="AL36" s="6" t="n"/>
      <c r="AM36" s="6" t="n"/>
      <c r="AN36" s="6" t="n"/>
      <c r="AO36" s="6" t="n"/>
      <c r="AP36" s="6" t="n"/>
      <c r="AQ36" s="6" t="n"/>
      <c r="AR36" s="6" t="n"/>
      <c r="AS36" s="6" t="n"/>
      <c r="AT36" s="6" t="n"/>
      <c r="AU36" s="6" t="n"/>
      <c r="AV36" s="6" t="n"/>
      <c r="AW36" s="6" t="n"/>
      <c r="AX36" s="6" t="n"/>
      <c r="AY36" s="6" t="n"/>
      <c r="AZ36" s="6" t="n"/>
      <c r="BA36" s="6" t="n"/>
      <c r="BB36" s="6" t="n"/>
      <c r="BC36" s="6" t="n"/>
      <c r="BD36" s="6" t="n"/>
      <c r="BE36" s="6" t="n"/>
    </row>
    <row r="37"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  <c r="AB37" s="6" t="n"/>
      <c r="AC37" s="6" t="n"/>
      <c r="AD37" s="6" t="n"/>
      <c r="AE37" s="6" t="n"/>
      <c r="AF37" s="6" t="n"/>
      <c r="AG37" s="6" t="n"/>
      <c r="AH37" s="6" t="n"/>
      <c r="AI37" s="6" t="n"/>
      <c r="AJ37" s="6" t="n"/>
      <c r="AK37" s="6" t="n"/>
      <c r="AL37" s="6" t="n"/>
      <c r="AM37" s="6" t="n"/>
      <c r="AN37" s="6" t="n"/>
      <c r="AO37" s="6" t="n"/>
      <c r="AP37" s="6" t="n"/>
      <c r="AQ37" s="6" t="n"/>
      <c r="AR37" s="6" t="n"/>
      <c r="AS37" s="6" t="n"/>
      <c r="AT37" s="6" t="n"/>
      <c r="AU37" s="6" t="n"/>
      <c r="AV37" s="6" t="n"/>
      <c r="AW37" s="6" t="n"/>
      <c r="AX37" s="6" t="n"/>
      <c r="AY37" s="6" t="n"/>
      <c r="AZ37" s="6" t="n"/>
      <c r="BA37" s="6" t="n"/>
      <c r="BB37" s="6" t="n"/>
      <c r="BC37" s="6" t="n"/>
      <c r="BD37" s="6" t="n"/>
      <c r="BE37" s="6" t="n"/>
    </row>
    <row r="38"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</row>
    <row r="39"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</row>
    <row r="40"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  <c r="AB40" s="6" t="n"/>
      <c r="AC40" s="6" t="n"/>
      <c r="AD40" s="6" t="n"/>
      <c r="AE40" s="6" t="n"/>
      <c r="AF40" s="6" t="n"/>
      <c r="AG40" s="6" t="n"/>
      <c r="AH40" s="6" t="n"/>
      <c r="AI40" s="6" t="n"/>
      <c r="AJ40" s="6" t="n"/>
      <c r="AK40" s="6" t="n"/>
      <c r="AL40" s="6" t="n"/>
      <c r="AM40" s="6" t="n"/>
      <c r="AN40" s="6" t="n"/>
      <c r="AO40" s="6" t="n"/>
      <c r="AP40" s="6" t="n"/>
      <c r="AQ40" s="6" t="n"/>
      <c r="AR40" s="6" t="n"/>
      <c r="AS40" s="6" t="n"/>
      <c r="AT40" s="6" t="n"/>
      <c r="AU40" s="6" t="n"/>
      <c r="AV40" s="6" t="n"/>
      <c r="AW40" s="6" t="n"/>
      <c r="AX40" s="6" t="n"/>
      <c r="AY40" s="6" t="n"/>
      <c r="AZ40" s="6" t="n"/>
      <c r="BA40" s="6" t="n"/>
      <c r="BB40" s="6" t="n"/>
      <c r="BC40" s="6" t="n"/>
      <c r="BD40" s="6" t="n"/>
      <c r="BE40" s="6" t="n"/>
    </row>
    <row r="41"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  <c r="AK41" s="6" t="n"/>
      <c r="AL41" s="6" t="n"/>
      <c r="AM41" s="6" t="n"/>
      <c r="AN41" s="6" t="n"/>
      <c r="AO41" s="6" t="n"/>
      <c r="AP41" s="6" t="n"/>
      <c r="AQ41" s="6" t="n"/>
      <c r="AR41" s="6" t="n"/>
      <c r="AS41" s="6" t="n"/>
      <c r="AT41" s="6" t="n"/>
      <c r="AU41" s="6" t="n"/>
      <c r="AV41" s="6" t="n"/>
      <c r="AW41" s="6" t="n"/>
      <c r="AX41" s="6" t="n"/>
      <c r="AY41" s="6" t="n"/>
      <c r="AZ41" s="6" t="n"/>
      <c r="BA41" s="6" t="n"/>
      <c r="BB41" s="6" t="n"/>
      <c r="BC41" s="6" t="n"/>
      <c r="BD41" s="6" t="n"/>
      <c r="BE41" s="6" t="n"/>
    </row>
    <row r="42"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</row>
    <row r="43"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</row>
    <row r="44"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6" t="n"/>
      <c r="AN44" s="6" t="n"/>
      <c r="AO44" s="6" t="n"/>
      <c r="AP44" s="6" t="n"/>
      <c r="AQ44" s="6" t="n"/>
      <c r="AR44" s="6" t="n"/>
      <c r="AS44" s="6" t="n"/>
      <c r="AT44" s="6" t="n"/>
      <c r="AU44" s="6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</row>
    <row r="45"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  <c r="AL45" s="6" t="n"/>
      <c r="AM45" s="6" t="n"/>
      <c r="AN45" s="6" t="n"/>
      <c r="AO45" s="6" t="n"/>
      <c r="AP45" s="6" t="n"/>
      <c r="AQ45" s="6" t="n"/>
      <c r="AR45" s="6" t="n"/>
      <c r="AS45" s="6" t="n"/>
      <c r="AT45" s="6" t="n"/>
      <c r="AU45" s="6" t="n"/>
      <c r="AV45" s="6" t="n"/>
      <c r="AW45" s="6" t="n"/>
      <c r="AX45" s="6" t="n"/>
      <c r="AY45" s="6" t="n"/>
      <c r="AZ45" s="6" t="n"/>
      <c r="BA45" s="6" t="n"/>
      <c r="BB45" s="6" t="n"/>
      <c r="BC45" s="6" t="n"/>
      <c r="BD45" s="6" t="n"/>
      <c r="BE45" s="6" t="n"/>
    </row>
    <row r="46"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6" t="n"/>
      <c r="AN46" s="6" t="n"/>
      <c r="AO46" s="6" t="n"/>
      <c r="AP46" s="6" t="n"/>
      <c r="AQ46" s="6" t="n"/>
      <c r="AR46" s="6" t="n"/>
      <c r="AS46" s="6" t="n"/>
      <c r="AT46" s="6" t="n"/>
      <c r="AU46" s="6" t="n"/>
      <c r="AV46" s="6" t="n"/>
      <c r="AW46" s="6" t="n"/>
      <c r="AX46" s="6" t="n"/>
      <c r="AY46" s="6" t="n"/>
      <c r="AZ46" s="6" t="n"/>
      <c r="BA46" s="6" t="n"/>
      <c r="BB46" s="6" t="n"/>
      <c r="BC46" s="6" t="n"/>
      <c r="BD46" s="6" t="n"/>
      <c r="BE46" s="6" t="n"/>
    </row>
    <row r="47"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  <c r="AB47" s="6" t="n"/>
      <c r="AC47" s="6" t="n"/>
      <c r="AD47" s="6" t="n"/>
      <c r="AE47" s="6" t="n"/>
      <c r="AF47" s="6" t="n"/>
      <c r="AG47" s="6" t="n"/>
      <c r="AH47" s="6" t="n"/>
      <c r="AI47" s="6" t="n"/>
      <c r="AJ47" s="6" t="n"/>
      <c r="AK47" s="6" t="n"/>
      <c r="AL47" s="6" t="n"/>
      <c r="AM47" s="6" t="n"/>
      <c r="AN47" s="6" t="n"/>
      <c r="AO47" s="6" t="n"/>
      <c r="AP47" s="6" t="n"/>
      <c r="AQ47" s="6" t="n"/>
      <c r="AR47" s="6" t="n"/>
      <c r="AS47" s="6" t="n"/>
      <c r="AT47" s="6" t="n"/>
      <c r="AU47" s="6" t="n"/>
      <c r="AV47" s="6" t="n"/>
      <c r="AW47" s="6" t="n"/>
      <c r="AX47" s="6" t="n"/>
      <c r="AY47" s="6" t="n"/>
      <c r="AZ47" s="6" t="n"/>
      <c r="BA47" s="6" t="n"/>
      <c r="BB47" s="6" t="n"/>
      <c r="BC47" s="6" t="n"/>
      <c r="BD47" s="6" t="n"/>
      <c r="BE47" s="6" t="n"/>
    </row>
    <row r="48"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  <c r="AB48" s="6" t="n"/>
      <c r="AC48" s="6" t="n"/>
      <c r="AD48" s="6" t="n"/>
      <c r="AE48" s="6" t="n"/>
      <c r="AF48" s="6" t="n"/>
      <c r="AG48" s="6" t="n"/>
      <c r="AH48" s="6" t="n"/>
      <c r="AI48" s="6" t="n"/>
      <c r="AJ48" s="6" t="n"/>
      <c r="AK48" s="6" t="n"/>
      <c r="AL48" s="6" t="n"/>
      <c r="AM48" s="6" t="n"/>
      <c r="AN48" s="6" t="n"/>
      <c r="AO48" s="6" t="n"/>
      <c r="AP48" s="6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6" t="n"/>
      <c r="BB48" s="6" t="n"/>
      <c r="BC48" s="6" t="n"/>
      <c r="BD48" s="6" t="n"/>
      <c r="BE48" s="6" t="n"/>
    </row>
    <row r="49"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6" t="n"/>
      <c r="AN49" s="6" t="n"/>
      <c r="AO49" s="6" t="n"/>
      <c r="AP49" s="6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6" t="n"/>
      <c r="BB49" s="6" t="n"/>
      <c r="BC49" s="6" t="n"/>
      <c r="BD49" s="6" t="n"/>
      <c r="BE49" s="6" t="n"/>
    </row>
    <row r="50"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  <c r="AL50" s="6" t="n"/>
      <c r="AM50" s="6" t="n"/>
      <c r="AN50" s="6" t="n"/>
      <c r="AO50" s="6" t="n"/>
      <c r="AP50" s="6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</row>
    <row r="51"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6" t="n"/>
      <c r="AN51" s="6" t="n"/>
      <c r="AO51" s="6" t="n"/>
      <c r="AP51" s="6" t="n"/>
      <c r="AQ51" s="6" t="n"/>
      <c r="AR51" s="6" t="n"/>
      <c r="AS51" s="6" t="n"/>
      <c r="AT51" s="6" t="n"/>
      <c r="AU51" s="6" t="n"/>
      <c r="AV51" s="6" t="n"/>
      <c r="AW51" s="6" t="n"/>
      <c r="AX51" s="6" t="n"/>
      <c r="AY51" s="6" t="n"/>
      <c r="AZ51" s="6" t="n"/>
      <c r="BA51" s="6" t="n"/>
      <c r="BB51" s="6" t="n"/>
      <c r="BC51" s="6" t="n"/>
      <c r="BD51" s="6" t="n"/>
      <c r="BE51" s="6" t="n"/>
    </row>
    <row r="52"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  <c r="AL52" s="6" t="n"/>
      <c r="AM52" s="6" t="n"/>
      <c r="AN52" s="6" t="n"/>
      <c r="AO52" s="6" t="n"/>
      <c r="AP52" s="6" t="n"/>
      <c r="AQ52" s="6" t="n"/>
      <c r="AR52" s="6" t="n"/>
      <c r="AS52" s="6" t="n"/>
      <c r="AT52" s="6" t="n"/>
      <c r="AU52" s="6" t="n"/>
      <c r="AV52" s="6" t="n"/>
      <c r="AW52" s="6" t="n"/>
      <c r="AX52" s="6" t="n"/>
      <c r="AY52" s="6" t="n"/>
      <c r="AZ52" s="6" t="n"/>
      <c r="BA52" s="6" t="n"/>
      <c r="BB52" s="6" t="n"/>
      <c r="BC52" s="6" t="n"/>
      <c r="BD52" s="6" t="n"/>
      <c r="BE52" s="6" t="n"/>
    </row>
    <row r="53"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</row>
    <row r="54"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  <c r="AL54" s="6" t="n"/>
      <c r="AM54" s="6" t="n"/>
      <c r="AN54" s="6" t="n"/>
      <c r="AO54" s="6" t="n"/>
      <c r="AP54" s="6" t="n"/>
      <c r="AQ54" s="6" t="n"/>
      <c r="AR54" s="6" t="n"/>
      <c r="AS54" s="6" t="n"/>
      <c r="AT54" s="6" t="n"/>
      <c r="AU54" s="6" t="n"/>
      <c r="AV54" s="6" t="n"/>
      <c r="AW54" s="6" t="n"/>
      <c r="AX54" s="6" t="n"/>
      <c r="AY54" s="6" t="n"/>
      <c r="AZ54" s="6" t="n"/>
      <c r="BA54" s="6" t="n"/>
      <c r="BB54" s="6" t="n"/>
      <c r="BC54" s="6" t="n"/>
      <c r="BD54" s="6" t="n"/>
      <c r="BE54" s="6" t="n"/>
    </row>
    <row r="55"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</row>
    <row r="56"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</row>
    <row r="57"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</row>
    <row r="58"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</row>
    <row r="59"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6" t="n"/>
      <c r="AN59" s="6" t="n"/>
      <c r="AO59" s="6" t="n"/>
      <c r="AP59" s="6" t="n"/>
      <c r="AQ59" s="6" t="n"/>
      <c r="AR59" s="6" t="n"/>
      <c r="AS59" s="6" t="n"/>
      <c r="AT59" s="6" t="n"/>
      <c r="AU59" s="6" t="n"/>
      <c r="AV59" s="6" t="n"/>
      <c r="AW59" s="6" t="n"/>
      <c r="AX59" s="6" t="n"/>
      <c r="AY59" s="6" t="n"/>
      <c r="AZ59" s="6" t="n"/>
      <c r="BA59" s="6" t="n"/>
      <c r="BB59" s="6" t="n"/>
      <c r="BC59" s="6" t="n"/>
      <c r="BD59" s="6" t="n"/>
      <c r="BE59" s="6" t="n"/>
    </row>
    <row r="60"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  <c r="AC60" s="6" t="n"/>
      <c r="AD60" s="6" t="n"/>
      <c r="AE60" s="6" t="n"/>
      <c r="AF60" s="6" t="n"/>
      <c r="AG60" s="6" t="n"/>
      <c r="AH60" s="6" t="n"/>
      <c r="AI60" s="6" t="n"/>
      <c r="AJ60" s="6" t="n"/>
      <c r="AK60" s="6" t="n"/>
      <c r="AL60" s="6" t="n"/>
      <c r="AM60" s="6" t="n"/>
      <c r="AN60" s="6" t="n"/>
      <c r="AO60" s="6" t="n"/>
      <c r="AP60" s="6" t="n"/>
      <c r="AQ60" s="6" t="n"/>
      <c r="AR60" s="6" t="n"/>
      <c r="AS60" s="6" t="n"/>
      <c r="AT60" s="6" t="n"/>
      <c r="AU60" s="6" t="n"/>
      <c r="AV60" s="6" t="n"/>
      <c r="AW60" s="6" t="n"/>
      <c r="AX60" s="6" t="n"/>
      <c r="AY60" s="6" t="n"/>
      <c r="AZ60" s="6" t="n"/>
      <c r="BA60" s="6" t="n"/>
      <c r="BB60" s="6" t="n"/>
      <c r="BC60" s="6" t="n"/>
      <c r="BD60" s="6" t="n"/>
      <c r="BE60" s="6" t="n"/>
    </row>
    <row r="61"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  <c r="AB61" s="6" t="n"/>
      <c r="AC61" s="6" t="n"/>
      <c r="AD61" s="6" t="n"/>
      <c r="AE61" s="6" t="n"/>
      <c r="AF61" s="6" t="n"/>
      <c r="AG61" s="6" t="n"/>
      <c r="AH61" s="6" t="n"/>
      <c r="AI61" s="6" t="n"/>
      <c r="AJ61" s="6" t="n"/>
      <c r="AK61" s="6" t="n"/>
      <c r="AL61" s="6" t="n"/>
      <c r="AM61" s="6" t="n"/>
      <c r="AN61" s="6" t="n"/>
      <c r="AO61" s="6" t="n"/>
      <c r="AP61" s="6" t="n"/>
      <c r="AQ61" s="6" t="n"/>
      <c r="AR61" s="6" t="n"/>
      <c r="AS61" s="6" t="n"/>
      <c r="AT61" s="6" t="n"/>
      <c r="AU61" s="6" t="n"/>
      <c r="AV61" s="6" t="n"/>
      <c r="AW61" s="6" t="n"/>
      <c r="AX61" s="6" t="n"/>
      <c r="AY61" s="6" t="n"/>
      <c r="AZ61" s="6" t="n"/>
      <c r="BA61" s="6" t="n"/>
      <c r="BB61" s="6" t="n"/>
      <c r="BC61" s="6" t="n"/>
      <c r="BD61" s="6" t="n"/>
      <c r="BE61" s="6" t="n"/>
    </row>
    <row r="62"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  <c r="AB62" s="6" t="n"/>
      <c r="AC62" s="6" t="n"/>
      <c r="AD62" s="6" t="n"/>
      <c r="AE62" s="6" t="n"/>
      <c r="AF62" s="6" t="n"/>
      <c r="AG62" s="6" t="n"/>
      <c r="AH62" s="6" t="n"/>
      <c r="AI62" s="6" t="n"/>
      <c r="AJ62" s="6" t="n"/>
      <c r="AK62" s="6" t="n"/>
      <c r="AL62" s="6" t="n"/>
      <c r="AM62" s="6" t="n"/>
      <c r="AN62" s="6" t="n"/>
      <c r="AO62" s="6" t="n"/>
      <c r="AP62" s="6" t="n"/>
      <c r="AQ62" s="6" t="n"/>
      <c r="AR62" s="6" t="n"/>
      <c r="AS62" s="6" t="n"/>
      <c r="AT62" s="6" t="n"/>
      <c r="AU62" s="6" t="n"/>
      <c r="AV62" s="6" t="n"/>
      <c r="AW62" s="6" t="n"/>
      <c r="AX62" s="6" t="n"/>
      <c r="AY62" s="6" t="n"/>
      <c r="AZ62" s="6" t="n"/>
      <c r="BA62" s="6" t="n"/>
      <c r="BB62" s="6" t="n"/>
      <c r="BC62" s="6" t="n"/>
      <c r="BD62" s="6" t="n"/>
      <c r="BE62" s="6" t="n"/>
    </row>
    <row r="63"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  <c r="AB63" s="6" t="n"/>
      <c r="AC63" s="6" t="n"/>
      <c r="AD63" s="6" t="n"/>
      <c r="AE63" s="6" t="n"/>
      <c r="AF63" s="6" t="n"/>
      <c r="AG63" s="6" t="n"/>
      <c r="AH63" s="6" t="n"/>
      <c r="AI63" s="6" t="n"/>
      <c r="AJ63" s="6" t="n"/>
      <c r="AK63" s="6" t="n"/>
      <c r="AL63" s="6" t="n"/>
      <c r="AM63" s="6" t="n"/>
      <c r="AN63" s="6" t="n"/>
      <c r="AO63" s="6" t="n"/>
      <c r="AP63" s="6" t="n"/>
      <c r="AQ63" s="6" t="n"/>
      <c r="AR63" s="6" t="n"/>
      <c r="AS63" s="6" t="n"/>
      <c r="AT63" s="6" t="n"/>
      <c r="AU63" s="6" t="n"/>
      <c r="AV63" s="6" t="n"/>
      <c r="AW63" s="6" t="n"/>
      <c r="AX63" s="6" t="n"/>
      <c r="AY63" s="6" t="n"/>
      <c r="AZ63" s="6" t="n"/>
      <c r="BA63" s="6" t="n"/>
      <c r="BB63" s="6" t="n"/>
      <c r="BC63" s="6" t="n"/>
      <c r="BD63" s="6" t="n"/>
      <c r="BE63" s="6" t="n"/>
    </row>
    <row r="64"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  <c r="AC64" s="6" t="n"/>
      <c r="AD64" s="6" t="n"/>
      <c r="AE64" s="6" t="n"/>
      <c r="AF64" s="6" t="n"/>
      <c r="AG64" s="6" t="n"/>
      <c r="AH64" s="6" t="n"/>
      <c r="AI64" s="6" t="n"/>
      <c r="AJ64" s="6" t="n"/>
      <c r="AK64" s="6" t="n"/>
      <c r="AL64" s="6" t="n"/>
      <c r="AM64" s="6" t="n"/>
      <c r="AN64" s="6" t="n"/>
      <c r="AO64" s="6" t="n"/>
      <c r="AP64" s="6" t="n"/>
      <c r="AQ64" s="6" t="n"/>
      <c r="AR64" s="6" t="n"/>
      <c r="AS64" s="6" t="n"/>
      <c r="AT64" s="6" t="n"/>
      <c r="AU64" s="6" t="n"/>
      <c r="AV64" s="6" t="n"/>
      <c r="AW64" s="6" t="n"/>
      <c r="AX64" s="6" t="n"/>
      <c r="AY64" s="6" t="n"/>
      <c r="AZ64" s="6" t="n"/>
      <c r="BA64" s="6" t="n"/>
      <c r="BB64" s="6" t="n"/>
      <c r="BC64" s="6" t="n"/>
      <c r="BD64" s="6" t="n"/>
      <c r="BE64" s="6" t="n"/>
    </row>
    <row r="65"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</row>
    <row r="66"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  <c r="AB66" s="6" t="n"/>
      <c r="AC66" s="6" t="n"/>
      <c r="AD66" s="6" t="n"/>
      <c r="AE66" s="6" t="n"/>
      <c r="AF66" s="6" t="n"/>
      <c r="AG66" s="6" t="n"/>
      <c r="AH66" s="6" t="n"/>
      <c r="AI66" s="6" t="n"/>
      <c r="AJ66" s="6" t="n"/>
      <c r="AK66" s="6" t="n"/>
      <c r="AL66" s="6" t="n"/>
      <c r="AM66" s="6" t="n"/>
      <c r="AN66" s="6" t="n"/>
      <c r="AO66" s="6" t="n"/>
      <c r="AP66" s="6" t="n"/>
      <c r="AQ66" s="6" t="n"/>
      <c r="AR66" s="6" t="n"/>
      <c r="AS66" s="6" t="n"/>
      <c r="AT66" s="6" t="n"/>
      <c r="AU66" s="6" t="n"/>
      <c r="AV66" s="6" t="n"/>
      <c r="AW66" s="6" t="n"/>
      <c r="AX66" s="6" t="n"/>
      <c r="AY66" s="6" t="n"/>
      <c r="AZ66" s="6" t="n"/>
      <c r="BA66" s="6" t="n"/>
      <c r="BB66" s="6" t="n"/>
      <c r="BC66" s="6" t="n"/>
      <c r="BD66" s="6" t="n"/>
      <c r="BE66" s="6" t="n"/>
    </row>
    <row r="67"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  <c r="AB67" s="6" t="n"/>
      <c r="AC67" s="6" t="n"/>
      <c r="AD67" s="6" t="n"/>
      <c r="AE67" s="6" t="n"/>
      <c r="AF67" s="6" t="n"/>
      <c r="AG67" s="6" t="n"/>
      <c r="AH67" s="6" t="n"/>
      <c r="AI67" s="6" t="n"/>
      <c r="AJ67" s="6" t="n"/>
      <c r="AK67" s="6" t="n"/>
      <c r="AL67" s="6" t="n"/>
      <c r="AM67" s="6" t="n"/>
      <c r="AN67" s="6" t="n"/>
      <c r="AO67" s="6" t="n"/>
      <c r="AP67" s="6" t="n"/>
      <c r="AQ67" s="6" t="n"/>
      <c r="AR67" s="6" t="n"/>
      <c r="AS67" s="6" t="n"/>
      <c r="AT67" s="6" t="n"/>
      <c r="AU67" s="6" t="n"/>
      <c r="AV67" s="6" t="n"/>
      <c r="AW67" s="6" t="n"/>
      <c r="AX67" s="6" t="n"/>
      <c r="AY67" s="6" t="n"/>
      <c r="AZ67" s="6" t="n"/>
      <c r="BA67" s="6" t="n"/>
      <c r="BB67" s="6" t="n"/>
      <c r="BC67" s="6" t="n"/>
      <c r="BD67" s="6" t="n"/>
      <c r="BE67" s="6" t="n"/>
    </row>
    <row r="68"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  <c r="AB68" s="6" t="n"/>
      <c r="AC68" s="6" t="n"/>
      <c r="AD68" s="6" t="n"/>
      <c r="AE68" s="6" t="n"/>
      <c r="AF68" s="6" t="n"/>
      <c r="AG68" s="6" t="n"/>
      <c r="AH68" s="6" t="n"/>
      <c r="AI68" s="6" t="n"/>
      <c r="AJ68" s="6" t="n"/>
      <c r="AK68" s="6" t="n"/>
      <c r="AL68" s="6" t="n"/>
      <c r="AM68" s="6" t="n"/>
      <c r="AN68" s="6" t="n"/>
      <c r="AO68" s="6" t="n"/>
      <c r="AP68" s="6" t="n"/>
      <c r="AQ68" s="6" t="n"/>
      <c r="AR68" s="6" t="n"/>
      <c r="AS68" s="6" t="n"/>
      <c r="AT68" s="6" t="n"/>
      <c r="AU68" s="6" t="n"/>
      <c r="AV68" s="6" t="n"/>
      <c r="AW68" s="6" t="n"/>
      <c r="AX68" s="6" t="n"/>
      <c r="AY68" s="6" t="n"/>
      <c r="AZ68" s="6" t="n"/>
      <c r="BA68" s="6" t="n"/>
      <c r="BB68" s="6" t="n"/>
      <c r="BC68" s="6" t="n"/>
      <c r="BD68" s="6" t="n"/>
      <c r="BE68" s="6" t="n"/>
    </row>
    <row r="69"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  <c r="AH69" s="6" t="n"/>
      <c r="AI69" s="6" t="n"/>
      <c r="AJ69" s="6" t="n"/>
      <c r="AK69" s="6" t="n"/>
      <c r="AL69" s="6" t="n"/>
      <c r="AM69" s="6" t="n"/>
      <c r="AN69" s="6" t="n"/>
      <c r="AO69" s="6" t="n"/>
      <c r="AP69" s="6" t="n"/>
      <c r="AQ69" s="6" t="n"/>
      <c r="AR69" s="6" t="n"/>
      <c r="AS69" s="6" t="n"/>
      <c r="AT69" s="6" t="n"/>
      <c r="AU69" s="6" t="n"/>
      <c r="AV69" s="6" t="n"/>
      <c r="AW69" s="6" t="n"/>
      <c r="AX69" s="6" t="n"/>
      <c r="AY69" s="6" t="n"/>
      <c r="AZ69" s="6" t="n"/>
      <c r="BA69" s="6" t="n"/>
      <c r="BB69" s="6" t="n"/>
      <c r="BC69" s="6" t="n"/>
      <c r="BD69" s="6" t="n"/>
      <c r="BE69" s="6" t="n"/>
    </row>
    <row r="70"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6" t="n"/>
      <c r="AN70" s="6" t="n"/>
      <c r="AO70" s="6" t="n"/>
      <c r="AP70" s="6" t="n"/>
      <c r="AQ70" s="6" t="n"/>
      <c r="AR70" s="6" t="n"/>
      <c r="AS70" s="6" t="n"/>
      <c r="AT70" s="6" t="n"/>
      <c r="AU70" s="6" t="n"/>
      <c r="AV70" s="6" t="n"/>
      <c r="AW70" s="6" t="n"/>
      <c r="AX70" s="6" t="n"/>
      <c r="AY70" s="6" t="n"/>
      <c r="AZ70" s="6" t="n"/>
      <c r="BA70" s="6" t="n"/>
      <c r="BB70" s="6" t="n"/>
      <c r="BC70" s="6" t="n"/>
      <c r="BD70" s="6" t="n"/>
      <c r="BE70" s="6" t="n"/>
    </row>
    <row r="71"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</row>
    <row r="72"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6" t="n"/>
      <c r="AN72" s="6" t="n"/>
      <c r="AO72" s="6" t="n"/>
      <c r="AP72" s="6" t="n"/>
      <c r="AQ72" s="6" t="n"/>
      <c r="AR72" s="6" t="n"/>
      <c r="AS72" s="6" t="n"/>
      <c r="AT72" s="6" t="n"/>
      <c r="AU72" s="6" t="n"/>
      <c r="AV72" s="6" t="n"/>
      <c r="AW72" s="6" t="n"/>
      <c r="AX72" s="6" t="n"/>
      <c r="AY72" s="6" t="n"/>
      <c r="AZ72" s="6" t="n"/>
      <c r="BA72" s="6" t="n"/>
      <c r="BB72" s="6" t="n"/>
      <c r="BC72" s="6" t="n"/>
      <c r="BD72" s="6" t="n"/>
      <c r="BE72" s="6" t="n"/>
    </row>
    <row r="73"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  <c r="AC73" s="6" t="n"/>
      <c r="AD73" s="6" t="n"/>
      <c r="AE73" s="6" t="n"/>
      <c r="AF73" s="6" t="n"/>
      <c r="AG73" s="6" t="n"/>
      <c r="AH73" s="6" t="n"/>
      <c r="AI73" s="6" t="n"/>
      <c r="AJ73" s="6" t="n"/>
      <c r="AK73" s="6" t="n"/>
      <c r="AL73" s="6" t="n"/>
      <c r="AM73" s="6" t="n"/>
      <c r="AN73" s="6" t="n"/>
      <c r="AO73" s="6" t="n"/>
      <c r="AP73" s="6" t="n"/>
      <c r="AQ73" s="6" t="n"/>
      <c r="AR73" s="6" t="n"/>
      <c r="AS73" s="6" t="n"/>
      <c r="AT73" s="6" t="n"/>
      <c r="AU73" s="6" t="n"/>
      <c r="AV73" s="6" t="n"/>
      <c r="AW73" s="6" t="n"/>
      <c r="AX73" s="6" t="n"/>
      <c r="AY73" s="6" t="n"/>
      <c r="AZ73" s="6" t="n"/>
      <c r="BA73" s="6" t="n"/>
      <c r="BB73" s="6" t="n"/>
      <c r="BC73" s="6" t="n"/>
      <c r="BD73" s="6" t="n"/>
      <c r="BE73" s="6" t="n"/>
    </row>
    <row r="74"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  <c r="AH74" s="6" t="n"/>
      <c r="AI74" s="6" t="n"/>
      <c r="AJ74" s="6" t="n"/>
      <c r="AK74" s="6" t="n"/>
      <c r="AL74" s="6" t="n"/>
      <c r="AM74" s="6" t="n"/>
      <c r="AN74" s="6" t="n"/>
      <c r="AO74" s="6" t="n"/>
      <c r="AP74" s="6" t="n"/>
      <c r="AQ74" s="6" t="n"/>
      <c r="AR74" s="6" t="n"/>
      <c r="AS74" s="6" t="n"/>
      <c r="AT74" s="6" t="n"/>
      <c r="AU74" s="6" t="n"/>
      <c r="AV74" s="6" t="n"/>
      <c r="AW74" s="6" t="n"/>
      <c r="AX74" s="6" t="n"/>
      <c r="AY74" s="6" t="n"/>
      <c r="AZ74" s="6" t="n"/>
      <c r="BA74" s="6" t="n"/>
      <c r="BB74" s="6" t="n"/>
      <c r="BC74" s="6" t="n"/>
      <c r="BD74" s="6" t="n"/>
      <c r="BE74" s="6" t="n"/>
    </row>
    <row r="75"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  <c r="AH75" s="6" t="n"/>
      <c r="AI75" s="6" t="n"/>
      <c r="AJ75" s="6" t="n"/>
      <c r="AK75" s="6" t="n"/>
      <c r="AL75" s="6" t="n"/>
      <c r="AM75" s="6" t="n"/>
      <c r="AN75" s="6" t="n"/>
      <c r="AO75" s="6" t="n"/>
      <c r="AP75" s="6" t="n"/>
      <c r="AQ75" s="6" t="n"/>
      <c r="AR75" s="6" t="n"/>
      <c r="AS75" s="6" t="n"/>
      <c r="AT75" s="6" t="n"/>
      <c r="AU75" s="6" t="n"/>
      <c r="AV75" s="6" t="n"/>
      <c r="AW75" s="6" t="n"/>
      <c r="AX75" s="6" t="n"/>
      <c r="AY75" s="6" t="n"/>
      <c r="AZ75" s="6" t="n"/>
      <c r="BA75" s="6" t="n"/>
      <c r="BB75" s="6" t="n"/>
      <c r="BC75" s="6" t="n"/>
      <c r="BD75" s="6" t="n"/>
      <c r="BE75" s="6" t="n"/>
    </row>
    <row r="76"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  <c r="AC76" s="6" t="n"/>
      <c r="AD76" s="6" t="n"/>
      <c r="AE76" s="6" t="n"/>
      <c r="AF76" s="6" t="n"/>
      <c r="AG76" s="6" t="n"/>
      <c r="AH76" s="6" t="n"/>
      <c r="AI76" s="6" t="n"/>
      <c r="AJ76" s="6" t="n"/>
      <c r="AK76" s="6" t="n"/>
      <c r="AL76" s="6" t="n"/>
      <c r="AM76" s="6" t="n"/>
      <c r="AN76" s="6" t="n"/>
      <c r="AO76" s="6" t="n"/>
      <c r="AP76" s="6" t="n"/>
      <c r="AQ76" s="6" t="n"/>
      <c r="AR76" s="6" t="n"/>
      <c r="AS76" s="6" t="n"/>
      <c r="AT76" s="6" t="n"/>
      <c r="AU76" s="6" t="n"/>
      <c r="AV76" s="6" t="n"/>
      <c r="AW76" s="6" t="n"/>
      <c r="AX76" s="6" t="n"/>
      <c r="AY76" s="6" t="n"/>
      <c r="AZ76" s="6" t="n"/>
      <c r="BA76" s="6" t="n"/>
      <c r="BB76" s="6" t="n"/>
      <c r="BC76" s="6" t="n"/>
      <c r="BD76" s="6" t="n"/>
      <c r="BE76" s="6" t="n"/>
    </row>
    <row r="77"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  <c r="AC77" s="6" t="n"/>
      <c r="AD77" s="6" t="n"/>
      <c r="AE77" s="6" t="n"/>
      <c r="AF77" s="6" t="n"/>
      <c r="AG77" s="6" t="n"/>
      <c r="AH77" s="6" t="n"/>
      <c r="AI77" s="6" t="n"/>
      <c r="AJ77" s="6" t="n"/>
      <c r="AK77" s="6" t="n"/>
      <c r="AL77" s="6" t="n"/>
      <c r="AM77" s="6" t="n"/>
      <c r="AN77" s="6" t="n"/>
      <c r="AO77" s="6" t="n"/>
      <c r="AP77" s="6" t="n"/>
      <c r="AQ77" s="6" t="n"/>
      <c r="AR77" s="6" t="n"/>
      <c r="AS77" s="6" t="n"/>
      <c r="AT77" s="6" t="n"/>
      <c r="AU77" s="6" t="n"/>
      <c r="AV77" s="6" t="n"/>
      <c r="AW77" s="6" t="n"/>
      <c r="AX77" s="6" t="n"/>
      <c r="AY77" s="6" t="n"/>
      <c r="AZ77" s="6" t="n"/>
      <c r="BA77" s="6" t="n"/>
      <c r="BB77" s="6" t="n"/>
      <c r="BC77" s="6" t="n"/>
      <c r="BD77" s="6" t="n"/>
      <c r="BE77" s="6" t="n"/>
    </row>
    <row r="78"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  <c r="AC78" s="6" t="n"/>
      <c r="AD78" s="6" t="n"/>
      <c r="AE78" s="6" t="n"/>
      <c r="AF78" s="6" t="n"/>
      <c r="AG78" s="6" t="n"/>
      <c r="AH78" s="6" t="n"/>
      <c r="AI78" s="6" t="n"/>
      <c r="AJ78" s="6" t="n"/>
      <c r="AK78" s="6" t="n"/>
      <c r="AL78" s="6" t="n"/>
      <c r="AM78" s="6" t="n"/>
      <c r="AN78" s="6" t="n"/>
      <c r="AO78" s="6" t="n"/>
      <c r="AP78" s="6" t="n"/>
      <c r="AQ78" s="6" t="n"/>
      <c r="AR78" s="6" t="n"/>
      <c r="AS78" s="6" t="n"/>
      <c r="AT78" s="6" t="n"/>
      <c r="AU78" s="6" t="n"/>
      <c r="AV78" s="6" t="n"/>
      <c r="AW78" s="6" t="n"/>
      <c r="AX78" s="6" t="n"/>
      <c r="AY78" s="6" t="n"/>
      <c r="AZ78" s="6" t="n"/>
      <c r="BA78" s="6" t="n"/>
      <c r="BB78" s="6" t="n"/>
      <c r="BC78" s="6" t="n"/>
      <c r="BD78" s="6" t="n"/>
      <c r="BE78" s="6" t="n"/>
    </row>
    <row r="79"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  <c r="AC79" s="6" t="n"/>
      <c r="AD79" s="6" t="n"/>
      <c r="AE79" s="6" t="n"/>
      <c r="AF79" s="6" t="n"/>
      <c r="AG79" s="6" t="n"/>
      <c r="AH79" s="6" t="n"/>
      <c r="AI79" s="6" t="n"/>
      <c r="AJ79" s="6" t="n"/>
      <c r="AK79" s="6" t="n"/>
      <c r="AL79" s="6" t="n"/>
      <c r="AM79" s="6" t="n"/>
      <c r="AN79" s="6" t="n"/>
      <c r="AO79" s="6" t="n"/>
      <c r="AP79" s="6" t="n"/>
      <c r="AQ79" s="6" t="n"/>
      <c r="AR79" s="6" t="n"/>
      <c r="AS79" s="6" t="n"/>
      <c r="AT79" s="6" t="n"/>
      <c r="AU79" s="6" t="n"/>
      <c r="AV79" s="6" t="n"/>
      <c r="AW79" s="6" t="n"/>
      <c r="AX79" s="6" t="n"/>
      <c r="AY79" s="6" t="n"/>
      <c r="AZ79" s="6" t="n"/>
      <c r="BA79" s="6" t="n"/>
      <c r="BB79" s="6" t="n"/>
      <c r="BC79" s="6" t="n"/>
      <c r="BD79" s="6" t="n"/>
      <c r="BE79" s="6" t="n"/>
    </row>
    <row r="80"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  <c r="AC80" s="6" t="n"/>
      <c r="AD80" s="6" t="n"/>
      <c r="AE80" s="6" t="n"/>
      <c r="AF80" s="6" t="n"/>
      <c r="AG80" s="6" t="n"/>
      <c r="AH80" s="6" t="n"/>
      <c r="AI80" s="6" t="n"/>
      <c r="AJ80" s="6" t="n"/>
      <c r="AK80" s="6" t="n"/>
      <c r="AL80" s="6" t="n"/>
      <c r="AM80" s="6" t="n"/>
      <c r="AN80" s="6" t="n"/>
      <c r="AO80" s="6" t="n"/>
      <c r="AP80" s="6" t="n"/>
      <c r="AQ80" s="6" t="n"/>
      <c r="AR80" s="6" t="n"/>
      <c r="AS80" s="6" t="n"/>
      <c r="AT80" s="6" t="n"/>
      <c r="AU80" s="6" t="n"/>
      <c r="AV80" s="6" t="n"/>
      <c r="AW80" s="6" t="n"/>
      <c r="AX80" s="6" t="n"/>
      <c r="AY80" s="6" t="n"/>
      <c r="AZ80" s="6" t="n"/>
      <c r="BA80" s="6" t="n"/>
      <c r="BB80" s="6" t="n"/>
      <c r="BC80" s="6" t="n"/>
      <c r="BD80" s="6" t="n"/>
      <c r="BE80" s="6" t="n"/>
    </row>
    <row r="81"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  <c r="AC81" s="6" t="n"/>
      <c r="AD81" s="6" t="n"/>
      <c r="AE81" s="6" t="n"/>
      <c r="AF81" s="6" t="n"/>
      <c r="AG81" s="6" t="n"/>
      <c r="AH81" s="6" t="n"/>
      <c r="AI81" s="6" t="n"/>
      <c r="AJ81" s="6" t="n"/>
      <c r="AK81" s="6" t="n"/>
      <c r="AL81" s="6" t="n"/>
      <c r="AM81" s="6" t="n"/>
      <c r="AN81" s="6" t="n"/>
      <c r="AO81" s="6" t="n"/>
      <c r="AP81" s="6" t="n"/>
      <c r="AQ81" s="6" t="n"/>
      <c r="AR81" s="6" t="n"/>
      <c r="AS81" s="6" t="n"/>
      <c r="AT81" s="6" t="n"/>
      <c r="AU81" s="6" t="n"/>
      <c r="AV81" s="6" t="n"/>
      <c r="AW81" s="6" t="n"/>
      <c r="AX81" s="6" t="n"/>
      <c r="AY81" s="6" t="n"/>
      <c r="AZ81" s="6" t="n"/>
      <c r="BA81" s="6" t="n"/>
      <c r="BB81" s="6" t="n"/>
      <c r="BC81" s="6" t="n"/>
      <c r="BD81" s="6" t="n"/>
      <c r="BE81" s="6" t="n"/>
    </row>
    <row r="82"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  <c r="AH82" s="6" t="n"/>
      <c r="AI82" s="6" t="n"/>
      <c r="AJ82" s="6" t="n"/>
      <c r="AK82" s="6" t="n"/>
      <c r="AL82" s="6" t="n"/>
      <c r="AM82" s="6" t="n"/>
      <c r="AN82" s="6" t="n"/>
      <c r="AO82" s="6" t="n"/>
      <c r="AP82" s="6" t="n"/>
      <c r="AQ82" s="6" t="n"/>
      <c r="AR82" s="6" t="n"/>
      <c r="AS82" s="6" t="n"/>
      <c r="AT82" s="6" t="n"/>
      <c r="AU82" s="6" t="n"/>
      <c r="AV82" s="6" t="n"/>
      <c r="AW82" s="6" t="n"/>
      <c r="AX82" s="6" t="n"/>
      <c r="AY82" s="6" t="n"/>
      <c r="AZ82" s="6" t="n"/>
      <c r="BA82" s="6" t="n"/>
      <c r="BB82" s="6" t="n"/>
      <c r="BC82" s="6" t="n"/>
      <c r="BD82" s="6" t="n"/>
      <c r="BE82" s="6" t="n"/>
    </row>
    <row r="83"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</row>
    <row r="84"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  <c r="AH84" s="6" t="n"/>
      <c r="AI84" s="6" t="n"/>
      <c r="AJ84" s="6" t="n"/>
      <c r="AK84" s="6" t="n"/>
      <c r="AL84" s="6" t="n"/>
      <c r="AM84" s="6" t="n"/>
      <c r="AN84" s="6" t="n"/>
      <c r="AO84" s="6" t="n"/>
      <c r="AP84" s="6" t="n"/>
      <c r="AQ84" s="6" t="n"/>
      <c r="AR84" s="6" t="n"/>
      <c r="AS84" s="6" t="n"/>
      <c r="AT84" s="6" t="n"/>
      <c r="AU84" s="6" t="n"/>
      <c r="AV84" s="6" t="n"/>
      <c r="AW84" s="6" t="n"/>
      <c r="AX84" s="6" t="n"/>
      <c r="AY84" s="6" t="n"/>
      <c r="AZ84" s="6" t="n"/>
      <c r="BA84" s="6" t="n"/>
      <c r="BB84" s="6" t="n"/>
      <c r="BC84" s="6" t="n"/>
      <c r="BD84" s="6" t="n"/>
      <c r="BE84" s="6" t="n"/>
    </row>
    <row r="85"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</row>
    <row r="86"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  <c r="AC86" s="6" t="n"/>
      <c r="AD86" s="6" t="n"/>
      <c r="AE86" s="6" t="n"/>
      <c r="AF86" s="6" t="n"/>
      <c r="AG86" s="6" t="n"/>
      <c r="AH86" s="6" t="n"/>
      <c r="AI86" s="6" t="n"/>
      <c r="AJ86" s="6" t="n"/>
      <c r="AK86" s="6" t="n"/>
      <c r="AL86" s="6" t="n"/>
      <c r="AM86" s="6" t="n"/>
      <c r="AN86" s="6" t="n"/>
      <c r="AO86" s="6" t="n"/>
      <c r="AP86" s="6" t="n"/>
      <c r="AQ86" s="6" t="n"/>
      <c r="AR86" s="6" t="n"/>
      <c r="AS86" s="6" t="n"/>
      <c r="AT86" s="6" t="n"/>
      <c r="AU86" s="6" t="n"/>
      <c r="AV86" s="6" t="n"/>
      <c r="AW86" s="6" t="n"/>
      <c r="AX86" s="6" t="n"/>
      <c r="AY86" s="6" t="n"/>
      <c r="AZ86" s="6" t="n"/>
      <c r="BA86" s="6" t="n"/>
      <c r="BB86" s="6" t="n"/>
      <c r="BC86" s="6" t="n"/>
      <c r="BD86" s="6" t="n"/>
      <c r="BE86" s="6" t="n"/>
    </row>
    <row r="87"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  <c r="AH87" s="6" t="n"/>
      <c r="AI87" s="6" t="n"/>
      <c r="AJ87" s="6" t="n"/>
      <c r="AK87" s="6" t="n"/>
      <c r="AL87" s="6" t="n"/>
      <c r="AM87" s="6" t="n"/>
      <c r="AN87" s="6" t="n"/>
      <c r="AO87" s="6" t="n"/>
      <c r="AP87" s="6" t="n"/>
      <c r="AQ87" s="6" t="n"/>
      <c r="AR87" s="6" t="n"/>
      <c r="AS87" s="6" t="n"/>
      <c r="AT87" s="6" t="n"/>
      <c r="AU87" s="6" t="n"/>
      <c r="AV87" s="6" t="n"/>
      <c r="AW87" s="6" t="n"/>
      <c r="AX87" s="6" t="n"/>
      <c r="AY87" s="6" t="n"/>
      <c r="AZ87" s="6" t="n"/>
      <c r="BA87" s="6" t="n"/>
      <c r="BB87" s="6" t="n"/>
      <c r="BC87" s="6" t="n"/>
      <c r="BD87" s="6" t="n"/>
      <c r="BE87" s="6" t="n"/>
    </row>
    <row r="88"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  <c r="AC88" s="6" t="n"/>
      <c r="AD88" s="6" t="n"/>
      <c r="AE88" s="6" t="n"/>
      <c r="AF88" s="6" t="n"/>
      <c r="AG88" s="6" t="n"/>
      <c r="AH88" s="6" t="n"/>
      <c r="AI88" s="6" t="n"/>
      <c r="AJ88" s="6" t="n"/>
      <c r="AK88" s="6" t="n"/>
      <c r="AL88" s="6" t="n"/>
      <c r="AM88" s="6" t="n"/>
      <c r="AN88" s="6" t="n"/>
      <c r="AO88" s="6" t="n"/>
      <c r="AP88" s="6" t="n"/>
      <c r="AQ88" s="6" t="n"/>
      <c r="AR88" s="6" t="n"/>
      <c r="AS88" s="6" t="n"/>
      <c r="AT88" s="6" t="n"/>
      <c r="AU88" s="6" t="n"/>
      <c r="AV88" s="6" t="n"/>
      <c r="AW88" s="6" t="n"/>
      <c r="AX88" s="6" t="n"/>
      <c r="AY88" s="6" t="n"/>
      <c r="AZ88" s="6" t="n"/>
      <c r="BA88" s="6" t="n"/>
      <c r="BB88" s="6" t="n"/>
      <c r="BC88" s="6" t="n"/>
      <c r="BD88" s="6" t="n"/>
      <c r="BE88" s="6" t="n"/>
    </row>
    <row r="89"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  <c r="AB89" s="6" t="n"/>
      <c r="AC89" s="6" t="n"/>
      <c r="AD89" s="6" t="n"/>
      <c r="AE89" s="6" t="n"/>
      <c r="AF89" s="6" t="n"/>
      <c r="AG89" s="6" t="n"/>
      <c r="AH89" s="6" t="n"/>
      <c r="AI89" s="6" t="n"/>
      <c r="AJ89" s="6" t="n"/>
      <c r="AK89" s="6" t="n"/>
      <c r="AL89" s="6" t="n"/>
      <c r="AM89" s="6" t="n"/>
      <c r="AN89" s="6" t="n"/>
      <c r="AO89" s="6" t="n"/>
      <c r="AP89" s="6" t="n"/>
      <c r="AQ89" s="6" t="n"/>
      <c r="AR89" s="6" t="n"/>
      <c r="AS89" s="6" t="n"/>
      <c r="AT89" s="6" t="n"/>
      <c r="AU89" s="6" t="n"/>
      <c r="AV89" s="6" t="n"/>
      <c r="AW89" s="6" t="n"/>
      <c r="AX89" s="6" t="n"/>
      <c r="AY89" s="6" t="n"/>
      <c r="AZ89" s="6" t="n"/>
      <c r="BA89" s="6" t="n"/>
      <c r="BB89" s="6" t="n"/>
      <c r="BC89" s="6" t="n"/>
      <c r="BD89" s="6" t="n"/>
      <c r="BE89" s="6" t="n"/>
    </row>
    <row r="90"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  <c r="AB90" s="6" t="n"/>
      <c r="AC90" s="6" t="n"/>
      <c r="AD90" s="6" t="n"/>
      <c r="AE90" s="6" t="n"/>
      <c r="AF90" s="6" t="n"/>
      <c r="AG90" s="6" t="n"/>
      <c r="AH90" s="6" t="n"/>
      <c r="AI90" s="6" t="n"/>
      <c r="AJ90" s="6" t="n"/>
      <c r="AK90" s="6" t="n"/>
      <c r="AL90" s="6" t="n"/>
      <c r="AM90" s="6" t="n"/>
      <c r="AN90" s="6" t="n"/>
      <c r="AO90" s="6" t="n"/>
      <c r="AP90" s="6" t="n"/>
      <c r="AQ90" s="6" t="n"/>
      <c r="AR90" s="6" t="n"/>
      <c r="AS90" s="6" t="n"/>
      <c r="AT90" s="6" t="n"/>
      <c r="AU90" s="6" t="n"/>
      <c r="AV90" s="6" t="n"/>
      <c r="AW90" s="6" t="n"/>
      <c r="AX90" s="6" t="n"/>
      <c r="AY90" s="6" t="n"/>
      <c r="AZ90" s="6" t="n"/>
      <c r="BA90" s="6" t="n"/>
      <c r="BB90" s="6" t="n"/>
      <c r="BC90" s="6" t="n"/>
      <c r="BD90" s="6" t="n"/>
      <c r="BE90" s="6" t="n"/>
    </row>
    <row r="91"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  <c r="AB91" s="6" t="n"/>
      <c r="AC91" s="6" t="n"/>
      <c r="AD91" s="6" t="n"/>
      <c r="AE91" s="6" t="n"/>
      <c r="AF91" s="6" t="n"/>
      <c r="AG91" s="6" t="n"/>
      <c r="AH91" s="6" t="n"/>
      <c r="AI91" s="6" t="n"/>
      <c r="AJ91" s="6" t="n"/>
      <c r="AK91" s="6" t="n"/>
      <c r="AL91" s="6" t="n"/>
      <c r="AM91" s="6" t="n"/>
      <c r="AN91" s="6" t="n"/>
      <c r="AO91" s="6" t="n"/>
      <c r="AP91" s="6" t="n"/>
      <c r="AQ91" s="6" t="n"/>
      <c r="AR91" s="6" t="n"/>
      <c r="AS91" s="6" t="n"/>
      <c r="AT91" s="6" t="n"/>
      <c r="AU91" s="6" t="n"/>
      <c r="AV91" s="6" t="n"/>
      <c r="AW91" s="6" t="n"/>
      <c r="AX91" s="6" t="n"/>
      <c r="AY91" s="6" t="n"/>
      <c r="AZ91" s="6" t="n"/>
      <c r="BA91" s="6" t="n"/>
      <c r="BB91" s="6" t="n"/>
      <c r="BC91" s="6" t="n"/>
      <c r="BD91" s="6" t="n"/>
      <c r="BE91" s="6" t="n"/>
    </row>
    <row r="92"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  <c r="AB92" s="6" t="n"/>
      <c r="AC92" s="6" t="n"/>
      <c r="AD92" s="6" t="n"/>
      <c r="AE92" s="6" t="n"/>
      <c r="AF92" s="6" t="n"/>
      <c r="AG92" s="6" t="n"/>
      <c r="AH92" s="6" t="n"/>
      <c r="AI92" s="6" t="n"/>
      <c r="AJ92" s="6" t="n"/>
      <c r="AK92" s="6" t="n"/>
      <c r="AL92" s="6" t="n"/>
      <c r="AM92" s="6" t="n"/>
      <c r="AN92" s="6" t="n"/>
      <c r="AO92" s="6" t="n"/>
      <c r="AP92" s="6" t="n"/>
      <c r="AQ92" s="6" t="n"/>
      <c r="AR92" s="6" t="n"/>
      <c r="AS92" s="6" t="n"/>
      <c r="AT92" s="6" t="n"/>
      <c r="AU92" s="6" t="n"/>
      <c r="AV92" s="6" t="n"/>
      <c r="AW92" s="6" t="n"/>
      <c r="AX92" s="6" t="n"/>
      <c r="AY92" s="6" t="n"/>
      <c r="AZ92" s="6" t="n"/>
      <c r="BA92" s="6" t="n"/>
      <c r="BB92" s="6" t="n"/>
      <c r="BC92" s="6" t="n"/>
      <c r="BD92" s="6" t="n"/>
      <c r="BE92" s="6" t="n"/>
    </row>
    <row r="93"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  <c r="AB93" s="6" t="n"/>
      <c r="AC93" s="6" t="n"/>
      <c r="AD93" s="6" t="n"/>
      <c r="AE93" s="6" t="n"/>
      <c r="AF93" s="6" t="n"/>
      <c r="AG93" s="6" t="n"/>
      <c r="AH93" s="6" t="n"/>
      <c r="AI93" s="6" t="n"/>
      <c r="AJ93" s="6" t="n"/>
      <c r="AK93" s="6" t="n"/>
      <c r="AL93" s="6" t="n"/>
      <c r="AM93" s="6" t="n"/>
      <c r="AN93" s="6" t="n"/>
      <c r="AO93" s="6" t="n"/>
      <c r="AP93" s="6" t="n"/>
      <c r="AQ93" s="6" t="n"/>
      <c r="AR93" s="6" t="n"/>
      <c r="AS93" s="6" t="n"/>
      <c r="AT93" s="6" t="n"/>
      <c r="AU93" s="6" t="n"/>
      <c r="AV93" s="6" t="n"/>
      <c r="AW93" s="6" t="n"/>
      <c r="AX93" s="6" t="n"/>
      <c r="AY93" s="6" t="n"/>
      <c r="AZ93" s="6" t="n"/>
      <c r="BA93" s="6" t="n"/>
      <c r="BB93" s="6" t="n"/>
      <c r="BC93" s="6" t="n"/>
      <c r="BD93" s="6" t="n"/>
      <c r="BE93" s="6" t="n"/>
    </row>
    <row r="94"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  <c r="AC94" s="6" t="n"/>
      <c r="AD94" s="6" t="n"/>
      <c r="AE94" s="6" t="n"/>
      <c r="AF94" s="6" t="n"/>
      <c r="AG94" s="6" t="n"/>
      <c r="AH94" s="6" t="n"/>
      <c r="AI94" s="6" t="n"/>
      <c r="AJ94" s="6" t="n"/>
      <c r="AK94" s="6" t="n"/>
      <c r="AL94" s="6" t="n"/>
      <c r="AM94" s="6" t="n"/>
      <c r="AN94" s="6" t="n"/>
      <c r="AO94" s="6" t="n"/>
      <c r="AP94" s="6" t="n"/>
      <c r="AQ94" s="6" t="n"/>
      <c r="AR94" s="6" t="n"/>
      <c r="AS94" s="6" t="n"/>
      <c r="AT94" s="6" t="n"/>
      <c r="AU94" s="6" t="n"/>
      <c r="AV94" s="6" t="n"/>
      <c r="AW94" s="6" t="n"/>
      <c r="AX94" s="6" t="n"/>
      <c r="AY94" s="6" t="n"/>
      <c r="AZ94" s="6" t="n"/>
      <c r="BA94" s="6" t="n"/>
      <c r="BB94" s="6" t="n"/>
      <c r="BC94" s="6" t="n"/>
      <c r="BD94" s="6" t="n"/>
      <c r="BE94" s="6" t="n"/>
    </row>
    <row r="95"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6" t="n"/>
      <c r="AN95" s="6" t="n"/>
      <c r="AO95" s="6" t="n"/>
      <c r="AP95" s="6" t="n"/>
      <c r="AQ95" s="6" t="n"/>
      <c r="AR95" s="6" t="n"/>
      <c r="AS95" s="6" t="n"/>
      <c r="AT95" s="6" t="n"/>
      <c r="AU95" s="6" t="n"/>
      <c r="AV95" s="6" t="n"/>
      <c r="AW95" s="6" t="n"/>
      <c r="AX95" s="6" t="n"/>
      <c r="AY95" s="6" t="n"/>
      <c r="AZ95" s="6" t="n"/>
      <c r="BA95" s="6" t="n"/>
      <c r="BB95" s="6" t="n"/>
      <c r="BC95" s="6" t="n"/>
      <c r="BD95" s="6" t="n"/>
      <c r="BE95" s="6" t="n"/>
    </row>
    <row r="96"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  <c r="AC96" s="6" t="n"/>
      <c r="AD96" s="6" t="n"/>
      <c r="AE96" s="6" t="n"/>
      <c r="AF96" s="6" t="n"/>
      <c r="AG96" s="6" t="n"/>
      <c r="AH96" s="6" t="n"/>
      <c r="AI96" s="6" t="n"/>
      <c r="AJ96" s="6" t="n"/>
      <c r="AK96" s="6" t="n"/>
      <c r="AL96" s="6" t="n"/>
      <c r="AM96" s="6" t="n"/>
      <c r="AN96" s="6" t="n"/>
      <c r="AO96" s="6" t="n"/>
      <c r="AP96" s="6" t="n"/>
      <c r="AQ96" s="6" t="n"/>
      <c r="AR96" s="6" t="n"/>
      <c r="AS96" s="6" t="n"/>
      <c r="AT96" s="6" t="n"/>
      <c r="AU96" s="6" t="n"/>
      <c r="AV96" s="6" t="n"/>
      <c r="AW96" s="6" t="n"/>
      <c r="AX96" s="6" t="n"/>
      <c r="AY96" s="6" t="n"/>
      <c r="AZ96" s="6" t="n"/>
      <c r="BA96" s="6" t="n"/>
      <c r="BB96" s="6" t="n"/>
      <c r="BC96" s="6" t="n"/>
      <c r="BD96" s="6" t="n"/>
      <c r="BE96" s="6" t="n"/>
    </row>
    <row r="97"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  <c r="AC97" s="6" t="n"/>
      <c r="AD97" s="6" t="n"/>
      <c r="AE97" s="6" t="n"/>
      <c r="AF97" s="6" t="n"/>
      <c r="AG97" s="6" t="n"/>
      <c r="AH97" s="6" t="n"/>
      <c r="AI97" s="6" t="n"/>
      <c r="AJ97" s="6" t="n"/>
      <c r="AK97" s="6" t="n"/>
      <c r="AL97" s="6" t="n"/>
      <c r="AM97" s="6" t="n"/>
      <c r="AN97" s="6" t="n"/>
      <c r="AO97" s="6" t="n"/>
      <c r="AP97" s="6" t="n"/>
      <c r="AQ97" s="6" t="n"/>
      <c r="AR97" s="6" t="n"/>
      <c r="AS97" s="6" t="n"/>
      <c r="AT97" s="6" t="n"/>
      <c r="AU97" s="6" t="n"/>
      <c r="AV97" s="6" t="n"/>
      <c r="AW97" s="6" t="n"/>
      <c r="AX97" s="6" t="n"/>
      <c r="AY97" s="6" t="n"/>
      <c r="AZ97" s="6" t="n"/>
      <c r="BA97" s="6" t="n"/>
      <c r="BB97" s="6" t="n"/>
      <c r="BC97" s="6" t="n"/>
      <c r="BD97" s="6" t="n"/>
      <c r="BE97" s="6" t="n"/>
    </row>
    <row r="98"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  <c r="AL98" s="6" t="n"/>
      <c r="AM98" s="6" t="n"/>
      <c r="AN98" s="6" t="n"/>
      <c r="AO98" s="6" t="n"/>
      <c r="AP98" s="6" t="n"/>
      <c r="AQ98" s="6" t="n"/>
      <c r="AR98" s="6" t="n"/>
      <c r="AS98" s="6" t="n"/>
      <c r="AT98" s="6" t="n"/>
      <c r="AU98" s="6" t="n"/>
      <c r="AV98" s="6" t="n"/>
      <c r="AW98" s="6" t="n"/>
      <c r="AX98" s="6" t="n"/>
      <c r="AY98" s="6" t="n"/>
      <c r="AZ98" s="6" t="n"/>
      <c r="BA98" s="6" t="n"/>
      <c r="BB98" s="6" t="n"/>
      <c r="BC98" s="6" t="n"/>
      <c r="BD98" s="6" t="n"/>
      <c r="BE98" s="6" t="n"/>
    </row>
    <row r="99"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  <c r="AB99" s="6" t="n"/>
      <c r="AC99" s="6" t="n"/>
      <c r="AD99" s="6" t="n"/>
      <c r="AE99" s="6" t="n"/>
      <c r="AF99" s="6" t="n"/>
      <c r="AG99" s="6" t="n"/>
      <c r="AH99" s="6" t="n"/>
      <c r="AI99" s="6" t="n"/>
      <c r="AJ99" s="6" t="n"/>
      <c r="AK99" s="6" t="n"/>
      <c r="AL99" s="6" t="n"/>
      <c r="AM99" s="6" t="n"/>
      <c r="AN99" s="6" t="n"/>
      <c r="AO99" s="6" t="n"/>
      <c r="AP99" s="6" t="n"/>
      <c r="AQ99" s="6" t="n"/>
      <c r="AR99" s="6" t="n"/>
      <c r="AS99" s="6" t="n"/>
      <c r="AT99" s="6" t="n"/>
      <c r="AU99" s="6" t="n"/>
      <c r="AV99" s="6" t="n"/>
      <c r="AW99" s="6" t="n"/>
      <c r="AX99" s="6" t="n"/>
      <c r="AY99" s="6" t="n"/>
      <c r="AZ99" s="6" t="n"/>
      <c r="BA99" s="6" t="n"/>
      <c r="BB99" s="6" t="n"/>
      <c r="BC99" s="6" t="n"/>
      <c r="BD99" s="6" t="n"/>
      <c r="BE99" s="6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15" customWidth="1" min="3" max="3"/>
    <col width="15" customWidth="1" min="4" max="4"/>
    <col width="15" customWidth="1" min="5" max="5"/>
  </cols>
  <sheetData>
    <row r="1">
      <c r="A1" s="7" t="inlineStr">
        <is>
          <t>Project Name</t>
        </is>
      </c>
      <c r="B1" s="7" t="inlineStr">
        <is>
          <t>Resource Name</t>
        </is>
      </c>
      <c r="C1" s="7" t="inlineStr">
        <is>
          <t>Role</t>
        </is>
      </c>
      <c r="D1" s="7" t="inlineStr">
        <is>
          <t>Total Hours</t>
        </is>
      </c>
      <c r="E1" s="7" t="inlineStr">
        <is>
          <t>Start Date</t>
        </is>
      </c>
      <c r="F1" s="7" t="inlineStr">
        <is>
          <t>End Date</t>
        </is>
      </c>
      <c r="G1" s="7" t="inlineStr">
        <is>
          <t>Duration (Weeks)</t>
        </is>
      </c>
    </row>
    <row r="2">
      <c r="A2" s="2" t="inlineStr">
        <is>
          <t>Project Alpha</t>
        </is>
      </c>
      <c r="B2" s="2" t="inlineStr">
        <is>
          <t>John Smith</t>
        </is>
      </c>
      <c r="C2" s="2" t="inlineStr">
        <is>
          <t>Developer</t>
        </is>
      </c>
      <c r="D2" s="2" t="n">
        <v>1040</v>
      </c>
      <c r="E2" s="2" t="inlineStr">
        <is>
          <t>2024-01-01</t>
        </is>
      </c>
      <c r="F2" s="2" t="inlineStr">
        <is>
          <t>2024-12-31</t>
        </is>
      </c>
      <c r="G2" s="2" t="n">
        <v>52</v>
      </c>
    </row>
    <row r="3">
      <c r="A3" s="2" t="inlineStr">
        <is>
          <t>Project Alpha</t>
        </is>
      </c>
      <c r="B3" s="2" t="inlineStr">
        <is>
          <t>Jane Doe</t>
        </is>
      </c>
      <c r="C3" s="2" t="inlineStr">
        <is>
          <t>QA Engineer</t>
        </is>
      </c>
      <c r="D3" s="2" t="n">
        <v>780</v>
      </c>
      <c r="E3" s="2" t="inlineStr">
        <is>
          <t>2024-01-01</t>
        </is>
      </c>
      <c r="F3" s="2" t="inlineStr">
        <is>
          <t>2024-12-31</t>
        </is>
      </c>
      <c r="G3" s="2" t="n">
        <v>52</v>
      </c>
    </row>
    <row r="4">
      <c r="A4" s="2" t="inlineStr">
        <is>
          <t>Project Beta</t>
        </is>
      </c>
      <c r="B4" s="2" t="inlineStr">
        <is>
          <t>Mike Johnson</t>
        </is>
      </c>
      <c r="C4" s="2" t="inlineStr">
        <is>
          <t>Project Manager</t>
        </is>
      </c>
      <c r="D4" s="2" t="n">
        <v>910</v>
      </c>
      <c r="E4" s="2" t="inlineStr">
        <is>
          <t>2024-01-01</t>
        </is>
      </c>
      <c r="F4" s="2" t="inlineStr">
        <is>
          <t>2024-12-31</t>
        </is>
      </c>
      <c r="G4" s="2" t="n">
        <v>52</v>
      </c>
    </row>
    <row r="5">
      <c r="A5" s="2" t="inlineStr">
        <is>
          <t>Project Beta</t>
        </is>
      </c>
      <c r="B5" s="2" t="inlineStr">
        <is>
          <t>Sarah Wilson</t>
        </is>
      </c>
      <c r="C5" s="2" t="inlineStr">
        <is>
          <t>Developer</t>
        </is>
      </c>
      <c r="D5" s="2" t="n">
        <v>1040</v>
      </c>
      <c r="E5" s="2" t="inlineStr">
        <is>
          <t>2024-01-01</t>
        </is>
      </c>
      <c r="F5" s="2" t="inlineStr">
        <is>
          <t>2024-12-31</t>
        </is>
      </c>
      <c r="G5" s="2" t="n">
        <v>52</v>
      </c>
    </row>
    <row r="6">
      <c r="A6" s="2" t="inlineStr">
        <is>
          <t>Project Gamma</t>
        </is>
      </c>
      <c r="B6" s="2" t="inlineStr">
        <is>
          <t>Tom Brown</t>
        </is>
      </c>
      <c r="C6" s="2" t="inlineStr">
        <is>
          <t>Designer</t>
        </is>
      </c>
      <c r="D6" s="2" t="n">
        <v>520</v>
      </c>
      <c r="E6" s="2" t="inlineStr">
        <is>
          <t>2024-03-01</t>
        </is>
      </c>
      <c r="F6" s="2" t="inlineStr">
        <is>
          <t>2024-08-31</t>
        </is>
      </c>
      <c r="G6" s="2" t="n">
        <v>26</v>
      </c>
    </row>
    <row r="8">
      <c r="A8" s="8" t="inlineStr">
        <is>
          <t>PROJECT SUMMARY STATISTICS</t>
        </is>
      </c>
    </row>
    <row r="9">
      <c r="A9" s="4" t="inlineStr">
        <is>
          <t>Total Projects</t>
        </is>
      </c>
      <c r="B9" s="9">
        <f>COUNTA(A2:A6)</f>
        <v/>
      </c>
    </row>
    <row r="10">
      <c r="A10" s="4" t="inlineStr">
        <is>
          <t>Total Resources</t>
        </is>
      </c>
      <c r="B10" s="9">
        <f>COUNTA(B2:B6)</f>
        <v/>
      </c>
    </row>
    <row r="11">
      <c r="A11" s="4" t="inlineStr">
        <is>
          <t>Total Hours Allocated</t>
        </is>
      </c>
      <c r="B11" s="9">
        <f>SUM(D2:D6)</f>
        <v/>
      </c>
    </row>
    <row r="12">
      <c r="A12" s="4" t="inlineStr">
        <is>
          <t>Average Project Duration (Weeks)</t>
        </is>
      </c>
      <c r="B12" s="9">
        <f>AVERAGE(G2:G6)</f>
        <v/>
      </c>
    </row>
    <row r="13">
      <c r="A13" s="4" t="inlineStr">
        <is>
          <t>Longest Project (Weeks)</t>
        </is>
      </c>
      <c r="B13" s="9">
        <f>MAX(G2:G6)</f>
        <v/>
      </c>
    </row>
    <row r="14">
      <c r="A14" s="4" t="inlineStr">
        <is>
          <t>Shortest Project (Weeks)</t>
        </is>
      </c>
      <c r="B14" s="9">
        <f>MIN(G2:G6)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</cols>
  <sheetData>
    <row r="1">
      <c r="A1" s="10" t="inlineStr">
        <is>
          <t>Resource Name</t>
        </is>
      </c>
      <c r="B1" s="10" t="inlineStr">
        <is>
          <t>Project Name</t>
        </is>
      </c>
      <c r="C1" s="10" t="inlineStr">
        <is>
          <t>Role</t>
        </is>
      </c>
      <c r="D1" s="10" t="inlineStr">
        <is>
          <t>Total Hours</t>
        </is>
      </c>
      <c r="E1" s="10" t="inlineStr">
        <is>
          <t>Start Date</t>
        </is>
      </c>
      <c r="F1" s="10" t="inlineStr">
        <is>
          <t>End Date</t>
        </is>
      </c>
      <c r="G1" s="10" t="inlineStr">
        <is>
          <t>Duration (Weeks)</t>
        </is>
      </c>
      <c r="H1" s="10" t="inlineStr">
        <is>
          <t>Utilization %</t>
        </is>
      </c>
    </row>
    <row r="2">
      <c r="A2" s="2" t="inlineStr">
        <is>
          <t>John Smith</t>
        </is>
      </c>
      <c r="B2" s="2" t="inlineStr">
        <is>
          <t>Project Alpha</t>
        </is>
      </c>
      <c r="C2" s="2" t="inlineStr">
        <is>
          <t>Developer</t>
        </is>
      </c>
      <c r="D2" s="2" t="n">
        <v>1040</v>
      </c>
      <c r="E2" s="2" t="inlineStr">
        <is>
          <t>2024-01-01</t>
        </is>
      </c>
      <c r="F2" s="2" t="inlineStr">
        <is>
          <t>2024-12-31</t>
        </is>
      </c>
      <c r="G2" s="2" t="n">
        <v>52</v>
      </c>
      <c r="H2" s="2" t="inlineStr">
        <is>
          <t>100%</t>
        </is>
      </c>
    </row>
    <row r="3">
      <c r="A3" s="2" t="inlineStr">
        <is>
          <t>Jane Doe</t>
        </is>
      </c>
      <c r="B3" s="2" t="inlineStr">
        <is>
          <t>Project Alpha</t>
        </is>
      </c>
      <c r="C3" s="2" t="inlineStr">
        <is>
          <t>QA Engineer</t>
        </is>
      </c>
      <c r="D3" s="2" t="n">
        <v>780</v>
      </c>
      <c r="E3" s="2" t="inlineStr">
        <is>
          <t>2024-01-01</t>
        </is>
      </c>
      <c r="F3" s="2" t="inlineStr">
        <is>
          <t>2024-12-31</t>
        </is>
      </c>
      <c r="G3" s="2" t="n">
        <v>52</v>
      </c>
      <c r="H3" s="2" t="inlineStr">
        <is>
          <t>75%</t>
        </is>
      </c>
    </row>
    <row r="4">
      <c r="A4" s="2" t="inlineStr">
        <is>
          <t>Mike Johnson</t>
        </is>
      </c>
      <c r="B4" s="2" t="inlineStr">
        <is>
          <t>Project Beta</t>
        </is>
      </c>
      <c r="C4" s="2" t="inlineStr">
        <is>
          <t>Project Manager</t>
        </is>
      </c>
      <c r="D4" s="2" t="n">
        <v>910</v>
      </c>
      <c r="E4" s="2" t="inlineStr">
        <is>
          <t>2024-01-01</t>
        </is>
      </c>
      <c r="F4" s="2" t="inlineStr">
        <is>
          <t>2024-12-31</t>
        </is>
      </c>
      <c r="G4" s="2" t="n">
        <v>52</v>
      </c>
      <c r="H4" s="2" t="inlineStr">
        <is>
          <t>87.5%</t>
        </is>
      </c>
    </row>
    <row r="5">
      <c r="A5" s="2" t="inlineStr">
        <is>
          <t>Sarah Wilson</t>
        </is>
      </c>
      <c r="B5" s="2" t="inlineStr">
        <is>
          <t>Project Beta</t>
        </is>
      </c>
      <c r="C5" s="2" t="inlineStr">
        <is>
          <t>Developer</t>
        </is>
      </c>
      <c r="D5" s="2" t="n">
        <v>1040</v>
      </c>
      <c r="E5" s="2" t="inlineStr">
        <is>
          <t>2024-01-01</t>
        </is>
      </c>
      <c r="F5" s="2" t="inlineStr">
        <is>
          <t>2024-12-31</t>
        </is>
      </c>
      <c r="G5" s="2" t="n">
        <v>52</v>
      </c>
      <c r="H5" s="2" t="inlineStr">
        <is>
          <t>100%</t>
        </is>
      </c>
    </row>
    <row r="6">
      <c r="A6" s="2" t="inlineStr">
        <is>
          <t>Tom Brown</t>
        </is>
      </c>
      <c r="B6" s="2" t="inlineStr">
        <is>
          <t>Project Gamma</t>
        </is>
      </c>
      <c r="C6" s="2" t="inlineStr">
        <is>
          <t>Designer</t>
        </is>
      </c>
      <c r="D6" s="2" t="n">
        <v>520</v>
      </c>
      <c r="E6" s="2" t="inlineStr">
        <is>
          <t>2024-03-01</t>
        </is>
      </c>
      <c r="F6" s="2" t="inlineStr">
        <is>
          <t>2024-08-31</t>
        </is>
      </c>
      <c r="G6" s="2" t="n">
        <v>26</v>
      </c>
      <c r="H6" s="2" t="inlineStr">
        <is>
          <t>50%</t>
        </is>
      </c>
    </row>
    <row r="8">
      <c r="A8" s="8" t="inlineStr">
        <is>
          <t>RESOURCE SUMMARY STATISTICS</t>
        </is>
      </c>
    </row>
    <row r="9">
      <c r="A9" s="4" t="inlineStr">
        <is>
          <t>Total Resources</t>
        </is>
      </c>
      <c r="B9">
        <f>COUNTA(A2:A6)</f>
        <v/>
      </c>
    </row>
    <row r="10">
      <c r="A10" s="4" t="inlineStr">
        <is>
          <t>Total Projects</t>
        </is>
      </c>
      <c r="B10">
        <f>COUNTA(B2:B6)</f>
        <v/>
      </c>
    </row>
    <row r="11">
      <c r="A11" s="4" t="inlineStr">
        <is>
          <t>Total Hours Allocated</t>
        </is>
      </c>
      <c r="B11">
        <f>SUM(D2:D6)</f>
        <v/>
      </c>
    </row>
    <row r="12">
      <c r="A12" s="4" t="inlineStr">
        <is>
          <t>Average Resource Utilization</t>
        </is>
      </c>
      <c r="B12">
        <f>AVERAGE(H2:H6)</f>
        <v/>
      </c>
    </row>
    <row r="13">
      <c r="A13" s="4" t="inlineStr">
        <is>
          <t>Most Utilized Resource</t>
        </is>
      </c>
      <c r="B13">
        <f>INDEX(A2:A6,MATCH(MAX(D2:D6),D2:D6,0))</f>
        <v/>
      </c>
    </row>
    <row r="14">
      <c r="A14" s="4" t="inlineStr">
        <is>
          <t>Least Utilized Resource</t>
        </is>
      </c>
      <c r="B14">
        <f>INDEX(A2:A6,MATCH(MIN(D2:D6),D2:D6,0))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20" customWidth="1" min="3" max="3"/>
    <col width="30" customWidth="1" min="4" max="4"/>
  </cols>
  <sheetData>
    <row r="1">
      <c r="A1" s="11" t="inlineStr">
        <is>
          <t>Category</t>
        </is>
      </c>
      <c r="B1" s="11" t="inlineStr">
        <is>
          <t>Valid Values</t>
        </is>
      </c>
      <c r="C1" s="11" t="inlineStr">
        <is>
          <t>Description</t>
        </is>
      </c>
      <c r="D1" s="11" t="inlineStr">
        <is>
          <t>Usage</t>
        </is>
      </c>
    </row>
    <row r="2">
      <c r="A2" t="inlineStr">
        <is>
          <t>Project Status</t>
        </is>
      </c>
      <c r="B2" t="inlineStr">
        <is>
          <t>Active, On Hold, Completed, Cancelled</t>
        </is>
      </c>
      <c r="C2" t="inlineStr">
        <is>
          <t>Current status of the project</t>
        </is>
      </c>
      <c r="D2" t="inlineStr">
        <is>
          <t>Weekly Allocation Sheet</t>
        </is>
      </c>
    </row>
    <row r="3">
      <c r="A3" t="inlineStr">
        <is>
          <t>Resource Role</t>
        </is>
      </c>
      <c r="B3" t="inlineStr">
        <is>
          <t>Developer, QA Engineer, Project Manager, Designer, Analyst, Architect</t>
        </is>
      </c>
      <c r="C3" t="inlineStr">
        <is>
          <t>Role of the resource on the project</t>
        </is>
      </c>
      <c r="D3" t="inlineStr">
        <is>
          <t>Weekly Allocation Sheet</t>
        </is>
      </c>
    </row>
    <row r="4">
      <c r="A4" t="inlineStr">
        <is>
          <t>Hours Range</t>
        </is>
      </c>
      <c r="B4" t="inlineStr">
        <is>
          <t>0-40</t>
        </is>
      </c>
      <c r="C4" t="inlineStr">
        <is>
          <t>Maximum hours per week per resource</t>
        </is>
      </c>
      <c r="D4" t="inlineStr">
        <is>
          <t>Weekly Allocation Sheet</t>
        </is>
      </c>
    </row>
    <row r="5">
      <c r="A5" t="inlineStr">
        <is>
          <t>Week Format</t>
        </is>
      </c>
      <c r="B5" t="inlineStr">
        <is>
          <t>YYYY-MM-DD</t>
        </is>
      </c>
      <c r="C5" t="inlineStr">
        <is>
          <t>Start date of the week</t>
        </is>
      </c>
      <c r="D5" t="inlineStr">
        <is>
          <t>Weekly Allocation Sheet</t>
        </is>
      </c>
    </row>
    <row r="6">
      <c r="A6" t="inlineStr">
        <is>
          <t>Currency</t>
        </is>
      </c>
      <c r="B6" t="inlineStr">
        <is>
          <t>USD, EUR, GBP, JPY, CAD, AUD</t>
        </is>
      </c>
      <c r="C6" t="inlineStr">
        <is>
          <t>Project currency for cost tracking</t>
        </is>
      </c>
      <c r="D6" t="inlineStr">
        <is>
          <t>Cost Analysis</t>
        </is>
      </c>
    </row>
    <row r="7">
      <c r="A7" t="inlineStr">
        <is>
          <t>Priority</t>
        </is>
      </c>
      <c r="B7" t="inlineStr">
        <is>
          <t>High, Medium, Low</t>
        </is>
      </c>
      <c r="C7" t="inlineStr">
        <is>
          <t>Project priority level</t>
        </is>
      </c>
      <c r="D7" t="inlineStr">
        <is>
          <t>Project Planning</t>
        </is>
      </c>
    </row>
    <row r="9">
      <c r="A9" s="8" t="inlineStr">
        <is>
          <t>LOOKUP TABLES</t>
        </is>
      </c>
    </row>
    <row r="11">
      <c r="A11" s="4" t="inlineStr">
        <is>
          <t>Projects</t>
        </is>
      </c>
    </row>
    <row r="12">
      <c r="A12" t="inlineStr">
        <is>
          <t>Project Alpha</t>
        </is>
      </c>
    </row>
    <row r="13">
      <c r="A13" t="inlineStr">
        <is>
          <t>Project Beta</t>
        </is>
      </c>
    </row>
    <row r="14">
      <c r="A14" t="inlineStr">
        <is>
          <t>Project Gamma</t>
        </is>
      </c>
    </row>
    <row r="15">
      <c r="A15" t="inlineStr">
        <is>
          <t>Project Delta</t>
        </is>
      </c>
    </row>
    <row r="16">
      <c r="A16" t="inlineStr">
        <is>
          <t>Project Epsilon</t>
        </is>
      </c>
    </row>
    <row r="18">
      <c r="A18" s="4" t="inlineStr">
        <is>
          <t>Resources</t>
        </is>
      </c>
    </row>
    <row r="19">
      <c r="A19" t="inlineStr">
        <is>
          <t>John Smith</t>
        </is>
      </c>
    </row>
    <row r="20">
      <c r="A20" t="inlineStr">
        <is>
          <t>Jane Doe</t>
        </is>
      </c>
    </row>
    <row r="21">
      <c r="A21" t="inlineStr">
        <is>
          <t>Mike Johnson</t>
        </is>
      </c>
    </row>
    <row r="22">
      <c r="A22" t="inlineStr">
        <is>
          <t>Sarah Wilson</t>
        </is>
      </c>
    </row>
    <row r="23">
      <c r="A23" t="inlineStr">
        <is>
          <t>Tom Brown</t>
        </is>
      </c>
    </row>
    <row r="24">
      <c r="A24" t="inlineStr">
        <is>
          <t>Lisa Chen</t>
        </is>
      </c>
    </row>
    <row r="25">
      <c r="A25" t="inlineStr">
        <is>
          <t>David Kim</t>
        </is>
      </c>
    </row>
    <row r="27">
      <c r="A27" s="4" t="inlineStr">
        <is>
          <t>Roles</t>
        </is>
      </c>
    </row>
    <row r="28">
      <c r="A28" t="inlineStr">
        <is>
          <t>Developer</t>
        </is>
      </c>
    </row>
    <row r="29">
      <c r="A29" t="inlineStr">
        <is>
          <t>QA Engineer</t>
        </is>
      </c>
    </row>
    <row r="30">
      <c r="A30" t="inlineStr">
        <is>
          <t>Project Manager</t>
        </is>
      </c>
    </row>
    <row r="31">
      <c r="A31" t="inlineStr">
        <is>
          <t>Designer</t>
        </is>
      </c>
    </row>
    <row r="32">
      <c r="A32" t="inlineStr">
        <is>
          <t>Business Analyst</t>
        </is>
      </c>
    </row>
    <row r="33">
      <c r="A33" t="inlineStr">
        <is>
          <t>Architect</t>
        </is>
      </c>
    </row>
    <row r="34">
      <c r="A34" t="inlineStr">
        <is>
          <t>DevOps Engineer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9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12" t="inlineStr">
        <is>
          <t>RESOURCE ALLOCATION TEMPLATE - INSTRUCTIONS</t>
        </is>
      </c>
    </row>
    <row r="2">
      <c r="A2" t="inlineStr"/>
    </row>
    <row r="3">
      <c r="A3" s="4" t="inlineStr">
        <is>
          <t>OVERVIEW:</t>
        </is>
      </c>
    </row>
    <row r="4">
      <c r="A4" t="inlineStr">
        <is>
          <t>This template helps track resource allocation against projects on a weekly basis.</t>
        </is>
      </c>
    </row>
    <row r="5">
      <c r="A5" t="inlineStr">
        <is>
          <t>It provides comprehensive reporting capabilities for project and resource management.</t>
        </is>
      </c>
    </row>
    <row r="6">
      <c r="A6" t="inlineStr"/>
    </row>
    <row r="7">
      <c r="A7" s="4" t="inlineStr">
        <is>
          <t>SHEETS:</t>
        </is>
      </c>
    </row>
    <row r="8">
      <c r="A8" s="13" t="inlineStr">
        <is>
          <t>1. Weekly Allocation - Main tracking sheet for weekly resource allocation</t>
        </is>
      </c>
    </row>
    <row r="9">
      <c r="A9" s="13" t="inlineStr">
        <is>
          <t>2. Project Summary by Resource - Project-focused view with Gantt-style visualization</t>
        </is>
      </c>
    </row>
    <row r="10">
      <c r="A10" s="13" t="inlineStr">
        <is>
          <t>3. Resource by Project Allocation - Resource-focused view with utilization tracking</t>
        </is>
      </c>
    </row>
    <row r="11">
      <c r="A11" s="13" t="inlineStr">
        <is>
          <t>4. Data Validation - Reference tables and valid values</t>
        </is>
      </c>
    </row>
    <row r="12">
      <c r="A12" s="13" t="inlineStr">
        <is>
          <t>5. Instructions - This guide</t>
        </is>
      </c>
    </row>
    <row r="13">
      <c r="A13" t="inlineStr"/>
    </row>
    <row r="14">
      <c r="A14" s="4" t="inlineStr">
        <is>
          <t>USAGE INSTRUCTIONS:</t>
        </is>
      </c>
    </row>
    <row r="15">
      <c r="A15" t="inlineStr"/>
    </row>
    <row r="16">
      <c r="A16" s="4" t="inlineStr">
        <is>
          <t>WEEKLY ALLOCATION SHEET:</t>
        </is>
      </c>
    </row>
    <row r="17">
      <c r="A17" t="inlineStr">
        <is>
          <t>- Enter project details in columns A-E</t>
        </is>
      </c>
    </row>
    <row r="18">
      <c r="A18" t="inlineStr">
        <is>
          <t>- Fill in weekly hours in columns F onwards (0-40 hours per week)</t>
        </is>
      </c>
    </row>
    <row r="19">
      <c r="A19" t="inlineStr">
        <is>
          <t>- Use the data validation sheet for consistent entries</t>
        </is>
      </c>
    </row>
    <row r="20">
      <c r="A20" t="inlineStr">
        <is>
          <t>- The template automatically calculates weekly totals</t>
        </is>
      </c>
    </row>
    <row r="21">
      <c r="A21" t="inlineStr"/>
    </row>
    <row r="22">
      <c r="A22" s="4" t="inlineStr">
        <is>
          <t>REPORTING:</t>
        </is>
      </c>
    </row>
    <row r="23">
      <c r="A23" t="inlineStr">
        <is>
          <t>- Project Summary: View resource allocation by project with duration tracking</t>
        </is>
      </c>
    </row>
    <row r="24">
      <c r="A24" t="inlineStr">
        <is>
          <t>- Resource Summary: View project allocation by resource with utilization metrics</t>
        </is>
      </c>
    </row>
    <row r="25">
      <c r="A25" t="inlineStr">
        <is>
          <t>- Charts automatically update based on data changes</t>
        </is>
      </c>
    </row>
    <row r="26">
      <c r="A26" t="inlineStr"/>
    </row>
    <row r="27">
      <c r="A27" s="4" t="inlineStr">
        <is>
          <t>DATA ENTRY RULES:</t>
        </is>
      </c>
    </row>
    <row r="28">
      <c r="A28" t="inlineStr">
        <is>
          <t>- Week starting dates should be in YYYY-MM-DD format</t>
        </is>
      </c>
    </row>
    <row r="29">
      <c r="A29" t="inlineStr">
        <is>
          <t>- Hours should be between 0-40 per week per resource</t>
        </is>
      </c>
    </row>
    <row r="30">
      <c r="A30" t="inlineStr">
        <is>
          <t>- Use dropdowns from Data Validation sheet for consistency</t>
        </is>
      </c>
    </row>
    <row r="31">
      <c r="A31" t="inlineStr">
        <is>
          <t>- Project names, resource names, and roles should match validation tables</t>
        </is>
      </c>
    </row>
    <row r="32">
      <c r="A32" t="inlineStr"/>
    </row>
    <row r="33">
      <c r="A33" s="4" t="inlineStr">
        <is>
          <t>FORMULAS AND CALCULATIONS:</t>
        </is>
      </c>
    </row>
    <row r="34">
      <c r="A34" t="inlineStr">
        <is>
          <t>- Weekly totals are automatically calculated</t>
        </is>
      </c>
    </row>
    <row r="35">
      <c r="A35" t="inlineStr">
        <is>
          <t>- Project duration is calculated in weeks</t>
        </is>
      </c>
    </row>
    <row r="36">
      <c r="A36" t="inlineStr">
        <is>
          <t>- Resource utilization percentages are computed automatically</t>
        </is>
      </c>
    </row>
    <row r="37">
      <c r="A37" t="inlineStr">
        <is>
          <t>- Summary statistics update dynamically</t>
        </is>
      </c>
    </row>
    <row r="38">
      <c r="A38" t="inlineStr"/>
    </row>
    <row r="39">
      <c r="A39" s="4" t="inlineStr">
        <is>
          <t>CUSTOMIZATION:</t>
        </is>
      </c>
    </row>
    <row r="40">
      <c r="A40" t="inlineStr">
        <is>
          <t>- Add more weeks by inserting columns</t>
        </is>
      </c>
    </row>
    <row r="41">
      <c r="A41" t="inlineStr">
        <is>
          <t>- Modify validation tables to match your organization</t>
        </is>
      </c>
    </row>
    <row r="42">
      <c r="A42" t="inlineStr">
        <is>
          <t>- Adjust chart types and positions as needed</t>
        </is>
      </c>
    </row>
    <row r="43">
      <c r="A43" t="inlineStr">
        <is>
          <t>- Add conditional formatting for better visualization</t>
        </is>
      </c>
    </row>
    <row r="44">
      <c r="A44" t="inlineStr"/>
    </row>
    <row r="45">
      <c r="A45" s="4" t="inlineStr">
        <is>
          <t>TIPS:</t>
        </is>
      </c>
    </row>
    <row r="46">
      <c r="A46" t="inlineStr">
        <is>
          <t>- Keep data consistent by using validation tables</t>
        </is>
      </c>
    </row>
    <row r="47">
      <c r="A47" t="inlineStr">
        <is>
          <t>- Regular backups of the template are recommended</t>
        </is>
      </c>
    </row>
    <row r="48">
      <c r="A48" t="inlineStr">
        <is>
          <t>- Use filters and sorting for better data analysis</t>
        </is>
      </c>
    </row>
    <row r="49">
      <c r="A49" t="inlineStr">
        <is>
          <t>- Export data to other formats as needed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2025-08-24T21:18:06Z</dcterms:created>
  <dcterms:modified xsi:type="dcterms:W3CDTF">2025-08-24T21:18:06Z</dcterms:modified>
</cp:coreProperties>
</file>