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63DB5695-1262-494D-9F9B-0AA59990B1F2}" xr6:coauthVersionLast="47" xr6:coauthVersionMax="47" xr10:uidLastSave="{00000000-0000-0000-0000-000000000000}"/>
  <bookViews>
    <workbookView xWindow="22932" yWindow="-108" windowWidth="23256" windowHeight="12456" tabRatio="809" activeTab="2"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<sst xmlns="http://schemas.openxmlformats.org/spreadsheetml/2006/main" count="711" uniqueCount="532">
  <si>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</si>
  <si>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</si>
  <si>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</si>
  <si>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</si>
  <si>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</si>
  <si>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</si>
  <si>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</si>
  <si>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</si>
  <si>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</si>
  <si>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</si>
  <si>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</si>
  <si>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</si>
  <si>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</si>
  <si>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</si>
  <si>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</si>
  <si>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</si>
  <si>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</si>
  <si>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</si>
  <si>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</si>
  <si>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</si>
  <si>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</si>
  <si>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</si>
  <si>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</si>
  <si>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</si>
  <si>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</si>
  <si>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</si>
  <si>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</si>
  <si>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</si>
  <si>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</si>
  <si>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</si>
  <si>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</si>
  <si>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</si>
  <si>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</si>
  <si>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</si>
  <si>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</si>
  <si>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</si>
  <si>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</si>
  <si>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</si>
  <si>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</si>
  <si>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</si>
  <si>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</si>
  <si>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</si>
  <si>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</si>
  <si>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</si>
  <si>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</si>
  <si>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</si>
  <si>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</si>
  <si>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</si>
  <si>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</si>
  <si>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</si>
  <si>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</si>
  <si>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</si>
  <si>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</si>
  <si>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</si>
  <si>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</si>
  <si>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</si>
  <si>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</si>
  <si>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</si>
  <si>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</si>
  <si>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</si>
  <si>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</si>
  <si>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</si>
  <si>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</si>
  <si>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</si>
  <si>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</si>
  <si>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</si>
  <si>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</si>
  <si>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</si>
  <si>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</si>
  <si>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</si>
  <si>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</si>
  <si>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</si>
  <si>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</si>
  <si>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</si>
  <si>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</si>
  <si>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</si>
  <si>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</si>
  <si>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</si>
  <si>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</si>
  <si>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</si>
  <si>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</si>
  <si>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</si>
  <si>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</si>
  <si>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</si>
  <si>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</si>
  <si>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</si>
  <si>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</si>
  <si>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</si>
  <si>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</si>
  <si>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</si>
  <si>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</si>
  <si>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</si>
  <si>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</si>
  <si>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</si>
  <si>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</si>
  <si>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</si>
  <si>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</si>
  <si>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</si>
  <si>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</si>
  <si>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</si>
  <si>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</si>
  <si>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</si>
  <si>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</si>
  <si>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</si>
  <si>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</si>
  <si>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</si>
  <si>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</si>
  <si>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</si>
  <si>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</si>
  <si>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</si>
  <si>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</si>
  <si>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</si>
  <si>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</si>
  <si>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</si>
  <si>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</si>
  <si>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</si>
  <si>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</si>
  <si>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</si>
  <si>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</si>
  <si>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</si>
  <si>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</si>
  <si>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</si>
  <si>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</si>
  <si>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</si>
  <si>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</si>
  <si>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</si>
  <si>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</si>
  <si>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</si>
  <si>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</si>
  <si>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</si>
  <si>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</si>
  <si>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</si>
  <si>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</si>
  <si>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</si>
  <si>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</si>
  <si>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</si>
  <si>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</si>
  <si>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</si>
  <si>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</si>
  <si>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</si>
  <si>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</si>
  <si>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</si>
  <si>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</si>
  <si>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</si>
  <si>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</si>
  <si>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</si>
  <si>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</si>
  <si>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</si>
  <si>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</si>
  <si>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</si>
  <si>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</si>
  <si>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</si>
  <si>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</si>
  <si>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</si>
  <si>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</si>
  <si>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</si>
  <si>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</si>
  <si>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</si>
  <si>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</si>
  <si>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</si>
  <si>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</si>
  <si>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</si>
  <si>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</si>
  <si>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</si>
  <si>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</si>
  <si>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</si>
  <si>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</si>
  <si>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</si>
  <si>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</si>
  <si>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</si>
  <si>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</si>
  <si>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</si>
  <si>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</si>
  <si>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</si>
  <si>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</si>
  <si>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</si>
  <si>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</si>
  <si>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</si>
  <si>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</si>
  <si>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</si>
  <si>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</si>
  <si>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</si>
  <si>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</si>
  <si>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</si>
  <si>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</si>
  <si>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</si>
  <si>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</si>
  <si>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</si>
  <si>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</si>
  <si>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</si>
  <si>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</si>
  <si>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</si>
  <si>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</si>
  <si>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</si>
  <si>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</si>
  <si>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</si>
  <si>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</si>
  <si>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</si>
  <si>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</si>
  <si>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</si>
  <si>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</si>
  <si>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</si>
  <si>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</si>
  <si>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</si>
  <si>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</si>
  <si>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</si>
  <si>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</si>
  <si>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</si>
  <si>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</si>
  <si>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</si>
  <si>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</si>
  <si>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</si>
  <si>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</si>
  <si>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</si>
  <si>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</si>
  <si>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</si>
  <si>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</si>
  <si>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</si>
  <si>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</si>
  <si>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</si>
  <si>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</si>
  <si>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</si>
  <si>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</si>
  <si>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</si>
  <si>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</si>
  <si>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</si>
  <si>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</si>
  <si>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</si>
  <si>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</si>
  <si>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</si>
  <si>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</si>
  <si>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</si>
  <si>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</si>
  <si>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</si>
  <si>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</si>
  <si>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</si>
  <si>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</si>
  <si>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</si>
  <si>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</si>
  <si>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</si>
  <si>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</si>
  <si>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</si>
  <si>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</si>
  <si>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</si>
  <si>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</si>
  <si>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</si>
  <si>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</si>
  <si>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</si>
  <si>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</si>
  <si>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</si>
  <si>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</si>
  <si>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</si>
  <si>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</si>
  <si>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</si>
  <si>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</si>
  <si>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</si>
  <si>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</si>
  <si>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</si>
  <si>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</si>
  <si>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</si>
  <si>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</si>
  <si>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</si>
  <si>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</si>
  <si>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</si>
  <si>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</si>
  <si>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</si>
  <si>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</si>
  <si>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</si>
  <si>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</si>
  <si>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</si>
  <si>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</si>
  <si>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</si>
  <si>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</si>
  <si>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</si>
  <si>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</si>
  <si>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</si>
  <si>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</si>
  <si>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</si>
  <si>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</si>
  <si>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</si>
  <si>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</si>
  <si>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</si>
  <si>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</si>
  <si>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</si>
  <si>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</si>
  <si>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</si>
  <si>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</si>
  <si>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</si>
  <si>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</si>
  <si>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</si>
  <si>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</si>
  <si>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</si>
  <si>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</si>
  <si>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</si>
  <si>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</si>
  <si>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</si>
  <si>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</si>
  <si>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</si>
  <si>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</si>
  <si>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</si>
  <si>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</si>
  <si>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</si>
  <si>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</si>
  <si>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</si>
  <si>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</si>
  <si>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</si>
  <si>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</si>
  <si>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</si>
  <si>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</si>
  <si>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</si>
  <si>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</si>
  <si>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</si>
  <si>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</si>
  <si>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</si>
  <si>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</si>
  <si>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</si>
  <si>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</si>
  <si>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</si>
  <si>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</si>
  <si>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</si>
  <si>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</si>
  <si>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</si>
  <si>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</si>
  <si>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</si>
  <si>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</si>
  <si>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</si>
  <si>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</si>
  <si>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</si>
  <si>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</si>
  <si>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</si>
  <si>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</si>
  <si>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</si>
  <si>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</si>
  <si>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</si>
  <si>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</si>
  <si>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</si>
  <si>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</si>
  <si>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</si>
  <si>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</si>
  <si>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</si>
  <si>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</si>
  <si>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</si>
  <si>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</si>
  <si>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</si>
  <si>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</si>
  <si>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</si>
  <si>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</si>
  <si>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</si>
  <si>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</si>
  <si>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</si>
  <si>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</si>
  <si>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</si>
  <si>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</si>
  <si>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</si>
  <si>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</si>
  <si>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</si>
  <si>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</si>
  <si>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</si>
  <si>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</si>
  <si>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</si>
  <si>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</si>
  <si>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</si>
  <si>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</si>
  <si>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</si>
  <si>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</si>
  <si>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</si>
  <si>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</si>
  <si>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</si>
  <si>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</si>
  <si>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</si>
  <si>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</si>
  <si>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</si>
  <si>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</si>
  <si>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</si>
  <si>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</si>
  <si>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</si>
  <si>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</si>
  <si>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</si>
  <si>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</si>
  <si>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</si>
  <si>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</si>
  <si>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</si>
  <si>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</si>
  <si>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</si>
  <si>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</si>
  <si>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</si>
  <si>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</si>
  <si>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</si>
  <si>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</si>
  <si>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</si>
  <si>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</si>
  <si>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</si>
  <si>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</si>
  <si>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</si>
  <si>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</si>
  <si>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</si>
  <si>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</si>
  <si>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</si>
  <si>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</si>
  <si>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</si>
  <si>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</si>
  <si>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</si>
  <si>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</si>
  <si>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</si>
  <si>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</si>
  <si>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</si>
  <si>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</si>
  <si>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</si>
  <si>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</si>
  <si>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</si>
  <si>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</si>
  <si>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</si>
  <si>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</si>
  <si>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</si>
  <si>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</si>
  <si>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</si>
  <si>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</si>
  <si>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</si>
  <si>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</si>
  <si>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</si>
  <si>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</si>
  <si>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</si>
  <si>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</si>
  <si>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</si>
  <si>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</si>
  <si>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</si>
  <si>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</si>
  <si>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</si>
  <si>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</si>
  <si>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</si>
  <si>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</si>
  <si>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</si>
  <si>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</si>
  <si>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</si>
  <si>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</si>
  <si>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</si>
  <si>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</si>
  <si>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</si>
  <si>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</si>
  <si>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</si>
  <si>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</si>
  <si>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</si>
  <si>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</si>
  <si>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</si>
  <si>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</si>
  <si>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</si>
  <si>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</si>
  <si>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</si>
  <si>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</si>
  <si>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</si>
  <si>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</si>
  <si>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</si>
  <si>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</si>
  <si>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</si>
  <si>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</si>
  <si>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</si>
  <si>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</si>
  <si>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</si>
  <si>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</si>
  <si>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</si>
  <si>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</si>
  <si>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</si>
  <si>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</si>
  <si>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</si>
  <si>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</si>
  <si>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</si>
  <si>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</si>
  <si>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</si>
  <si>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</si>
  <si>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</si>
  <si>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</si>
  <si>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</si>
  <si>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</si>
  <si>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</si>
  <si>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</si>
  <si>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</si>
  <si>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</si>
  <si>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</si>
  <si>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</si>
  <si>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</si>
  <si>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</si>
  <si>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</si>
  <si>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</si>
  <si>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</si>
  <si>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</si>
  <si>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</si>
  <si>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</si>
  <si>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</si>
  <si>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</si>
  <si>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</si>
  <si>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</si>
  <si>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</si>
  <si>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</si>
  <si>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</si>
  <si>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</si>
  <si>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</si>
  <si>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</si>
  <si>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</si>
  <si>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</si>
  <si>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</si>
  <si>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</si>
  <si>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</si>
  <si>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</si>
  <si>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</si>
  <si>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</si>
  <si>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</si>
  <si>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</si>
  <si>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</si>
  <si>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</si>
  <si>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</si>
  <si>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</si>
  <si>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</si>
  <si>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</si>
  <si>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</si>
  <si>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</si>
  <si>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</si>
  <si>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</si>
  <si>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</si>
  <si>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</si>
  <si>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</si>
  <si>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</si>
  <si>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</si>
  <si>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</si>
  <si>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</si>
  <si>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</si>
  <si>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C:\Users\sryan\Desktop\BPX\Karnes\T-1420A\screenshots</t>
  </si>
  <si>
    <t xml:space="preserve">AUT Hatch Transparency </t>
  </si>
  <si>
    <t>HEAD 1</t>
  </si>
  <si>
    <t>AxisBuilder v5.0 - Project Settings</t>
  </si>
  <si>
    <t>Blank Workbook</t>
  </si>
  <si>
    <t>✖ 0 SCANS</t>
  </si>
  <si>
    <t>⚠ 0 / 0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</si>
</sst>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3">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49" fontId="26" fillId="0" borderId="56" xfId="0" applyNumberFormat="1" applyFont="1" applyBorder="1" applyAlignment="1">
      <alignment horizontal="center"/>
    </xf>
    <xf numFmtId="49" fontId="4" fillId="0" borderId="56" xfId="0" applyNumberFormat="1" applyFont="1" applyBorder="1" applyAlignment="1">
      <alignment horizontal="center"/>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opLeftCell="A3" zoomScale="70" zoomScaleNormal="70" workbookViewId="0">
      <selection activeCell="U16" sqref="U16"/>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500</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520</v>
      </c>
      <c r="D4" s="250"/>
      <c r="E4" s="250"/>
      <c r="F4" s="250"/>
      <c r="G4" s="251"/>
      <c r="H4" s="59"/>
      <c r="I4" s="259" t="s">
        <v>309</v>
      </c>
      <c r="J4" s="260"/>
      <c r="K4" s="260"/>
      <c r="L4" s="260"/>
      <c r="M4" s="261"/>
      <c r="N4" s="246" t="s">
        <v>521</v>
      </c>
      <c r="O4" s="247"/>
      <c r="P4" s="51"/>
    </row>
    <row r="5" spans="1:16" ht="24" customHeight="1" x14ac:dyDescent="0.3">
      <c r="A5" s="51"/>
      <c r="B5" s="71" t="s">
        <v>168</v>
      </c>
      <c r="C5" s="250" t="s">
        <v>520</v>
      </c>
      <c r="D5" s="250"/>
      <c r="E5" s="250"/>
      <c r="F5" s="250"/>
      <c r="G5" s="251"/>
      <c r="H5" s="59"/>
      <c r="I5" s="259" t="s">
        <v>310</v>
      </c>
      <c r="J5" s="260"/>
      <c r="K5" s="260"/>
      <c r="L5" s="260"/>
      <c r="M5" s="261"/>
      <c r="N5" s="246" t="s">
        <v>521</v>
      </c>
      <c r="O5" s="247"/>
      <c r="P5" s="51"/>
    </row>
    <row r="6" spans="1:16" ht="24" customHeight="1" x14ac:dyDescent="0.3">
      <c r="A6" s="51"/>
      <c r="B6" s="71" t="s">
        <v>290</v>
      </c>
      <c r="C6" s="250" t="s">
        <v>520</v>
      </c>
      <c r="D6" s="250"/>
      <c r="E6" s="250"/>
      <c r="F6" s="250"/>
      <c r="G6" s="251"/>
      <c r="H6" s="59"/>
      <c r="I6" s="259" t="s">
        <v>311</v>
      </c>
      <c r="J6" s="260"/>
      <c r="K6" s="260"/>
      <c r="L6" s="260"/>
      <c r="M6" s="261"/>
      <c r="N6" s="248" t="s">
        <v>518</v>
      </c>
      <c r="O6" s="249"/>
      <c r="P6" s="51"/>
    </row>
    <row r="7" spans="1:16" ht="24" customHeight="1" x14ac:dyDescent="0.3">
      <c r="A7" s="51"/>
      <c r="B7" s="71" t="s">
        <v>170</v>
      </c>
      <c r="C7" s="250" t="s">
        <v>520</v>
      </c>
      <c r="D7" s="250"/>
      <c r="E7" s="250"/>
      <c r="F7" s="250"/>
      <c r="G7" s="251"/>
      <c r="H7" s="59"/>
      <c r="I7" s="259" t="s">
        <v>312</v>
      </c>
      <c r="J7" s="260"/>
      <c r="K7" s="260"/>
      <c r="L7" s="260"/>
      <c r="M7" s="261"/>
      <c r="N7" s="248" t="s">
        <v>518</v>
      </c>
      <c r="O7" s="249"/>
      <c r="P7" s="51"/>
    </row>
    <row r="8" spans="1:16" ht="24" customHeight="1" x14ac:dyDescent="0.3">
      <c r="A8" s="51"/>
      <c r="B8" s="71" t="s">
        <v>291</v>
      </c>
      <c r="C8" s="250" t="s">
        <v>519</v>
      </c>
      <c r="D8" s="250"/>
      <c r="E8" s="250"/>
      <c r="F8" s="250"/>
      <c r="G8" s="251"/>
      <c r="H8" s="59"/>
      <c r="I8" s="259" t="s">
        <v>138</v>
      </c>
      <c r="J8" s="260"/>
      <c r="K8" s="260"/>
      <c r="L8" s="260"/>
      <c r="M8" s="261"/>
      <c r="N8" s="246" t="s">
        <v>530</v>
      </c>
      <c r="O8" s="247"/>
      <c r="P8" s="51"/>
    </row>
    <row r="9" spans="1:16" ht="24" customHeight="1" x14ac:dyDescent="0.3">
      <c r="A9" s="51"/>
      <c r="B9" s="71" t="s">
        <v>292</v>
      </c>
      <c r="C9" s="250">
        <v>0</v>
      </c>
      <c r="D9" s="250"/>
      <c r="E9" s="250"/>
      <c r="F9" s="250"/>
      <c r="G9" s="251"/>
      <c r="H9" s="59"/>
      <c r="I9" s="259" t="s">
        <v>203</v>
      </c>
      <c r="J9" s="260"/>
      <c r="K9" s="260"/>
      <c r="L9" s="260"/>
      <c r="M9" s="261"/>
      <c r="N9" s="441" t="s">
        <v>531</v>
      </c>
      <c r="O9" s="442"/>
      <c r="P9" s="51"/>
    </row>
    <row r="10" spans="1:16" ht="24" customHeight="1" x14ac:dyDescent="0.3">
      <c r="A10" s="51"/>
      <c r="B10" s="72" t="s">
        <v>293</v>
      </c>
      <c r="C10" s="244" t="s">
        <v>529</v>
      </c>
      <c r="D10" s="244"/>
      <c r="E10" s="244"/>
      <c r="F10" s="244"/>
      <c r="G10" s="245"/>
      <c r="H10" s="59"/>
      <c r="I10" s="262" t="s">
        <v>313</v>
      </c>
      <c r="J10" s="263"/>
      <c r="K10" s="263"/>
      <c r="L10" s="263"/>
      <c r="M10" s="264"/>
      <c r="N10" s="246" t="s">
        <v>522</v>
      </c>
      <c r="O10" s="247"/>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441</v>
      </c>
      <c r="C2" s="212"/>
      <c r="D2" s="212"/>
      <c r="E2" s="212"/>
      <c r="F2" s="212"/>
      <c r="G2" s="212"/>
      <c r="H2" s="212"/>
      <c r="I2" s="269" t="s">
        <v>493</v>
      </c>
      <c r="J2" s="270"/>
      <c r="K2" s="270"/>
      <c r="L2" s="270"/>
      <c r="M2" s="270"/>
      <c r="N2" s="194"/>
    </row>
    <row r="3" spans="1:14" ht="24" customHeight="1" x14ac:dyDescent="0.3">
      <c r="A3" s="194"/>
      <c r="B3" s="320" t="s">
        <v>494</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501</v>
      </c>
      <c r="C5" s="283"/>
      <c r="D5" s="283"/>
      <c r="E5" s="283"/>
      <c r="F5" s="283"/>
      <c r="G5" s="283"/>
      <c r="H5" s="283"/>
      <c r="I5" s="283"/>
      <c r="J5" s="283"/>
      <c r="K5" s="283"/>
      <c r="L5" s="283"/>
      <c r="M5" s="283"/>
      <c r="N5" s="194"/>
    </row>
    <row r="6" spans="1:14" ht="19.95" customHeight="1" x14ac:dyDescent="0.3">
      <c r="A6" s="194"/>
      <c r="B6" s="276" t="s">
        <v>442</v>
      </c>
      <c r="C6" s="276"/>
      <c r="D6" s="276"/>
      <c r="E6" s="276"/>
      <c r="F6" s="276"/>
      <c r="G6" s="276"/>
      <c r="H6" s="276"/>
      <c r="I6" s="276"/>
      <c r="J6" s="276"/>
      <c r="K6" s="276"/>
      <c r="L6" s="276"/>
      <c r="M6" s="276"/>
      <c r="N6" s="194"/>
    </row>
    <row r="7" spans="1:14" ht="19.95" customHeight="1" x14ac:dyDescent="0.3">
      <c r="A7" s="194"/>
      <c r="B7" s="322">
        <v>1</v>
      </c>
      <c r="C7" s="323" t="s">
        <v>443</v>
      </c>
      <c r="D7" s="324"/>
      <c r="E7" s="325"/>
      <c r="F7" s="322">
        <v>2</v>
      </c>
      <c r="G7" s="323" t="s">
        <v>444</v>
      </c>
      <c r="H7" s="324"/>
      <c r="I7" s="325"/>
      <c r="J7" s="322">
        <v>3</v>
      </c>
      <c r="K7" s="323" t="s">
        <v>489</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445</v>
      </c>
      <c r="D10" s="292"/>
      <c r="E10" s="293"/>
      <c r="F10" s="300">
        <v>5</v>
      </c>
      <c r="G10" s="291" t="s">
        <v>502</v>
      </c>
      <c r="H10" s="292"/>
      <c r="I10" s="293"/>
      <c r="J10" s="300">
        <v>6</v>
      </c>
      <c r="K10" s="291" t="s">
        <v>503</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446</v>
      </c>
      <c r="C14" s="281"/>
      <c r="D14" s="281"/>
      <c r="E14" s="281"/>
      <c r="F14" s="281"/>
      <c r="G14" s="281"/>
      <c r="H14" s="281"/>
      <c r="I14" s="281"/>
      <c r="J14" s="281"/>
      <c r="K14" s="281"/>
      <c r="L14" s="281"/>
      <c r="M14" s="281"/>
      <c r="N14" s="194"/>
    </row>
    <row r="15" spans="1:14" ht="19.95" customHeight="1" x14ac:dyDescent="0.3">
      <c r="A15" s="194"/>
      <c r="B15" s="303" t="s">
        <v>447</v>
      </c>
      <c r="C15" s="303"/>
      <c r="D15" s="303"/>
      <c r="E15" s="303"/>
      <c r="F15" s="304" t="s">
        <v>448</v>
      </c>
      <c r="G15" s="304"/>
      <c r="H15" s="304"/>
      <c r="I15" s="304"/>
      <c r="J15" s="304"/>
      <c r="K15" s="304"/>
      <c r="L15" s="304"/>
      <c r="M15" s="304"/>
      <c r="N15" s="194"/>
    </row>
    <row r="16" spans="1:14" ht="19.95" customHeight="1" x14ac:dyDescent="0.3">
      <c r="A16" s="194"/>
      <c r="B16" s="286" t="s">
        <v>449</v>
      </c>
      <c r="C16" s="286"/>
      <c r="D16" s="286"/>
      <c r="E16" s="286"/>
      <c r="F16" s="287" t="s">
        <v>490</v>
      </c>
      <c r="G16" s="287"/>
      <c r="H16" s="287"/>
      <c r="I16" s="287"/>
      <c r="J16" s="287"/>
      <c r="K16" s="287"/>
      <c r="L16" s="287"/>
      <c r="M16" s="287"/>
      <c r="N16" s="194"/>
    </row>
    <row r="17" spans="1:14" ht="19.95" customHeight="1" x14ac:dyDescent="0.3">
      <c r="A17" s="194"/>
      <c r="B17" s="286" t="s">
        <v>450</v>
      </c>
      <c r="C17" s="286"/>
      <c r="D17" s="286"/>
      <c r="E17" s="286"/>
      <c r="F17" s="287" t="s">
        <v>451</v>
      </c>
      <c r="G17" s="287"/>
      <c r="H17" s="287"/>
      <c r="I17" s="287"/>
      <c r="J17" s="287"/>
      <c r="K17" s="287"/>
      <c r="L17" s="287"/>
      <c r="M17" s="287"/>
      <c r="N17" s="194"/>
    </row>
    <row r="18" spans="1:14" ht="19.95" customHeight="1" x14ac:dyDescent="0.3">
      <c r="A18" s="194"/>
      <c r="B18" s="286" t="s">
        <v>452</v>
      </c>
      <c r="C18" s="286"/>
      <c r="D18" s="286"/>
      <c r="E18" s="286"/>
      <c r="F18" s="287" t="s">
        <v>453</v>
      </c>
      <c r="G18" s="287"/>
      <c r="H18" s="287"/>
      <c r="I18" s="287"/>
      <c r="J18" s="287"/>
      <c r="K18" s="287"/>
      <c r="L18" s="287"/>
      <c r="M18" s="287"/>
      <c r="N18" s="194"/>
    </row>
    <row r="19" spans="1:14" ht="19.95" customHeight="1" x14ac:dyDescent="0.3">
      <c r="A19" s="194"/>
      <c r="B19" s="286" t="s">
        <v>504</v>
      </c>
      <c r="C19" s="286"/>
      <c r="D19" s="286"/>
      <c r="E19" s="286"/>
      <c r="F19" s="287" t="s">
        <v>505</v>
      </c>
      <c r="G19" s="287"/>
      <c r="H19" s="287"/>
      <c r="I19" s="287"/>
      <c r="J19" s="287"/>
      <c r="K19" s="287"/>
      <c r="L19" s="287"/>
      <c r="M19" s="287"/>
      <c r="N19" s="194"/>
    </row>
    <row r="20" spans="1:14" ht="19.95" customHeight="1" x14ac:dyDescent="0.3">
      <c r="A20" s="194"/>
      <c r="B20" s="286" t="s">
        <v>506</v>
      </c>
      <c r="C20" s="286"/>
      <c r="D20" s="286"/>
      <c r="E20" s="286"/>
      <c r="F20" s="287" t="s">
        <v>507</v>
      </c>
      <c r="G20" s="287"/>
      <c r="H20" s="287"/>
      <c r="I20" s="287"/>
      <c r="J20" s="287"/>
      <c r="K20" s="287"/>
      <c r="L20" s="287"/>
      <c r="M20" s="287"/>
      <c r="N20" s="194"/>
    </row>
    <row r="21" spans="1:14" ht="19.95" customHeight="1" x14ac:dyDescent="0.3">
      <c r="A21" s="194"/>
      <c r="B21" s="286" t="s">
        <v>454</v>
      </c>
      <c r="C21" s="286"/>
      <c r="D21" s="286"/>
      <c r="E21" s="286"/>
      <c r="F21" s="287" t="s">
        <v>455</v>
      </c>
      <c r="G21" s="287"/>
      <c r="H21" s="287"/>
      <c r="I21" s="287"/>
      <c r="J21" s="287"/>
      <c r="K21" s="287"/>
      <c r="L21" s="287"/>
      <c r="M21" s="287"/>
      <c r="N21" s="194"/>
    </row>
    <row r="22" spans="1:14" ht="19.95" customHeight="1" x14ac:dyDescent="0.3">
      <c r="A22" s="194"/>
      <c r="B22" s="289" t="s">
        <v>456</v>
      </c>
      <c r="C22" s="289"/>
      <c r="D22" s="289"/>
      <c r="E22" s="289"/>
      <c r="F22" s="290" t="s">
        <v>457</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458</v>
      </c>
      <c r="C24" s="276"/>
      <c r="D24" s="276"/>
      <c r="E24" s="276"/>
      <c r="F24" s="276"/>
      <c r="G24" s="276"/>
      <c r="H24" s="195"/>
      <c r="I24" s="276" t="s">
        <v>468</v>
      </c>
      <c r="J24" s="276"/>
      <c r="K24" s="276"/>
      <c r="L24" s="276"/>
      <c r="M24" s="276"/>
      <c r="N24" s="194"/>
    </row>
    <row r="25" spans="1:14" ht="19.95" customHeight="1" x14ac:dyDescent="0.3">
      <c r="A25" s="194"/>
      <c r="B25" s="288" t="s">
        <v>459</v>
      </c>
      <c r="C25" s="288"/>
      <c r="D25" s="288"/>
      <c r="E25" s="288"/>
      <c r="F25" s="288"/>
      <c r="G25" s="288"/>
      <c r="H25" s="195"/>
      <c r="I25" s="273" t="s">
        <v>469</v>
      </c>
      <c r="J25" s="273"/>
      <c r="K25" s="273"/>
      <c r="L25" s="273"/>
      <c r="M25" s="273"/>
      <c r="N25" s="194"/>
    </row>
    <row r="26" spans="1:14" ht="19.95" customHeight="1" x14ac:dyDescent="0.3">
      <c r="A26" s="194"/>
      <c r="B26" s="285" t="s">
        <v>460</v>
      </c>
      <c r="C26" s="285"/>
      <c r="D26" s="285"/>
      <c r="E26" s="285"/>
      <c r="F26" s="285"/>
      <c r="G26" s="285"/>
      <c r="H26" s="195"/>
      <c r="I26" s="273"/>
      <c r="J26" s="273"/>
      <c r="K26" s="273"/>
      <c r="L26" s="273"/>
      <c r="M26" s="273"/>
      <c r="N26" s="194"/>
    </row>
    <row r="27" spans="1:14" ht="19.95" customHeight="1" x14ac:dyDescent="0.3">
      <c r="A27" s="194"/>
      <c r="B27" s="285" t="s">
        <v>461</v>
      </c>
      <c r="C27" s="285"/>
      <c r="D27" s="285"/>
      <c r="E27" s="285"/>
      <c r="F27" s="285"/>
      <c r="G27" s="285"/>
      <c r="H27" s="195"/>
      <c r="I27" s="273" t="s">
        <v>470</v>
      </c>
      <c r="J27" s="273"/>
      <c r="K27" s="273"/>
      <c r="L27" s="273"/>
      <c r="M27" s="273"/>
      <c r="N27" s="194"/>
    </row>
    <row r="28" spans="1:14" ht="19.95" customHeight="1" x14ac:dyDescent="0.3">
      <c r="A28" s="194"/>
      <c r="B28" s="285" t="s">
        <v>462</v>
      </c>
      <c r="C28" s="285"/>
      <c r="D28" s="285"/>
      <c r="E28" s="285"/>
      <c r="F28" s="285"/>
      <c r="G28" s="285"/>
      <c r="H28" s="195"/>
      <c r="I28" s="273"/>
      <c r="J28" s="273"/>
      <c r="K28" s="273"/>
      <c r="L28" s="273"/>
      <c r="M28" s="273"/>
      <c r="N28" s="194"/>
    </row>
    <row r="29" spans="1:14" ht="19.95" customHeight="1" x14ac:dyDescent="0.3">
      <c r="A29" s="194"/>
      <c r="B29" s="285" t="s">
        <v>463</v>
      </c>
      <c r="C29" s="285"/>
      <c r="D29" s="285"/>
      <c r="E29" s="285"/>
      <c r="F29" s="285"/>
      <c r="G29" s="285"/>
      <c r="H29" s="195"/>
      <c r="I29" s="273" t="s">
        <v>471</v>
      </c>
      <c r="J29" s="273"/>
      <c r="K29" s="273"/>
      <c r="L29" s="273"/>
      <c r="M29" s="273"/>
      <c r="N29" s="194"/>
    </row>
    <row r="30" spans="1:14" ht="19.95" customHeight="1" x14ac:dyDescent="0.3">
      <c r="A30" s="194"/>
      <c r="B30" s="285" t="s">
        <v>464</v>
      </c>
      <c r="C30" s="285"/>
      <c r="D30" s="285"/>
      <c r="E30" s="285"/>
      <c r="F30" s="285"/>
      <c r="G30" s="285"/>
      <c r="H30" s="195"/>
      <c r="I30" s="273"/>
      <c r="J30" s="273"/>
      <c r="K30" s="273"/>
      <c r="L30" s="273"/>
      <c r="M30" s="273"/>
      <c r="N30" s="194"/>
    </row>
    <row r="31" spans="1:14" ht="19.95" customHeight="1" x14ac:dyDescent="0.3">
      <c r="A31" s="194"/>
      <c r="B31" s="285" t="s">
        <v>465</v>
      </c>
      <c r="C31" s="285"/>
      <c r="D31" s="285"/>
      <c r="E31" s="285"/>
      <c r="F31" s="285"/>
      <c r="G31" s="285"/>
      <c r="H31" s="195"/>
      <c r="I31" s="273" t="s">
        <v>472</v>
      </c>
      <c r="J31" s="273"/>
      <c r="K31" s="273"/>
      <c r="L31" s="273"/>
      <c r="M31" s="273"/>
      <c r="N31" s="194"/>
    </row>
    <row r="32" spans="1:14" ht="19.95" customHeight="1" x14ac:dyDescent="0.3">
      <c r="A32" s="194"/>
      <c r="B32" s="285" t="s">
        <v>466</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508</v>
      </c>
      <c r="J33" s="273"/>
      <c r="K33" s="273"/>
      <c r="L33" s="273"/>
      <c r="M33" s="273"/>
      <c r="N33" s="194"/>
    </row>
    <row r="34" spans="1:14" ht="19.95" customHeight="1" x14ac:dyDescent="0.3">
      <c r="A34" s="194"/>
      <c r="B34" s="277" t="s">
        <v>467</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473</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474</v>
      </c>
      <c r="C38" s="281"/>
      <c r="D38" s="281"/>
      <c r="E38" s="281"/>
      <c r="F38" s="281"/>
      <c r="G38" s="281"/>
      <c r="H38" s="195"/>
      <c r="I38" s="276" t="s">
        <v>483</v>
      </c>
      <c r="J38" s="276"/>
      <c r="K38" s="276"/>
      <c r="L38" s="276"/>
      <c r="M38" s="276"/>
      <c r="N38" s="194"/>
    </row>
    <row r="39" spans="1:14" ht="19.95" customHeight="1" x14ac:dyDescent="0.3">
      <c r="A39" s="194"/>
      <c r="B39" s="284" t="s">
        <v>475</v>
      </c>
      <c r="C39" s="284"/>
      <c r="D39" s="284"/>
      <c r="E39" s="284"/>
      <c r="F39" s="284"/>
      <c r="G39" s="284"/>
      <c r="H39" s="195"/>
      <c r="I39" s="280" t="s">
        <v>484</v>
      </c>
      <c r="J39" s="280"/>
      <c r="K39" s="280"/>
      <c r="L39" s="280"/>
      <c r="M39" s="280"/>
      <c r="N39" s="194"/>
    </row>
    <row r="40" spans="1:14" ht="19.95" customHeight="1" x14ac:dyDescent="0.3">
      <c r="A40" s="194"/>
      <c r="B40" s="278" t="s">
        <v>476</v>
      </c>
      <c r="C40" s="278"/>
      <c r="D40" s="278"/>
      <c r="E40" s="278"/>
      <c r="F40" s="278"/>
      <c r="G40" s="278"/>
      <c r="H40" s="195"/>
      <c r="I40" s="280"/>
      <c r="J40" s="280"/>
      <c r="K40" s="280"/>
      <c r="L40" s="280"/>
      <c r="M40" s="280"/>
      <c r="N40" s="194"/>
    </row>
    <row r="41" spans="1:14" ht="19.95" customHeight="1" x14ac:dyDescent="0.3">
      <c r="A41" s="194"/>
      <c r="B41" s="278" t="s">
        <v>477</v>
      </c>
      <c r="C41" s="278"/>
      <c r="D41" s="278"/>
      <c r="E41" s="278"/>
      <c r="F41" s="278"/>
      <c r="G41" s="278"/>
      <c r="H41" s="195"/>
      <c r="I41" s="280"/>
      <c r="J41" s="280"/>
      <c r="K41" s="280"/>
      <c r="L41" s="280"/>
      <c r="M41" s="280"/>
      <c r="N41" s="194"/>
    </row>
    <row r="42" spans="1:14" ht="19.95" customHeight="1" x14ac:dyDescent="0.3">
      <c r="A42" s="194"/>
      <c r="B42" s="278" t="s">
        <v>478</v>
      </c>
      <c r="C42" s="278"/>
      <c r="D42" s="278"/>
      <c r="E42" s="278"/>
      <c r="F42" s="278"/>
      <c r="G42" s="278"/>
      <c r="H42" s="195"/>
      <c r="I42" s="280" t="s">
        <v>485</v>
      </c>
      <c r="J42" s="280"/>
      <c r="K42" s="280"/>
      <c r="L42" s="280"/>
      <c r="M42" s="280"/>
      <c r="N42" s="194"/>
    </row>
    <row r="43" spans="1:14" ht="19.95" customHeight="1" x14ac:dyDescent="0.3">
      <c r="A43" s="194"/>
      <c r="B43" s="278" t="s">
        <v>479</v>
      </c>
      <c r="C43" s="278"/>
      <c r="D43" s="278"/>
      <c r="E43" s="278"/>
      <c r="F43" s="278"/>
      <c r="G43" s="278"/>
      <c r="H43" s="195"/>
      <c r="I43" s="280"/>
      <c r="J43" s="280"/>
      <c r="K43" s="280"/>
      <c r="L43" s="280"/>
      <c r="M43" s="280"/>
      <c r="N43" s="194"/>
    </row>
    <row r="44" spans="1:14" ht="19.95" customHeight="1" x14ac:dyDescent="0.3">
      <c r="A44" s="194"/>
      <c r="B44" s="278" t="s">
        <v>480</v>
      </c>
      <c r="C44" s="278"/>
      <c r="D44" s="278"/>
      <c r="E44" s="278"/>
      <c r="F44" s="278"/>
      <c r="G44" s="278"/>
      <c r="H44" s="195"/>
      <c r="I44" s="280"/>
      <c r="J44" s="280"/>
      <c r="K44" s="280"/>
      <c r="L44" s="280"/>
      <c r="M44" s="280"/>
      <c r="N44" s="194"/>
    </row>
    <row r="45" spans="1:14" ht="19.95" customHeight="1" x14ac:dyDescent="0.3">
      <c r="A45" s="194"/>
      <c r="B45" s="278" t="s">
        <v>481</v>
      </c>
      <c r="C45" s="278"/>
      <c r="D45" s="278"/>
      <c r="E45" s="278"/>
      <c r="F45" s="278"/>
      <c r="G45" s="278"/>
      <c r="H45" s="195"/>
      <c r="I45" s="280" t="s">
        <v>486</v>
      </c>
      <c r="J45" s="280"/>
      <c r="K45" s="280"/>
      <c r="L45" s="280"/>
      <c r="M45" s="280"/>
      <c r="N45" s="194"/>
    </row>
    <row r="46" spans="1:14" ht="19.95" customHeight="1" x14ac:dyDescent="0.3">
      <c r="A46" s="194"/>
      <c r="B46" s="279" t="s">
        <v>482</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495</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487</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496</v>
      </c>
      <c r="C56" s="276"/>
      <c r="D56" s="276"/>
      <c r="E56" s="276"/>
      <c r="F56" s="276"/>
      <c r="G56" s="276"/>
      <c r="H56" s="276"/>
      <c r="I56" s="276"/>
      <c r="J56" s="276"/>
      <c r="K56" s="276"/>
      <c r="L56" s="276"/>
      <c r="M56" s="276"/>
      <c r="N56" s="194"/>
    </row>
    <row r="57" spans="1:14" ht="19.95" customHeight="1" x14ac:dyDescent="0.3">
      <c r="A57" s="194"/>
      <c r="B57" s="277" t="s">
        <v>509</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497</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510</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498</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511</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512</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513</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514</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515</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516</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499</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488</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abSelected="1" workbookViewId="0">
      <selection activeCell="B5" sqref="B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528</v>
      </c>
      <c r="B1" s="327"/>
      <c r="C1" s="327"/>
    </row>
    <row r="2" spans="1:6" ht="31.95" customHeight="1" x14ac:dyDescent="0.3">
      <c r="A2" s="328" t="s">
        <v>440</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519</v>
      </c>
      <c r="C9" s="177" t="s">
        <v>56</v>
      </c>
    </row>
    <row r="10" spans="1:6" x14ac:dyDescent="0.3">
      <c r="A10" s="171" t="s">
        <v>57</v>
      </c>
      <c r="B10" s="170"/>
      <c r="C10" s="177" t="s">
        <v>523</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526</v>
      </c>
      <c r="B44" s="170">
        <v>70</v>
      </c>
      <c r="C44" s="241" t="s">
        <v>524</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527</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525</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492</v>
      </c>
      <c r="B91" s="9" t="s">
        <v>517</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B4" sqref="B4"/>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workbookViewId="0">
      <selection activeCell="K7" sqref="K7"/>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c r="B3" s="186"/>
      <c r="C3" s="186"/>
      <c r="D3" s="186"/>
      <c r="E3" s="186"/>
      <c r="F3" s="188">
        <f t="shared" ref="F3:F4" si="0">IFERROR(C3-B3,"")</f>
        <v>0</v>
      </c>
      <c r="G3" s="188">
        <f t="shared" ref="G3:G4" si="1">IFERROR(E3-D3,"")</f>
        <v>0</v>
      </c>
      <c r="H3" s="188" t="str">
        <f t="shared" ref="H3:H4" si="2">IF(OR(B3="",F3=""),"",B3+F3/2)</f>
        <v/>
      </c>
      <c r="I3" s="188" t="str">
        <f t="shared" ref="I3:I4" si="3">IF(OR(D3="",G3=""),"",D3+G3/2)</f>
        <v/>
      </c>
      <c r="J3" s="188">
        <f t="shared" ref="J3:J4" si="4">IF(OR(F3="",G3=""),"",IF(G3&gt;F3,90,0))</f>
        <v>0</v>
      </c>
      <c r="K3" s="188">
        <f>IF(OR(F3="",G3=""),"",MAX(0.45,MIN(MIN(F3,G3)*0.42,(MAX(F3,G3)*0.82)/(MAX(1,LEN(A3))*0.6))*IFERROR(INDEX('Project Settings'!$B:$B,MATCH("Text Scale Factor",'Project Settings'!$A:$A,0)),1)))</f>
        <v>0.45</v>
      </c>
      <c r="L3" s="186"/>
      <c r="N3" s="335"/>
      <c r="O3" s="335"/>
      <c r="P3" s="335"/>
      <c r="Q3" s="335"/>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7" t="s">
        <v>234</v>
      </c>
      <c r="G3" s="25"/>
      <c r="H3" s="25"/>
      <c r="I3" s="25"/>
      <c r="J3" s="25"/>
      <c r="K3" s="25"/>
      <c r="L3" s="25"/>
      <c r="M3" s="25"/>
    </row>
    <row r="4" spans="1:13" ht="28.8" customHeight="1" x14ac:dyDescent="0.3">
      <c r="A4" s="192"/>
      <c r="B4" s="189"/>
      <c r="C4" s="192"/>
      <c r="D4" s="191"/>
      <c r="E4" s="219"/>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8" t="s">
        <v>281</v>
      </c>
    </row>
    <row r="4" spans="1:9" x14ac:dyDescent="0.3">
      <c r="A4" s="223"/>
      <c r="B4" s="223"/>
      <c r="C4" s="223"/>
      <c r="D4" s="223"/>
      <c r="E4" s="19"/>
      <c r="F4" s="19"/>
      <c r="G4" s="19"/>
      <c r="H4" s="19"/>
      <c r="I4" s="339"/>
    </row>
    <row r="5" spans="1:9" x14ac:dyDescent="0.3">
      <c r="A5" s="223"/>
      <c r="B5" s="223"/>
      <c r="C5" s="223"/>
      <c r="D5" s="223"/>
      <c r="E5" s="19"/>
      <c r="F5" s="19"/>
      <c r="G5" s="19"/>
      <c r="H5" s="19"/>
      <c r="I5" s="339"/>
    </row>
    <row r="6" spans="1:9" x14ac:dyDescent="0.3">
      <c r="A6" s="223"/>
      <c r="B6" s="223"/>
      <c r="C6" s="223"/>
      <c r="D6" s="223"/>
      <c r="E6" s="19"/>
      <c r="F6" s="19"/>
      <c r="G6" s="19"/>
      <c r="H6" s="19"/>
      <c r="I6" s="339"/>
    </row>
    <row r="7" spans="1:9" x14ac:dyDescent="0.3">
      <c r="A7" s="223"/>
      <c r="B7" s="223"/>
      <c r="C7" s="223"/>
      <c r="D7" s="223"/>
      <c r="E7" s="19"/>
      <c r="F7" s="19"/>
      <c r="G7" s="19"/>
      <c r="H7" s="19"/>
      <c r="I7" s="339"/>
    </row>
    <row r="8" spans="1:9" x14ac:dyDescent="0.3">
      <c r="A8" s="223"/>
      <c r="B8" s="223"/>
      <c r="C8" s="223"/>
      <c r="D8" s="223"/>
      <c r="E8" s="19"/>
      <c r="F8" s="19"/>
      <c r="G8" s="19"/>
      <c r="H8" s="19"/>
      <c r="I8" s="339"/>
    </row>
    <row r="9" spans="1:9" x14ac:dyDescent="0.3">
      <c r="A9" s="223"/>
      <c r="B9" s="223"/>
      <c r="C9" s="223"/>
      <c r="D9" s="223"/>
      <c r="E9" s="19"/>
      <c r="F9" s="19"/>
      <c r="G9" s="19"/>
      <c r="H9" s="19"/>
      <c r="I9" s="339"/>
    </row>
    <row r="10" spans="1:9" x14ac:dyDescent="0.3">
      <c r="A10" s="223"/>
      <c r="B10" s="223"/>
      <c r="C10" s="223"/>
      <c r="D10" s="223"/>
      <c r="E10" s="19"/>
      <c r="F10" s="19"/>
      <c r="G10" s="19"/>
      <c r="H10" s="19"/>
      <c r="I10" s="339"/>
    </row>
    <row r="11" spans="1:9" x14ac:dyDescent="0.3">
      <c r="A11" s="223"/>
      <c r="B11" s="223"/>
      <c r="C11" s="223"/>
      <c r="D11" s="223"/>
      <c r="E11" s="19"/>
      <c r="F11" s="19"/>
      <c r="G11" s="19"/>
      <c r="H11" s="19"/>
      <c r="I11" s="339"/>
    </row>
    <row r="12" spans="1:9" x14ac:dyDescent="0.3">
      <c r="A12" s="224"/>
      <c r="B12" s="224"/>
      <c r="C12" s="224"/>
      <c r="D12" s="224"/>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6" t="s">
        <v>261</v>
      </c>
    </row>
    <row r="16" spans="1:9" x14ac:dyDescent="0.3">
      <c r="A16" s="223"/>
      <c r="B16" s="73"/>
      <c r="C16" s="223"/>
      <c r="D16" s="223"/>
      <c r="E16" s="223"/>
      <c r="F16" s="223"/>
      <c r="G16" s="33"/>
      <c r="H16" s="35"/>
      <c r="I16" s="347"/>
    </row>
    <row r="17" spans="1:9" x14ac:dyDescent="0.3">
      <c r="A17" s="223"/>
      <c r="B17" s="73"/>
      <c r="C17" s="223"/>
      <c r="D17" s="223"/>
      <c r="E17" s="223"/>
      <c r="F17" s="223"/>
      <c r="G17" s="33"/>
      <c r="H17" s="35"/>
      <c r="I17" s="347"/>
    </row>
    <row r="18" spans="1:9" x14ac:dyDescent="0.3">
      <c r="A18" s="223"/>
      <c r="B18" s="73"/>
      <c r="C18" s="223"/>
      <c r="D18" s="223"/>
      <c r="E18" s="223"/>
      <c r="F18" s="223"/>
      <c r="G18" s="33"/>
      <c r="H18" s="35"/>
      <c r="I18" s="347"/>
    </row>
    <row r="19" spans="1:9" x14ac:dyDescent="0.3">
      <c r="A19" s="223"/>
      <c r="B19" s="73"/>
      <c r="C19" s="223"/>
      <c r="D19" s="223"/>
      <c r="E19" s="223"/>
      <c r="F19" s="223"/>
      <c r="G19" s="33"/>
      <c r="H19" s="35"/>
      <c r="I19" s="347"/>
    </row>
    <row r="20" spans="1:9" x14ac:dyDescent="0.3">
      <c r="A20" s="223"/>
      <c r="B20" s="73"/>
      <c r="C20" s="223"/>
      <c r="D20" s="223"/>
      <c r="E20" s="223"/>
      <c r="F20" s="223"/>
      <c r="G20" s="33"/>
      <c r="H20" s="35"/>
      <c r="I20" s="347"/>
    </row>
    <row r="21" spans="1:9" x14ac:dyDescent="0.3">
      <c r="A21" s="223"/>
      <c r="B21" s="73"/>
      <c r="C21" s="223"/>
      <c r="D21" s="223"/>
      <c r="E21" s="223"/>
      <c r="F21" s="223"/>
      <c r="G21" s="33"/>
      <c r="H21" s="35"/>
      <c r="I21" s="347"/>
    </row>
    <row r="22" spans="1:9" x14ac:dyDescent="0.3">
      <c r="A22" s="223"/>
      <c r="B22" s="73"/>
      <c r="C22" s="223"/>
      <c r="D22" s="223"/>
      <c r="E22" s="223"/>
      <c r="F22" s="223"/>
      <c r="G22" s="33"/>
      <c r="H22" s="35"/>
      <c r="I22" s="347"/>
    </row>
    <row r="23" spans="1:9" x14ac:dyDescent="0.3">
      <c r="A23" s="223"/>
      <c r="B23" s="73"/>
      <c r="C23" s="223"/>
      <c r="D23" s="223"/>
      <c r="E23" s="223"/>
      <c r="F23" s="223"/>
      <c r="G23" s="33"/>
      <c r="H23" s="35"/>
      <c r="I23" s="347"/>
    </row>
    <row r="24" spans="1:9" ht="15" thickBot="1" x14ac:dyDescent="0.35">
      <c r="A24" s="224"/>
      <c r="B24" s="225"/>
      <c r="C24" s="224"/>
      <c r="D24" s="224"/>
      <c r="E24" s="224"/>
      <c r="F24" s="224"/>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8" t="s">
        <v>282</v>
      </c>
    </row>
    <row r="28" spans="1:9" x14ac:dyDescent="0.3">
      <c r="A28" s="223"/>
      <c r="B28" s="223"/>
      <c r="C28" s="223"/>
      <c r="D28" s="223"/>
      <c r="E28" s="223"/>
      <c r="F28" s="223"/>
      <c r="G28" s="223"/>
      <c r="H28" s="223"/>
      <c r="I28" s="339"/>
    </row>
    <row r="29" spans="1:9" x14ac:dyDescent="0.3">
      <c r="A29" s="223"/>
      <c r="B29" s="223"/>
      <c r="C29" s="223"/>
      <c r="D29" s="223"/>
      <c r="E29" s="223"/>
      <c r="F29" s="223"/>
      <c r="G29" s="223"/>
      <c r="H29" s="223"/>
      <c r="I29" s="339"/>
    </row>
    <row r="30" spans="1:9" x14ac:dyDescent="0.3">
      <c r="A30" s="223"/>
      <c r="B30" s="223"/>
      <c r="C30" s="223"/>
      <c r="D30" s="223"/>
      <c r="E30" s="223"/>
      <c r="F30" s="223"/>
      <c r="G30" s="223"/>
      <c r="H30" s="223"/>
      <c r="I30" s="339"/>
    </row>
    <row r="31" spans="1:9" x14ac:dyDescent="0.3">
      <c r="A31" s="223"/>
      <c r="B31" s="223"/>
      <c r="C31" s="223"/>
      <c r="D31" s="223"/>
      <c r="E31" s="223"/>
      <c r="F31" s="223"/>
      <c r="G31" s="223"/>
      <c r="H31" s="223"/>
      <c r="I31" s="339"/>
    </row>
    <row r="32" spans="1:9" x14ac:dyDescent="0.3">
      <c r="A32" s="223"/>
      <c r="B32" s="223"/>
      <c r="C32" s="223"/>
      <c r="D32" s="223"/>
      <c r="E32" s="223"/>
      <c r="F32" s="223"/>
      <c r="G32" s="223"/>
      <c r="H32" s="223"/>
      <c r="I32" s="339"/>
    </row>
    <row r="33" spans="1:9" x14ac:dyDescent="0.3">
      <c r="A33" s="223"/>
      <c r="B33" s="223"/>
      <c r="C33" s="223"/>
      <c r="D33" s="223"/>
      <c r="E33" s="223"/>
      <c r="F33" s="223"/>
      <c r="G33" s="223"/>
      <c r="H33" s="223"/>
      <c r="I33" s="339"/>
    </row>
    <row r="34" spans="1:9" x14ac:dyDescent="0.3">
      <c r="A34" s="223"/>
      <c r="B34" s="223"/>
      <c r="C34" s="223"/>
      <c r="D34" s="223"/>
      <c r="E34" s="223"/>
      <c r="F34" s="223"/>
      <c r="G34" s="223"/>
      <c r="H34" s="223"/>
      <c r="I34" s="339"/>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55" t="s">
        <v>263</v>
      </c>
      <c r="B47" s="356"/>
      <c r="C47" s="356"/>
      <c r="D47" s="356"/>
      <c r="E47" s="356"/>
      <c r="F47" s="356"/>
      <c r="G47" s="356"/>
      <c r="H47" s="356"/>
      <c r="I47" s="357"/>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6" t="s">
        <v>267</v>
      </c>
    </row>
    <row r="50" spans="1:9" x14ac:dyDescent="0.3">
      <c r="A50" s="226"/>
      <c r="B50" s="223"/>
      <c r="C50" s="223"/>
      <c r="D50" s="223"/>
      <c r="E50" s="223"/>
      <c r="F50" s="223"/>
      <c r="G50" s="228"/>
      <c r="H50" s="33"/>
      <c r="I50" s="347"/>
    </row>
    <row r="51" spans="1:9" x14ac:dyDescent="0.3">
      <c r="A51" s="223"/>
      <c r="B51" s="223"/>
      <c r="C51" s="223"/>
      <c r="D51" s="223"/>
      <c r="E51" s="223"/>
      <c r="F51" s="223"/>
      <c r="G51" s="228"/>
      <c r="H51" s="33"/>
      <c r="I51" s="347"/>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51" t="s">
        <v>279</v>
      </c>
      <c r="B69" s="352"/>
      <c r="C69" s="352"/>
      <c r="D69" s="352"/>
      <c r="E69" s="352"/>
      <c r="F69" s="352"/>
      <c r="G69" s="352"/>
      <c r="H69" s="352"/>
      <c r="I69" s="353"/>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54"/>
    </row>
    <row r="72" spans="1:9" x14ac:dyDescent="0.3">
      <c r="A72" s="226"/>
      <c r="B72" s="226"/>
      <c r="C72" s="226"/>
      <c r="D72" s="232"/>
      <c r="E72" s="226"/>
      <c r="F72" s="43"/>
      <c r="G72" s="43"/>
      <c r="H72" s="43"/>
      <c r="I72" s="339"/>
    </row>
    <row r="73" spans="1:9" x14ac:dyDescent="0.3">
      <c r="A73" s="226"/>
      <c r="B73" s="226"/>
      <c r="C73" s="226"/>
      <c r="D73" s="226"/>
      <c r="E73" s="226"/>
      <c r="F73" s="43"/>
      <c r="G73" s="43"/>
      <c r="H73" s="43"/>
      <c r="I73" s="339"/>
    </row>
    <row r="74" spans="1:9" x14ac:dyDescent="0.3">
      <c r="A74" s="226"/>
      <c r="B74" s="226"/>
      <c r="C74" s="226"/>
      <c r="D74" s="226"/>
      <c r="E74" s="226"/>
      <c r="F74" s="43"/>
      <c r="G74" s="43"/>
      <c r="H74" s="43"/>
      <c r="I74" s="339"/>
    </row>
    <row r="75" spans="1:9" x14ac:dyDescent="0.3">
      <c r="A75" s="226"/>
      <c r="B75" s="226"/>
      <c r="C75" s="226"/>
      <c r="D75" s="226"/>
      <c r="E75" s="226"/>
      <c r="F75" s="43"/>
      <c r="G75" s="43"/>
      <c r="H75" s="43"/>
      <c r="I75" s="339"/>
    </row>
    <row r="76" spans="1:9" x14ac:dyDescent="0.3">
      <c r="A76" s="226"/>
      <c r="B76" s="226"/>
      <c r="C76" s="226"/>
      <c r="D76" s="226"/>
      <c r="E76" s="226"/>
      <c r="F76" s="43"/>
      <c r="G76" s="43"/>
      <c r="H76" s="43"/>
      <c r="I76" s="339"/>
    </row>
    <row r="77" spans="1:9" x14ac:dyDescent="0.3">
      <c r="A77" s="226"/>
      <c r="B77" s="226"/>
      <c r="C77" s="226"/>
      <c r="D77" s="226"/>
      <c r="E77" s="226"/>
      <c r="F77" s="43"/>
      <c r="G77" s="43"/>
      <c r="H77" s="43"/>
      <c r="I77" s="339"/>
    </row>
    <row r="78" spans="1:9" x14ac:dyDescent="0.3">
      <c r="A78" s="226"/>
      <c r="B78" s="226"/>
      <c r="C78" s="226"/>
      <c r="D78" s="226"/>
      <c r="E78" s="226"/>
      <c r="F78" s="43"/>
      <c r="G78" s="43"/>
      <c r="H78" s="43"/>
      <c r="I78" s="339"/>
    </row>
    <row r="79" spans="1:9" x14ac:dyDescent="0.3">
      <c r="A79" s="226"/>
      <c r="B79" s="226"/>
      <c r="C79" s="226"/>
      <c r="D79" s="226"/>
      <c r="E79" s="226"/>
      <c r="F79" s="43"/>
      <c r="G79" s="43"/>
      <c r="H79" s="43"/>
      <c r="I79" s="339"/>
    </row>
    <row r="80" spans="1:9" x14ac:dyDescent="0.3">
      <c r="A80" s="226"/>
      <c r="B80" s="226"/>
      <c r="C80" s="226"/>
      <c r="D80" s="226"/>
      <c r="E80" s="226"/>
      <c r="F80" s="43"/>
      <c r="G80" s="43"/>
      <c r="H80" s="43"/>
      <c r="I80" s="339"/>
    </row>
    <row r="81" spans="1:9" x14ac:dyDescent="0.3">
      <c r="A81" s="226"/>
      <c r="B81" s="226"/>
      <c r="C81" s="226"/>
      <c r="D81" s="226"/>
      <c r="E81" s="226"/>
      <c r="F81" s="43"/>
      <c r="G81" s="43"/>
      <c r="H81" s="43"/>
      <c r="I81" s="339"/>
    </row>
    <row r="82" spans="1:9" x14ac:dyDescent="0.3">
      <c r="A82" s="226"/>
      <c r="B82" s="226"/>
      <c r="C82" s="226"/>
      <c r="D82" s="226"/>
      <c r="E82" s="226"/>
      <c r="F82" s="43"/>
      <c r="G82" s="43"/>
      <c r="H82" s="43"/>
      <c r="I82" s="339"/>
    </row>
    <row r="83" spans="1:9" x14ac:dyDescent="0.3">
      <c r="A83" s="226"/>
      <c r="B83" s="226"/>
      <c r="C83" s="226"/>
      <c r="D83" s="226"/>
      <c r="E83" s="226"/>
      <c r="F83" s="43"/>
      <c r="G83" s="43"/>
      <c r="H83" s="43"/>
      <c r="I83" s="339"/>
    </row>
    <row r="84" spans="1:9" x14ac:dyDescent="0.3">
      <c r="A84" s="226"/>
      <c r="B84" s="226"/>
      <c r="C84" s="226"/>
      <c r="D84" s="226"/>
      <c r="E84" s="226"/>
      <c r="F84" s="43"/>
      <c r="G84" s="43"/>
      <c r="H84" s="43"/>
      <c r="I84" s="339"/>
    </row>
    <row r="85" spans="1:9" x14ac:dyDescent="0.3">
      <c r="A85" s="226"/>
      <c r="B85" s="226"/>
      <c r="C85" s="226"/>
      <c r="D85" s="226"/>
      <c r="E85" s="226"/>
      <c r="F85" s="43"/>
      <c r="G85" s="43"/>
      <c r="H85" s="43"/>
      <c r="I85" s="339"/>
    </row>
    <row r="86" spans="1:9" x14ac:dyDescent="0.3">
      <c r="A86" s="226"/>
      <c r="B86" s="226"/>
      <c r="C86" s="226"/>
      <c r="D86" s="226"/>
      <c r="E86" s="226"/>
      <c r="F86" s="43"/>
      <c r="G86" s="43"/>
      <c r="H86" s="43"/>
      <c r="I86" s="339"/>
    </row>
    <row r="87" spans="1:9" x14ac:dyDescent="0.3">
      <c r="A87" s="226"/>
      <c r="B87" s="226"/>
      <c r="C87" s="226"/>
      <c r="D87" s="226"/>
      <c r="E87" s="226"/>
      <c r="F87" s="43"/>
      <c r="G87" s="43"/>
      <c r="H87" s="43"/>
      <c r="I87" s="339"/>
    </row>
    <row r="88" spans="1:9" x14ac:dyDescent="0.3">
      <c r="A88" s="226"/>
      <c r="B88" s="226"/>
      <c r="C88" s="226"/>
      <c r="D88" s="226"/>
      <c r="E88" s="226"/>
      <c r="F88" s="43"/>
      <c r="G88" s="43"/>
      <c r="H88" s="43"/>
      <c r="I88" s="339"/>
    </row>
    <row r="89" spans="1:9" x14ac:dyDescent="0.3">
      <c r="A89" s="226"/>
      <c r="B89" s="226"/>
      <c r="C89" s="226"/>
      <c r="D89" s="226"/>
      <c r="E89" s="226"/>
      <c r="F89" s="43"/>
      <c r="G89" s="43"/>
      <c r="H89" s="43"/>
      <c r="I89" s="339"/>
    </row>
    <row r="90" spans="1:9" x14ac:dyDescent="0.3">
      <c r="A90" s="226"/>
      <c r="B90" s="226"/>
      <c r="C90" s="226"/>
      <c r="D90" s="226"/>
      <c r="E90" s="226"/>
      <c r="F90" s="43"/>
      <c r="G90" s="43"/>
      <c r="H90" s="43"/>
      <c r="I90" s="339"/>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A69:I69"/>
    <mergeCell ref="I71:I90"/>
    <mergeCell ref="I27:I34"/>
    <mergeCell ref="A47:I47"/>
    <mergeCell ref="I49:I51"/>
    <mergeCell ref="I3:I12"/>
    <mergeCell ref="A1:I1"/>
    <mergeCell ref="A13:I13"/>
    <mergeCell ref="I15:I24"/>
    <mergeCell ref="A25:I25"/>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4" sqref="K4:P24"/>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43"/>
      <c r="E4" s="233"/>
      <c r="F4" s="233"/>
      <c r="G4" s="73"/>
      <c r="H4" s="73"/>
      <c r="I4" s="233"/>
      <c r="J4" s="233"/>
      <c r="K4" s="361" t="s">
        <v>491</v>
      </c>
      <c r="L4" s="362"/>
      <c r="M4" s="362"/>
      <c r="N4" s="362"/>
      <c r="O4" s="362"/>
      <c r="P4" s="362"/>
    </row>
    <row r="5" spans="1:16" x14ac:dyDescent="0.3">
      <c r="A5" s="73"/>
      <c r="B5" s="234"/>
      <c r="C5" s="234"/>
      <c r="D5" s="235"/>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5"/>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6"/>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42"/>
      <c r="D28" s="242"/>
      <c r="E28" s="233"/>
      <c r="F28" s="233"/>
      <c r="G28" s="233"/>
      <c r="H28" s="233"/>
    </row>
    <row r="29" spans="1:16" x14ac:dyDescent="0.3">
      <c r="A29" s="73"/>
      <c r="B29" s="73"/>
      <c r="C29" s="236"/>
      <c r="D29" s="236"/>
      <c r="E29" s="73"/>
      <c r="F29" s="73"/>
      <c r="G29" s="73"/>
      <c r="H29" s="73"/>
    </row>
    <row r="30" spans="1:16" x14ac:dyDescent="0.3">
      <c r="A30" s="73"/>
      <c r="B30" s="73"/>
      <c r="C30" s="236"/>
      <c r="D30" s="236"/>
      <c r="E30" s="73"/>
      <c r="F30" s="73"/>
      <c r="G30" s="73"/>
      <c r="H30" s="73"/>
    </row>
    <row r="31" spans="1:16" x14ac:dyDescent="0.3">
      <c r="A31" s="73"/>
      <c r="B31" s="73"/>
      <c r="C31" s="236"/>
      <c r="D31" s="236"/>
      <c r="E31" s="73"/>
      <c r="F31" s="73"/>
      <c r="G31" s="73"/>
      <c r="H31" s="73"/>
    </row>
    <row r="32" spans="1:16" x14ac:dyDescent="0.3">
      <c r="A32" s="73"/>
      <c r="B32" s="73"/>
      <c r="C32" s="236"/>
      <c r="D32" s="236"/>
      <c r="E32" s="73"/>
      <c r="F32" s="73"/>
      <c r="G32" s="73"/>
      <c r="H32" s="73"/>
    </row>
    <row r="33" spans="1:8" x14ac:dyDescent="0.3">
      <c r="A33" s="73"/>
      <c r="B33" s="73"/>
      <c r="C33" s="236"/>
      <c r="D33" s="236"/>
      <c r="E33" s="73"/>
      <c r="F33" s="73"/>
      <c r="G33" s="73"/>
      <c r="H33" s="73"/>
    </row>
    <row r="34" spans="1:8" x14ac:dyDescent="0.3">
      <c r="A34" s="73"/>
      <c r="B34" s="73"/>
      <c r="C34" s="236"/>
      <c r="D34" s="236"/>
      <c r="E34" s="73"/>
      <c r="F34" s="73"/>
      <c r="G34" s="73"/>
      <c r="H34" s="73"/>
    </row>
    <row r="35" spans="1:8" x14ac:dyDescent="0.3">
      <c r="A35" s="73"/>
      <c r="B35" s="73"/>
      <c r="C35" s="236"/>
      <c r="D35" s="236"/>
      <c r="E35" s="73"/>
      <c r="F35" s="73"/>
      <c r="G35" s="73"/>
      <c r="H35" s="73"/>
    </row>
    <row r="36" spans="1:8" x14ac:dyDescent="0.3">
      <c r="A36" s="73"/>
      <c r="B36" s="73"/>
      <c r="C36" s="236"/>
      <c r="D36" s="236"/>
      <c r="E36" s="73"/>
      <c r="F36" s="73"/>
      <c r="G36" s="73"/>
      <c r="H36" s="73"/>
    </row>
    <row r="37" spans="1:8" x14ac:dyDescent="0.3">
      <c r="A37" s="73"/>
      <c r="B37" s="73"/>
      <c r="C37" s="236"/>
      <c r="D37" s="236"/>
      <c r="E37" s="73"/>
      <c r="F37" s="73"/>
      <c r="G37" s="73"/>
      <c r="H37" s="73"/>
    </row>
    <row r="38" spans="1:8" x14ac:dyDescent="0.3">
      <c r="A38" s="73"/>
      <c r="B38" s="73"/>
      <c r="C38" s="236"/>
      <c r="D38" s="236"/>
      <c r="E38" s="73"/>
      <c r="F38" s="73"/>
      <c r="G38" s="73"/>
      <c r="H38" s="73"/>
    </row>
    <row r="39" spans="1:8" x14ac:dyDescent="0.3">
      <c r="A39" s="73"/>
      <c r="B39" s="73"/>
      <c r="C39" s="236"/>
      <c r="D39" s="236"/>
      <c r="E39" s="73"/>
      <c r="F39" s="73"/>
      <c r="G39" s="73"/>
      <c r="H39" s="73"/>
    </row>
    <row r="40" spans="1:8" x14ac:dyDescent="0.3">
      <c r="A40" s="73"/>
      <c r="B40" s="73"/>
      <c r="C40" s="236"/>
      <c r="D40" s="236"/>
      <c r="E40" s="73"/>
      <c r="F40" s="73"/>
      <c r="G40" s="73"/>
      <c r="H40" s="73"/>
    </row>
    <row r="41" spans="1:8" x14ac:dyDescent="0.3">
      <c r="A41" s="73"/>
      <c r="B41" s="73"/>
      <c r="C41" s="236"/>
      <c r="D41" s="236"/>
      <c r="E41" s="73"/>
      <c r="F41" s="73"/>
      <c r="G41" s="73"/>
      <c r="H41" s="73"/>
    </row>
    <row r="42" spans="1:8" x14ac:dyDescent="0.3">
      <c r="A42" s="73"/>
      <c r="B42" s="73"/>
      <c r="C42" s="236"/>
      <c r="D42" s="236"/>
      <c r="E42" s="73"/>
      <c r="F42" s="73"/>
      <c r="G42" s="73"/>
      <c r="H42" s="73"/>
    </row>
    <row r="43" spans="1:8" x14ac:dyDescent="0.3">
      <c r="A43" s="73"/>
      <c r="B43" s="73"/>
      <c r="C43" s="236"/>
      <c r="D43" s="236"/>
      <c r="E43" s="73"/>
      <c r="F43" s="73"/>
      <c r="G43" s="73"/>
      <c r="H43" s="73"/>
    </row>
    <row r="44" spans="1:8" x14ac:dyDescent="0.3">
      <c r="A44" s="73"/>
      <c r="B44" s="73"/>
      <c r="C44" s="236"/>
      <c r="D44" s="236"/>
      <c r="E44" s="73"/>
      <c r="F44" s="73"/>
      <c r="G44" s="73"/>
      <c r="H44" s="73"/>
    </row>
    <row r="45" spans="1:8" x14ac:dyDescent="0.3">
      <c r="A45" s="73"/>
      <c r="B45" s="73"/>
      <c r="C45" s="236"/>
      <c r="D45" s="236"/>
      <c r="E45" s="73"/>
      <c r="F45" s="73"/>
      <c r="G45" s="73"/>
      <c r="H45" s="73"/>
    </row>
    <row r="46" spans="1:8" x14ac:dyDescent="0.3">
      <c r="A46" s="73"/>
      <c r="B46" s="73"/>
      <c r="C46" s="236"/>
      <c r="D46" s="236"/>
      <c r="E46" s="73"/>
      <c r="F46" s="73"/>
      <c r="G46" s="73"/>
      <c r="H46" s="73"/>
    </row>
    <row r="47" spans="1:8" x14ac:dyDescent="0.3">
      <c r="A47" s="73"/>
      <c r="B47" s="73"/>
      <c r="C47" s="236"/>
      <c r="D47" s="236"/>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2026-10-19T19:45:50Z</dcterms:modified>
</cp:coreProperties>
</file>