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NYU\Course\PUI\Proposal\Tanzania data\electricity consumption data\"/>
    </mc:Choice>
  </mc:AlternateContent>
  <xr:revisionPtr revIDLastSave="0" documentId="13_ncr:1_{92AE2F56-0E17-4B63-8DF0-B0FA0F2C58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heet" sheetId="1" r:id="rId1"/>
    <sheet name="backup" sheetId="2" r:id="rId2"/>
  </sheets>
  <definedNames>
    <definedName name="_xlnm._FilterDatabase" localSheetId="1" hidden="1">backup!$A$1:$D$195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</calcChain>
</file>

<file path=xl/sharedStrings.xml><?xml version="1.0" encoding="utf-8"?>
<sst xmlns="http://schemas.openxmlformats.org/spreadsheetml/2006/main" count="840" uniqueCount="182">
  <si>
    <t>Arusha</t>
  </si>
  <si>
    <t>Kigoma</t>
  </si>
  <si>
    <t>Mbeya</t>
  </si>
  <si>
    <t>Rukwa</t>
  </si>
  <si>
    <t>Katavi</t>
  </si>
  <si>
    <t>Tabora</t>
  </si>
  <si>
    <t>Njombe</t>
  </si>
  <si>
    <t>Ruvuma</t>
  </si>
  <si>
    <t>Singida</t>
  </si>
  <si>
    <t>Mwanza</t>
  </si>
  <si>
    <t>Shinyanga</t>
  </si>
  <si>
    <t>Geita</t>
  </si>
  <si>
    <t>Kagera</t>
  </si>
  <si>
    <t>Simiyu</t>
  </si>
  <si>
    <t>Mara</t>
  </si>
  <si>
    <t>Mjini Magharibi</t>
  </si>
  <si>
    <t>Lindi</t>
  </si>
  <si>
    <t>Morogoro</t>
  </si>
  <si>
    <t>Dodoma</t>
  </si>
  <si>
    <t>Pwani</t>
  </si>
  <si>
    <t>Mtwara</t>
  </si>
  <si>
    <t>Manyara</t>
  </si>
  <si>
    <t>Tanga</t>
  </si>
  <si>
    <t>Kusini Pemba</t>
  </si>
  <si>
    <t>Kilimanjaro</t>
  </si>
  <si>
    <t>Area Name</t>
  </si>
  <si>
    <t>Kaskazini Unguja</t>
  </si>
  <si>
    <t>Iringa</t>
  </si>
  <si>
    <t>Kusini Unguja</t>
  </si>
  <si>
    <t>Kaskazini Pemba</t>
  </si>
  <si>
    <t>Charcoal</t>
  </si>
  <si>
    <t>Solar Energy</t>
  </si>
  <si>
    <t>Gas (Biogas)</t>
  </si>
  <si>
    <t>Kerosene</t>
  </si>
  <si>
    <t>Coal</t>
  </si>
  <si>
    <t>Fire
wood</t>
  </si>
  <si>
    <t>Gene
rator</t>
  </si>
  <si>
    <t>Wood/
farm residuals</t>
  </si>
  <si>
    <t>Animal Resi
duals</t>
  </si>
  <si>
    <t>Gas (Indus
trial)</t>
  </si>
  <si>
    <t>Acetylene lamp</t>
  </si>
  <si>
    <t>Candles</t>
  </si>
  <si>
    <t>Torch/rechargeable lamps</t>
  </si>
  <si>
    <t>Households by main source of energy for cooking (percentage)</t>
  </si>
  <si>
    <t>Households by main source of energy for lighting (percentage)</t>
  </si>
  <si>
    <t>Area</t>
  </si>
  <si>
    <t>Indicator</t>
  </si>
  <si>
    <t>Time Period</t>
  </si>
  <si>
    <t>Musoma Urban</t>
  </si>
  <si>
    <t>Households - Number</t>
  </si>
  <si>
    <t>Babati Rural</t>
  </si>
  <si>
    <t>Hanang</t>
  </si>
  <si>
    <t>Mbulu</t>
  </si>
  <si>
    <t>Simanjiro</t>
  </si>
  <si>
    <t>Kiteto</t>
  </si>
  <si>
    <t>Kyela</t>
  </si>
  <si>
    <t>Rungwe</t>
  </si>
  <si>
    <t>Ileje</t>
  </si>
  <si>
    <t>Mbozi</t>
  </si>
  <si>
    <t>Mbarali</t>
  </si>
  <si>
    <t>Mbeya Urban</t>
  </si>
  <si>
    <t>Iramba</t>
  </si>
  <si>
    <t>Singida Rural</t>
  </si>
  <si>
    <t>Manyoni</t>
  </si>
  <si>
    <t>Singida Urban</t>
  </si>
  <si>
    <t>Nzega</t>
  </si>
  <si>
    <t>Igunga</t>
  </si>
  <si>
    <t>Uyui</t>
  </si>
  <si>
    <t>Urambo</t>
  </si>
  <si>
    <t>Sikonge</t>
  </si>
  <si>
    <t>Tabora Urban</t>
  </si>
  <si>
    <t>Kalambo</t>
  </si>
  <si>
    <t>Sumbawanga Rural</t>
  </si>
  <si>
    <t>Nkasi</t>
  </si>
  <si>
    <t>Sumbawanga Urban</t>
  </si>
  <si>
    <t>Kibondo</t>
  </si>
  <si>
    <t>Kasulu Rural</t>
  </si>
  <si>
    <t>Kigoma Rural</t>
  </si>
  <si>
    <t>Kigoma Urban</t>
  </si>
  <si>
    <t>Bariadi</t>
  </si>
  <si>
    <t>Maswa</t>
  </si>
  <si>
    <t>Shinyanga Rural</t>
  </si>
  <si>
    <t>Kahama Rural</t>
  </si>
  <si>
    <t>Bukombe</t>
  </si>
  <si>
    <t>Meatu</t>
  </si>
  <si>
    <t>Shinyanga Urban</t>
  </si>
  <si>
    <t>Kishapu</t>
  </si>
  <si>
    <t>Karagwe</t>
  </si>
  <si>
    <t>Bukoba Rural</t>
  </si>
  <si>
    <t>Muleba</t>
  </si>
  <si>
    <t>Biharamulo</t>
  </si>
  <si>
    <t>Ngara</t>
  </si>
  <si>
    <t>Bukoba Urban</t>
  </si>
  <si>
    <t>Ukerewe</t>
  </si>
  <si>
    <t>Magu</t>
  </si>
  <si>
    <t>Nyamagana</t>
  </si>
  <si>
    <t>Kwimba</t>
  </si>
  <si>
    <t>Sengerema</t>
  </si>
  <si>
    <t>Households - Per Cent</t>
  </si>
  <si>
    <t>Kaskazini 'A'</t>
  </si>
  <si>
    <t>Kaskazini 'B'</t>
  </si>
  <si>
    <t>Kati</t>
  </si>
  <si>
    <t>Kusini</t>
  </si>
  <si>
    <t>Magharibi</t>
  </si>
  <si>
    <t>Mjini</t>
  </si>
  <si>
    <t>Chake Chake</t>
  </si>
  <si>
    <t>Mkoani</t>
  </si>
  <si>
    <t>Kondoa</t>
  </si>
  <si>
    <t>Mpwapwa</t>
  </si>
  <si>
    <t>Kongwa</t>
  </si>
  <si>
    <t>Chamwino</t>
  </si>
  <si>
    <t>Dodoma Urban</t>
  </si>
  <si>
    <t>Monduli</t>
  </si>
  <si>
    <t>Meru</t>
  </si>
  <si>
    <t>Arusha Urban</t>
  </si>
  <si>
    <t>Karatu</t>
  </si>
  <si>
    <t>Ngorongoro</t>
  </si>
  <si>
    <t>Rombo</t>
  </si>
  <si>
    <t>Mwanga</t>
  </si>
  <si>
    <t>Same</t>
  </si>
  <si>
    <t>Moshi Rural</t>
  </si>
  <si>
    <t>Hai</t>
  </si>
  <si>
    <t>Moshi Urban</t>
  </si>
  <si>
    <t>Lushoto</t>
  </si>
  <si>
    <t>Korogwe</t>
  </si>
  <si>
    <t>Muheza</t>
  </si>
  <si>
    <t>Tanga Urban</t>
  </si>
  <si>
    <t>Pangani</t>
  </si>
  <si>
    <t>Handeni Rural</t>
  </si>
  <si>
    <t>Kilindi</t>
  </si>
  <si>
    <t>Kilosa</t>
  </si>
  <si>
    <t>Morogoro Rural</t>
  </si>
  <si>
    <t>Kilombero</t>
  </si>
  <si>
    <t>Ulanga</t>
  </si>
  <si>
    <t>Morogoro Urban</t>
  </si>
  <si>
    <t>Mvomero</t>
  </si>
  <si>
    <t>Bagamoyo</t>
  </si>
  <si>
    <t>Kibaha</t>
  </si>
  <si>
    <t>Kisarawe</t>
  </si>
  <si>
    <t>Mkuranga</t>
  </si>
  <si>
    <t>Rufiji</t>
  </si>
  <si>
    <t>Mafia</t>
  </si>
  <si>
    <t>Kinondoni</t>
  </si>
  <si>
    <t>Ilala</t>
  </si>
  <si>
    <t>Temeke</t>
  </si>
  <si>
    <t>Kilwa</t>
  </si>
  <si>
    <t>Lindi Rural</t>
  </si>
  <si>
    <t>Nachingwea</t>
  </si>
  <si>
    <t>Liwale</t>
  </si>
  <si>
    <t>Ruangwa</t>
  </si>
  <si>
    <t>Lindi Urban</t>
  </si>
  <si>
    <t>Mtwara Rural</t>
  </si>
  <si>
    <t>Newala</t>
  </si>
  <si>
    <t>Masasi Rural</t>
  </si>
  <si>
    <t>Tandahimba</t>
  </si>
  <si>
    <t>Mtwara Urban</t>
  </si>
  <si>
    <t>Tunduru</t>
  </si>
  <si>
    <t>Songea Rural</t>
  </si>
  <si>
    <t>Mbinga</t>
  </si>
  <si>
    <t>Songea Urban</t>
  </si>
  <si>
    <t>Namtumbo</t>
  </si>
  <si>
    <t>Iringa Rural</t>
  </si>
  <si>
    <t>Mufindi</t>
  </si>
  <si>
    <t>Makete</t>
  </si>
  <si>
    <t>Ludewa</t>
  </si>
  <si>
    <t>Iringa Urban</t>
  </si>
  <si>
    <t>Kilolo</t>
  </si>
  <si>
    <t>Chunya</t>
  </si>
  <si>
    <t>Mbeya Rural</t>
  </si>
  <si>
    <t>Misungwi</t>
  </si>
  <si>
    <t>Ilemela</t>
  </si>
  <si>
    <t>Tarime</t>
  </si>
  <si>
    <t>Serengeti</t>
  </si>
  <si>
    <t>Musoma Rural</t>
  </si>
  <si>
    <t>Bunda</t>
  </si>
  <si>
    <t>Wete</t>
  </si>
  <si>
    <t>Micheweni</t>
  </si>
  <si>
    <t>Tanzania</t>
  </si>
  <si>
    <t>Mainland</t>
  </si>
  <si>
    <t>Dar-es-Salaam</t>
  </si>
  <si>
    <t>Zanzibar</t>
  </si>
  <si>
    <t>Households -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</si>
</sst>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2" xfId="0" applyFont="1" applyBorder="1" applyAlignment="1">
      <alignment horizontal="centerContinuous"/>
    </xf>
    <xf numFmtId="0" fontId="0" fillId="0" borderId="13" xfId="0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tabSelected="1" zoomScaleNormal="100" workbookViewId="0">
      <selection activeCell="R3" sqref="L3:R3"/>
    </sheetView>
  </sheetViews>
  <sheetFormatPr defaultRowHeight="14.4" x14ac:dyDescent="0.3"/>
  <cols>
    <col min="1" max="1" width="18" style="11" customWidth="1"/>
    <col min="2" max="7" width="8.21875" bestFit="1" customWidth="1"/>
    <col min="8" max="8" width="9.33203125" customWidth="1"/>
    <col min="9" max="11" width="8.21875" bestFit="1" customWidth="1"/>
    <col min="19" max="19" width="19.44140625" bestFit="1" customWidth="1"/>
    <col min="20" max="20" width="22.109375" bestFit="1" customWidth="1"/>
  </cols>
  <sheetData>
    <row r="1" spans="1:20" ht="15" thickBot="1" x14ac:dyDescent="0.35">
      <c r="B1" s="12" t="s">
        <v>43</v>
      </c>
      <c r="C1" s="13"/>
      <c r="D1" s="13"/>
      <c r="E1" s="13"/>
      <c r="F1" s="13"/>
      <c r="G1" s="13"/>
      <c r="H1" s="13"/>
      <c r="I1" s="13"/>
      <c r="J1" s="13"/>
      <c r="K1" s="14"/>
      <c r="L1" s="12" t="s">
        <v>44</v>
      </c>
      <c r="M1" s="13"/>
      <c r="N1" s="13"/>
      <c r="O1" s="13"/>
      <c r="P1" s="13"/>
      <c r="Q1" s="13"/>
      <c r="R1" s="14"/>
      <c r="S1" s="18" t="s">
        <v>49</v>
      </c>
      <c r="T1" s="19" t="s">
        <v>181</v>
      </c>
    </row>
    <row r="2" spans="1:20" s="1" customFormat="1" ht="43.2" x14ac:dyDescent="0.3">
      <c r="A2" s="15" t="s">
        <v>25</v>
      </c>
      <c r="B2" s="2" t="s">
        <v>30</v>
      </c>
      <c r="C2" s="3" t="s">
        <v>35</v>
      </c>
      <c r="D2" s="3" t="s">
        <v>31</v>
      </c>
      <c r="E2" s="3" t="s">
        <v>36</v>
      </c>
      <c r="F2" s="3" t="s">
        <v>39</v>
      </c>
      <c r="G2" s="3" t="s">
        <v>32</v>
      </c>
      <c r="H2" s="3" t="s">
        <v>33</v>
      </c>
      <c r="I2" s="3" t="s">
        <v>34</v>
      </c>
      <c r="J2" s="3" t="s">
        <v>37</v>
      </c>
      <c r="K2" s="4" t="s">
        <v>38</v>
      </c>
      <c r="L2" s="2" t="s">
        <v>35</v>
      </c>
      <c r="M2" s="3" t="s">
        <v>31</v>
      </c>
      <c r="N2" s="3" t="s">
        <v>36</v>
      </c>
      <c r="O2" s="3" t="s">
        <v>32</v>
      </c>
      <c r="P2" s="3" t="s">
        <v>40</v>
      </c>
      <c r="Q2" s="3" t="s">
        <v>41</v>
      </c>
      <c r="R2" s="4" t="s">
        <v>42</v>
      </c>
      <c r="S2" s="20">
        <v>2012</v>
      </c>
      <c r="T2" s="21">
        <v>2012</v>
      </c>
    </row>
    <row r="3" spans="1:20" x14ac:dyDescent="0.3">
      <c r="A3" s="16" t="s">
        <v>0</v>
      </c>
      <c r="B3" s="5">
        <v>16.100000000000001</v>
      </c>
      <c r="C3" s="6">
        <v>62.2</v>
      </c>
      <c r="D3" s="6">
        <v>0.2</v>
      </c>
      <c r="E3" s="6">
        <v>0.1</v>
      </c>
      <c r="F3" s="6">
        <v>4.3</v>
      </c>
      <c r="G3" s="6">
        <v>0.2</v>
      </c>
      <c r="H3" s="6">
        <v>13.5</v>
      </c>
      <c r="I3" s="6">
        <v>0.2</v>
      </c>
      <c r="J3" s="6">
        <v>0.3</v>
      </c>
      <c r="K3" s="7">
        <v>0.5</v>
      </c>
      <c r="L3" s="5">
        <v>4.3</v>
      </c>
      <c r="M3" s="6">
        <v>3.9</v>
      </c>
      <c r="N3" s="6">
        <v>0.4</v>
      </c>
      <c r="O3" s="6">
        <v>0.1</v>
      </c>
      <c r="P3" s="6">
        <v>2.4</v>
      </c>
      <c r="Q3" s="6">
        <v>1.1000000000000001</v>
      </c>
      <c r="R3" s="7">
        <v>6.6</v>
      </c>
      <c r="S3" s="5">
        <f>VLOOKUP($A3,backup!$M$2:$P$34,4,FALSE)</f>
        <v>376336</v>
      </c>
      <c r="T3" s="7">
        <f>VLOOKUP($A3,backup!$R$2:$U$34,4,FALSE)</f>
        <v>4.0999999999999996</v>
      </c>
    </row>
    <row r="4" spans="1:20" x14ac:dyDescent="0.3">
      <c r="A4" s="16" t="s">
        <v>1</v>
      </c>
      <c r="B4" s="5">
        <v>15.9</v>
      </c>
      <c r="C4" s="6">
        <v>82.3</v>
      </c>
      <c r="D4" s="6">
        <v>0</v>
      </c>
      <c r="E4" s="6">
        <v>0.1</v>
      </c>
      <c r="F4" s="6">
        <v>0.1</v>
      </c>
      <c r="G4" s="6">
        <v>0</v>
      </c>
      <c r="H4" s="6">
        <v>1.1000000000000001</v>
      </c>
      <c r="I4" s="6">
        <v>0</v>
      </c>
      <c r="J4" s="6">
        <v>0.1</v>
      </c>
      <c r="K4" s="7">
        <v>0</v>
      </c>
      <c r="L4" s="5">
        <v>5.3</v>
      </c>
      <c r="M4" s="6">
        <v>1.3</v>
      </c>
      <c r="N4" s="6">
        <v>0.5</v>
      </c>
      <c r="O4" s="6">
        <v>0</v>
      </c>
      <c r="P4" s="6">
        <v>2.5</v>
      </c>
      <c r="Q4" s="6">
        <v>0.9</v>
      </c>
      <c r="R4" s="7">
        <v>11.3</v>
      </c>
      <c r="S4" s="5">
        <f>VLOOKUP($A4,backup!$M$2:$P$34,4,FALSE)</f>
        <v>370374</v>
      </c>
      <c r="T4" s="7">
        <f>VLOOKUP($A4,backup!$R$2:$U$34,4,FALSE)</f>
        <v>4</v>
      </c>
    </row>
    <row r="5" spans="1:20" x14ac:dyDescent="0.3">
      <c r="A5" s="16" t="s">
        <v>2</v>
      </c>
      <c r="B5" s="5">
        <v>22.7</v>
      </c>
      <c r="C5" s="6">
        <v>74.2</v>
      </c>
      <c r="D5" s="6">
        <v>0</v>
      </c>
      <c r="E5" s="6">
        <v>0</v>
      </c>
      <c r="F5" s="6">
        <v>0.2</v>
      </c>
      <c r="G5" s="6">
        <v>0</v>
      </c>
      <c r="H5" s="6">
        <v>1.3</v>
      </c>
      <c r="I5" s="6">
        <v>0.1</v>
      </c>
      <c r="J5" s="6">
        <v>0.1</v>
      </c>
      <c r="K5" s="7">
        <v>0</v>
      </c>
      <c r="L5" s="5">
        <v>1.6</v>
      </c>
      <c r="M5" s="6">
        <v>1</v>
      </c>
      <c r="N5" s="6">
        <v>0.3</v>
      </c>
      <c r="O5" s="6">
        <v>0</v>
      </c>
      <c r="P5" s="6">
        <v>2.6</v>
      </c>
      <c r="Q5" s="6">
        <v>1.4</v>
      </c>
      <c r="R5" s="7">
        <v>16.5</v>
      </c>
      <c r="S5" s="5">
        <f>VLOOKUP($A5,backup!$M$2:$P$34,4,FALSE)</f>
        <v>630593</v>
      </c>
      <c r="T5" s="7">
        <f>VLOOKUP($A5,backup!$R$2:$U$34,4,FALSE)</f>
        <v>6.8</v>
      </c>
    </row>
    <row r="6" spans="1:20" x14ac:dyDescent="0.3">
      <c r="A6" s="16" t="s">
        <v>3</v>
      </c>
      <c r="B6" s="5">
        <v>21</v>
      </c>
      <c r="C6" s="6">
        <v>77.7</v>
      </c>
      <c r="D6" s="6">
        <v>0</v>
      </c>
      <c r="E6" s="6">
        <v>0</v>
      </c>
      <c r="F6" s="6">
        <v>0</v>
      </c>
      <c r="G6" s="6">
        <v>0</v>
      </c>
      <c r="H6" s="6">
        <v>0.7</v>
      </c>
      <c r="I6" s="6">
        <v>0.1</v>
      </c>
      <c r="J6" s="6">
        <v>0.1</v>
      </c>
      <c r="K6" s="7">
        <v>0</v>
      </c>
      <c r="L6" s="5">
        <v>1.6</v>
      </c>
      <c r="M6" s="6">
        <v>1.3</v>
      </c>
      <c r="N6" s="6">
        <v>0.3</v>
      </c>
      <c r="O6" s="6">
        <v>0</v>
      </c>
      <c r="P6" s="6">
        <v>2.4</v>
      </c>
      <c r="Q6" s="6">
        <v>0.8</v>
      </c>
      <c r="R6" s="7">
        <v>16.5</v>
      </c>
      <c r="S6" s="5">
        <f>VLOOKUP($A6,backup!$M$2:$P$34,4,FALSE)</f>
        <v>198011</v>
      </c>
      <c r="T6" s="7">
        <f>VLOOKUP($A6,backup!$R$2:$U$34,4,FALSE)</f>
        <v>2.1</v>
      </c>
    </row>
    <row r="7" spans="1:20" x14ac:dyDescent="0.3">
      <c r="A7" s="16" t="s">
        <v>4</v>
      </c>
      <c r="B7" s="5">
        <v>30.8</v>
      </c>
      <c r="C7" s="6">
        <v>67.400000000000006</v>
      </c>
      <c r="D7" s="6">
        <v>0.1</v>
      </c>
      <c r="E7" s="6">
        <v>0</v>
      </c>
      <c r="F7" s="6">
        <v>0</v>
      </c>
      <c r="G7" s="6">
        <v>0</v>
      </c>
      <c r="H7" s="6">
        <v>0.8</v>
      </c>
      <c r="I7" s="6">
        <v>0.1</v>
      </c>
      <c r="J7" s="6">
        <v>0.1</v>
      </c>
      <c r="K7" s="7">
        <v>0</v>
      </c>
      <c r="L7" s="5">
        <v>2.7</v>
      </c>
      <c r="M7" s="6">
        <v>2.2000000000000002</v>
      </c>
      <c r="N7" s="6">
        <v>0.3</v>
      </c>
      <c r="O7" s="6">
        <v>0</v>
      </c>
      <c r="P7" s="6">
        <v>2.2000000000000002</v>
      </c>
      <c r="Q7" s="6">
        <v>0.7</v>
      </c>
      <c r="R7" s="7">
        <v>36.700000000000003</v>
      </c>
      <c r="S7" s="5">
        <f>VLOOKUP($A7,backup!$M$2:$P$34,4,FALSE)</f>
        <v>100350</v>
      </c>
      <c r="T7" s="7">
        <f>VLOOKUP($A7,backup!$R$2:$U$34,4,FALSE)</f>
        <v>1.1000000000000001</v>
      </c>
    </row>
    <row r="8" spans="1:20" x14ac:dyDescent="0.3">
      <c r="A8" s="16" t="s">
        <v>5</v>
      </c>
      <c r="B8" s="5">
        <v>20.5</v>
      </c>
      <c r="C8" s="6">
        <v>77.8</v>
      </c>
      <c r="D8" s="6">
        <v>0.1</v>
      </c>
      <c r="E8" s="6">
        <v>0</v>
      </c>
      <c r="F8" s="6">
        <v>0.1</v>
      </c>
      <c r="G8" s="6">
        <v>0</v>
      </c>
      <c r="H8" s="6">
        <v>0.9</v>
      </c>
      <c r="I8" s="6">
        <v>0.1</v>
      </c>
      <c r="J8" s="6">
        <v>0.1</v>
      </c>
      <c r="K8" s="7">
        <v>0</v>
      </c>
      <c r="L8" s="5">
        <v>2.8</v>
      </c>
      <c r="M8" s="6">
        <v>1.9</v>
      </c>
      <c r="N8" s="6">
        <v>0.2</v>
      </c>
      <c r="O8" s="6">
        <v>0</v>
      </c>
      <c r="P8" s="6">
        <v>3.2</v>
      </c>
      <c r="Q8" s="6">
        <v>0.8</v>
      </c>
      <c r="R8" s="7">
        <v>28.8</v>
      </c>
      <c r="S8" s="5">
        <f>VLOOKUP($A8,backup!$M$2:$P$34,4,FALSE)</f>
        <v>379770</v>
      </c>
      <c r="T8" s="7">
        <f>VLOOKUP($A8,backup!$R$2:$U$34,4,FALSE)</f>
        <v>4.0999999999999996</v>
      </c>
    </row>
    <row r="9" spans="1:20" x14ac:dyDescent="0.3">
      <c r="A9" s="16" t="s">
        <v>6</v>
      </c>
      <c r="B9" s="5">
        <v>13.3</v>
      </c>
      <c r="C9" s="6">
        <v>84.9</v>
      </c>
      <c r="D9" s="6">
        <v>0.1</v>
      </c>
      <c r="E9" s="6">
        <v>0.1</v>
      </c>
      <c r="F9" s="6">
        <v>0.1</v>
      </c>
      <c r="G9" s="6">
        <v>0</v>
      </c>
      <c r="H9" s="6">
        <v>0.6</v>
      </c>
      <c r="I9" s="6">
        <v>0.1</v>
      </c>
      <c r="J9" s="6">
        <v>0.2</v>
      </c>
      <c r="K9" s="7">
        <v>0</v>
      </c>
      <c r="L9" s="5">
        <v>2.6</v>
      </c>
      <c r="M9" s="6">
        <v>2.9</v>
      </c>
      <c r="N9" s="6">
        <v>0.8</v>
      </c>
      <c r="O9" s="6">
        <v>0</v>
      </c>
      <c r="P9" s="6">
        <v>1.8</v>
      </c>
      <c r="Q9" s="6">
        <v>1.5</v>
      </c>
      <c r="R9" s="7">
        <v>12.3</v>
      </c>
      <c r="S9" s="5">
        <f>VLOOKUP($A9,backup!$M$2:$P$34,4,FALSE)</f>
        <v>168982</v>
      </c>
      <c r="T9" s="7">
        <f>VLOOKUP($A9,backup!$R$2:$U$34,4,FALSE)</f>
        <v>1.8</v>
      </c>
    </row>
    <row r="10" spans="1:20" x14ac:dyDescent="0.3">
      <c r="A10" s="16" t="s">
        <v>7</v>
      </c>
      <c r="B10" s="5">
        <v>15.5</v>
      </c>
      <c r="C10" s="6">
        <v>82.6</v>
      </c>
      <c r="D10" s="6">
        <v>0.1</v>
      </c>
      <c r="E10" s="6">
        <v>0</v>
      </c>
      <c r="F10" s="6">
        <v>0.1</v>
      </c>
      <c r="G10" s="6">
        <v>0</v>
      </c>
      <c r="H10" s="6">
        <v>1.1000000000000001</v>
      </c>
      <c r="I10" s="6">
        <v>0.1</v>
      </c>
      <c r="J10" s="6">
        <v>0.1</v>
      </c>
      <c r="K10" s="7">
        <v>0</v>
      </c>
      <c r="L10" s="5">
        <v>1.7</v>
      </c>
      <c r="M10" s="6">
        <v>1.9</v>
      </c>
      <c r="N10" s="6">
        <v>0.5</v>
      </c>
      <c r="O10" s="6">
        <v>0</v>
      </c>
      <c r="P10" s="6">
        <v>2.4</v>
      </c>
      <c r="Q10" s="6">
        <v>0.6</v>
      </c>
      <c r="R10" s="7">
        <v>15.2</v>
      </c>
      <c r="S10" s="5">
        <f>VLOOKUP($A10,backup!$M$2:$P$34,4,FALSE)</f>
        <v>300005</v>
      </c>
      <c r="T10" s="7">
        <f>VLOOKUP($A10,backup!$R$2:$U$34,4,FALSE)</f>
        <v>3.2</v>
      </c>
    </row>
    <row r="11" spans="1:20" x14ac:dyDescent="0.3">
      <c r="A11" s="16" t="s">
        <v>8</v>
      </c>
      <c r="B11" s="5">
        <v>12.7</v>
      </c>
      <c r="C11" s="6">
        <v>83.3</v>
      </c>
      <c r="D11" s="6">
        <v>0</v>
      </c>
      <c r="E11" s="6">
        <v>0</v>
      </c>
      <c r="F11" s="6">
        <v>0.1</v>
      </c>
      <c r="G11" s="6">
        <v>0</v>
      </c>
      <c r="H11" s="6">
        <v>0.8</v>
      </c>
      <c r="I11" s="6">
        <v>0.1</v>
      </c>
      <c r="J11" s="6">
        <v>2.4</v>
      </c>
      <c r="K11" s="7">
        <v>0</v>
      </c>
      <c r="L11" s="5">
        <v>3.9</v>
      </c>
      <c r="M11" s="6">
        <v>1.4</v>
      </c>
      <c r="N11" s="6">
        <v>0.2</v>
      </c>
      <c r="O11" s="6">
        <v>0</v>
      </c>
      <c r="P11" s="6">
        <v>3.3</v>
      </c>
      <c r="Q11" s="6">
        <v>1</v>
      </c>
      <c r="R11" s="7">
        <v>24.2</v>
      </c>
      <c r="S11" s="5">
        <f>VLOOKUP($A11,backup!$M$2:$P$34,4,FALSE)</f>
        <v>255613</v>
      </c>
      <c r="T11" s="7">
        <f>VLOOKUP($A11,backup!$R$2:$U$34,4,FALSE)</f>
        <v>2.8</v>
      </c>
    </row>
    <row r="12" spans="1:20" x14ac:dyDescent="0.3">
      <c r="A12" s="16" t="s">
        <v>27</v>
      </c>
      <c r="B12" s="5">
        <v>15.4</v>
      </c>
      <c r="C12" s="6">
        <v>82.3</v>
      </c>
      <c r="D12" s="6">
        <v>0</v>
      </c>
      <c r="E12" s="6">
        <v>0</v>
      </c>
      <c r="F12" s="6">
        <v>0.4</v>
      </c>
      <c r="G12" s="6">
        <v>0</v>
      </c>
      <c r="H12" s="6">
        <v>0.7</v>
      </c>
      <c r="I12" s="6">
        <v>0.1</v>
      </c>
      <c r="J12" s="6">
        <v>0.2</v>
      </c>
      <c r="K12" s="7">
        <v>0</v>
      </c>
      <c r="L12" s="5">
        <v>1.3</v>
      </c>
      <c r="M12" s="6">
        <v>1.6</v>
      </c>
      <c r="N12" s="6">
        <v>0.3</v>
      </c>
      <c r="O12" s="6">
        <v>0</v>
      </c>
      <c r="P12" s="6">
        <v>2</v>
      </c>
      <c r="Q12" s="6">
        <v>1.1000000000000001</v>
      </c>
      <c r="R12" s="7">
        <v>11.3</v>
      </c>
      <c r="S12" s="5">
        <f>VLOOKUP($A12,backup!$M$2:$P$34,4,FALSE)</f>
        <v>220776</v>
      </c>
      <c r="T12" s="7">
        <f>VLOOKUP($A12,backup!$R$2:$U$34,4,FALSE)</f>
        <v>2.4</v>
      </c>
    </row>
    <row r="13" spans="1:20" x14ac:dyDescent="0.3">
      <c r="A13" s="16" t="s">
        <v>9</v>
      </c>
      <c r="B13" s="5">
        <v>32.5</v>
      </c>
      <c r="C13" s="6">
        <v>64.400000000000006</v>
      </c>
      <c r="D13" s="6">
        <v>0.1</v>
      </c>
      <c r="E13" s="6">
        <v>0</v>
      </c>
      <c r="F13" s="6">
        <v>0.5</v>
      </c>
      <c r="G13" s="6">
        <v>0</v>
      </c>
      <c r="H13" s="6">
        <v>1.1000000000000001</v>
      </c>
      <c r="I13" s="6">
        <v>0.2</v>
      </c>
      <c r="J13" s="6">
        <v>0.1</v>
      </c>
      <c r="K13" s="7">
        <v>0.1</v>
      </c>
      <c r="L13" s="5">
        <v>0.7</v>
      </c>
      <c r="M13" s="6">
        <v>1</v>
      </c>
      <c r="N13" s="6">
        <v>0.3</v>
      </c>
      <c r="O13" s="6">
        <v>0</v>
      </c>
      <c r="P13" s="6">
        <v>2</v>
      </c>
      <c r="Q13" s="6">
        <v>1.8</v>
      </c>
      <c r="R13" s="7">
        <v>14.3</v>
      </c>
      <c r="S13" s="5">
        <f>VLOOKUP($A13,backup!$M$2:$P$34,4,FALSE)</f>
        <v>481107</v>
      </c>
      <c r="T13" s="7">
        <f>VLOOKUP($A13,backup!$R$2:$U$34,4,FALSE)</f>
        <v>5.2</v>
      </c>
    </row>
    <row r="14" spans="1:20" x14ac:dyDescent="0.3">
      <c r="A14" s="16" t="s">
        <v>10</v>
      </c>
      <c r="B14" s="5">
        <v>25.5</v>
      </c>
      <c r="C14" s="6">
        <v>71.3</v>
      </c>
      <c r="D14" s="6">
        <v>0.1</v>
      </c>
      <c r="E14" s="6">
        <v>0</v>
      </c>
      <c r="F14" s="6">
        <v>0.2</v>
      </c>
      <c r="G14" s="6">
        <v>0</v>
      </c>
      <c r="H14" s="6">
        <v>0.9</v>
      </c>
      <c r="I14" s="6">
        <v>0.1</v>
      </c>
      <c r="J14" s="6">
        <v>0.1</v>
      </c>
      <c r="K14" s="7">
        <v>0.1</v>
      </c>
      <c r="L14" s="5">
        <v>2.1</v>
      </c>
      <c r="M14" s="6">
        <v>1.5</v>
      </c>
      <c r="N14" s="6">
        <v>0.3</v>
      </c>
      <c r="O14" s="6">
        <v>0.1</v>
      </c>
      <c r="P14" s="6">
        <v>2.4</v>
      </c>
      <c r="Q14" s="6">
        <v>1.6</v>
      </c>
      <c r="R14" s="7">
        <v>32.299999999999997</v>
      </c>
      <c r="S14" s="5">
        <f>VLOOKUP($A14,backup!$M$2:$P$34,4,FALSE)</f>
        <v>258981</v>
      </c>
      <c r="T14" s="7">
        <f>VLOOKUP($A14,backup!$R$2:$U$34,4,FALSE)</f>
        <v>2.8</v>
      </c>
    </row>
    <row r="15" spans="1:20" x14ac:dyDescent="0.3">
      <c r="A15" s="16" t="s">
        <v>11</v>
      </c>
      <c r="B15" s="5">
        <v>30.7</v>
      </c>
      <c r="C15" s="6">
        <v>67</v>
      </c>
      <c r="D15" s="6">
        <v>0.1</v>
      </c>
      <c r="E15" s="6">
        <v>0.2</v>
      </c>
      <c r="F15" s="6">
        <v>0.1</v>
      </c>
      <c r="G15" s="6">
        <v>0.1</v>
      </c>
      <c r="H15" s="6">
        <v>0.9</v>
      </c>
      <c r="I15" s="6">
        <v>0.2</v>
      </c>
      <c r="J15" s="6">
        <v>0.2</v>
      </c>
      <c r="K15" s="7">
        <v>0.1</v>
      </c>
      <c r="L15" s="5">
        <v>1.7</v>
      </c>
      <c r="M15" s="6">
        <v>0.7</v>
      </c>
      <c r="N15" s="6">
        <v>1.4</v>
      </c>
      <c r="O15" s="6">
        <v>0.1</v>
      </c>
      <c r="P15" s="6">
        <v>2.2000000000000002</v>
      </c>
      <c r="Q15" s="6">
        <v>2.8</v>
      </c>
      <c r="R15" s="7">
        <v>35.1</v>
      </c>
      <c r="S15" s="5">
        <f>VLOOKUP($A15,backup!$M$2:$P$34,4,FALSE)</f>
        <v>283584</v>
      </c>
      <c r="T15" s="7">
        <f>VLOOKUP($A15,backup!$R$2:$U$34,4,FALSE)</f>
        <v>3.1</v>
      </c>
    </row>
    <row r="16" spans="1:20" x14ac:dyDescent="0.3">
      <c r="A16" s="16" t="s">
        <v>12</v>
      </c>
      <c r="B16" s="5">
        <v>13.2</v>
      </c>
      <c r="C16" s="6">
        <v>85</v>
      </c>
      <c r="D16" s="6">
        <v>0</v>
      </c>
      <c r="E16" s="6">
        <v>0</v>
      </c>
      <c r="F16" s="6">
        <v>0.1</v>
      </c>
      <c r="G16" s="6">
        <v>0</v>
      </c>
      <c r="H16" s="6">
        <v>1</v>
      </c>
      <c r="I16" s="6">
        <v>0</v>
      </c>
      <c r="J16" s="6">
        <v>0.1</v>
      </c>
      <c r="K16" s="7">
        <v>0</v>
      </c>
      <c r="L16" s="5">
        <v>1.8</v>
      </c>
      <c r="M16" s="6">
        <v>1.2</v>
      </c>
      <c r="N16" s="6">
        <v>0.3</v>
      </c>
      <c r="O16" s="6">
        <v>0</v>
      </c>
      <c r="P16" s="6">
        <v>3.3</v>
      </c>
      <c r="Q16" s="6">
        <v>1.3</v>
      </c>
      <c r="R16" s="7">
        <v>7.8</v>
      </c>
      <c r="S16" s="5">
        <f>VLOOKUP($A16,backup!$M$2:$P$34,4,FALSE)</f>
        <v>521028</v>
      </c>
      <c r="T16" s="7">
        <f>VLOOKUP($A16,backup!$R$2:$U$34,4,FALSE)</f>
        <v>5.6</v>
      </c>
    </row>
    <row r="17" spans="1:20" x14ac:dyDescent="0.3">
      <c r="A17" s="16" t="s">
        <v>13</v>
      </c>
      <c r="B17" s="5">
        <v>9.1</v>
      </c>
      <c r="C17" s="6">
        <v>89.1</v>
      </c>
      <c r="D17" s="6">
        <v>0.1</v>
      </c>
      <c r="E17" s="6">
        <v>0</v>
      </c>
      <c r="F17" s="6">
        <v>0.1</v>
      </c>
      <c r="G17" s="6">
        <v>0</v>
      </c>
      <c r="H17" s="6">
        <v>0.6</v>
      </c>
      <c r="I17" s="6">
        <v>0.1</v>
      </c>
      <c r="J17" s="6">
        <v>0.3</v>
      </c>
      <c r="K17" s="7">
        <v>0.2</v>
      </c>
      <c r="L17" s="5">
        <v>3</v>
      </c>
      <c r="M17" s="6">
        <v>1.3</v>
      </c>
      <c r="N17" s="6">
        <v>0.1</v>
      </c>
      <c r="O17" s="6">
        <v>0</v>
      </c>
      <c r="P17" s="6">
        <v>1.9</v>
      </c>
      <c r="Q17" s="6">
        <v>1.1000000000000001</v>
      </c>
      <c r="R17" s="7">
        <v>41.2</v>
      </c>
      <c r="S17" s="5">
        <f>VLOOKUP($A17,backup!$M$2:$P$34,4,FALSE)</f>
        <v>227862</v>
      </c>
      <c r="T17" s="7">
        <f>VLOOKUP($A17,backup!$R$2:$U$34,4,FALSE)</f>
        <v>2.5</v>
      </c>
    </row>
    <row r="18" spans="1:20" x14ac:dyDescent="0.3">
      <c r="A18" s="16" t="s">
        <v>14</v>
      </c>
      <c r="B18" s="5">
        <v>18.100000000000001</v>
      </c>
      <c r="C18" s="6">
        <v>78.900000000000006</v>
      </c>
      <c r="D18" s="6">
        <v>0.1</v>
      </c>
      <c r="E18" s="6">
        <v>0.1</v>
      </c>
      <c r="F18" s="6">
        <v>0.3</v>
      </c>
      <c r="G18" s="6">
        <v>0.1</v>
      </c>
      <c r="H18" s="6">
        <v>1.2</v>
      </c>
      <c r="I18" s="6">
        <v>0.2</v>
      </c>
      <c r="J18" s="6">
        <v>0.2</v>
      </c>
      <c r="K18" s="7">
        <v>0.1</v>
      </c>
      <c r="L18" s="5">
        <v>1.2</v>
      </c>
      <c r="M18" s="6">
        <v>1.3</v>
      </c>
      <c r="N18" s="6">
        <v>0.2</v>
      </c>
      <c r="O18" s="6">
        <v>0.1</v>
      </c>
      <c r="P18" s="6">
        <v>2.8</v>
      </c>
      <c r="Q18" s="6">
        <v>1.1000000000000001</v>
      </c>
      <c r="R18" s="7">
        <v>4.9000000000000004</v>
      </c>
      <c r="S18" s="5">
        <f>VLOOKUP($A18,backup!$M$2:$P$34,4,FALSE)</f>
        <v>308483</v>
      </c>
      <c r="T18" s="7">
        <f>VLOOKUP($A18,backup!$R$2:$U$34,4,FALSE)</f>
        <v>3.3</v>
      </c>
    </row>
    <row r="19" spans="1:20" x14ac:dyDescent="0.3">
      <c r="A19" s="16" t="s">
        <v>15</v>
      </c>
      <c r="B19" s="5">
        <v>52.1</v>
      </c>
      <c r="C19" s="6">
        <v>35</v>
      </c>
      <c r="D19" s="6">
        <v>0</v>
      </c>
      <c r="E19" s="6">
        <v>0.1</v>
      </c>
      <c r="F19" s="6">
        <v>1.4</v>
      </c>
      <c r="G19" s="6">
        <v>0.1</v>
      </c>
      <c r="H19" s="6">
        <v>3</v>
      </c>
      <c r="I19" s="6">
        <v>0.2</v>
      </c>
      <c r="J19" s="6">
        <v>0.2</v>
      </c>
      <c r="K19" s="7">
        <v>0</v>
      </c>
      <c r="L19" s="5">
        <v>0.1</v>
      </c>
      <c r="M19" s="6">
        <v>0.1</v>
      </c>
      <c r="N19" s="6">
        <v>0.1</v>
      </c>
      <c r="O19" s="6">
        <v>0</v>
      </c>
      <c r="P19" s="6">
        <v>1.8</v>
      </c>
      <c r="Q19" s="6">
        <v>0.8</v>
      </c>
      <c r="R19" s="7">
        <v>1.4</v>
      </c>
      <c r="S19" s="5">
        <f>VLOOKUP($A19,backup!$M$2:$P$34,4,FALSE)</f>
        <v>112716</v>
      </c>
      <c r="T19" s="7">
        <f>VLOOKUP($A19,backup!$R$2:$U$34,4,FALSE)</f>
        <v>1.2</v>
      </c>
    </row>
    <row r="20" spans="1:20" x14ac:dyDescent="0.3">
      <c r="A20" s="16" t="s">
        <v>16</v>
      </c>
      <c r="B20" s="5">
        <v>13.2</v>
      </c>
      <c r="C20" s="6">
        <v>84.5</v>
      </c>
      <c r="D20" s="6">
        <v>0.1</v>
      </c>
      <c r="E20" s="6">
        <v>0</v>
      </c>
      <c r="F20" s="6">
        <v>0.1</v>
      </c>
      <c r="G20" s="6">
        <v>0</v>
      </c>
      <c r="H20" s="6">
        <v>1</v>
      </c>
      <c r="I20" s="6">
        <v>0.1</v>
      </c>
      <c r="J20" s="6">
        <v>0.1</v>
      </c>
      <c r="K20" s="7">
        <v>0</v>
      </c>
      <c r="L20" s="5">
        <v>2.7</v>
      </c>
      <c r="M20" s="6">
        <v>1</v>
      </c>
      <c r="N20" s="6">
        <v>0.1</v>
      </c>
      <c r="O20" s="6">
        <v>0</v>
      </c>
      <c r="P20" s="6">
        <v>2.4</v>
      </c>
      <c r="Q20" s="6">
        <v>0.8</v>
      </c>
      <c r="R20" s="7">
        <v>14.5</v>
      </c>
      <c r="S20" s="5">
        <f>VLOOKUP($A20,backup!$M$2:$P$34,4,FALSE)</f>
        <v>224316</v>
      </c>
      <c r="T20" s="7">
        <f>VLOOKUP($A20,backup!$R$2:$U$34,4,FALSE)</f>
        <v>2.4</v>
      </c>
    </row>
    <row r="21" spans="1:20" x14ac:dyDescent="0.3">
      <c r="A21" s="16" t="s">
        <v>17</v>
      </c>
      <c r="B21" s="5">
        <v>27.7</v>
      </c>
      <c r="C21" s="6">
        <v>68.7</v>
      </c>
      <c r="D21" s="6">
        <v>0</v>
      </c>
      <c r="E21" s="6">
        <v>0.1</v>
      </c>
      <c r="F21" s="6">
        <v>0.2</v>
      </c>
      <c r="G21" s="6">
        <v>0</v>
      </c>
      <c r="H21" s="6">
        <v>1.2</v>
      </c>
      <c r="I21" s="6">
        <v>0.1</v>
      </c>
      <c r="J21" s="6">
        <v>0.3</v>
      </c>
      <c r="K21" s="7">
        <v>0</v>
      </c>
      <c r="L21" s="5">
        <v>1.1000000000000001</v>
      </c>
      <c r="M21" s="6">
        <v>0.8</v>
      </c>
      <c r="N21" s="6">
        <v>0.6</v>
      </c>
      <c r="O21" s="6">
        <v>0</v>
      </c>
      <c r="P21" s="6">
        <v>2.6</v>
      </c>
      <c r="Q21" s="6">
        <v>1</v>
      </c>
      <c r="R21" s="7">
        <v>14.7</v>
      </c>
      <c r="S21" s="5">
        <f>VLOOKUP($A21,backup!$M$2:$P$34,4,FALSE)</f>
        <v>501794</v>
      </c>
      <c r="T21" s="7">
        <f>VLOOKUP($A21,backup!$R$2:$U$34,4,FALSE)</f>
        <v>5.4</v>
      </c>
    </row>
    <row r="22" spans="1:20" x14ac:dyDescent="0.3">
      <c r="A22" s="16" t="s">
        <v>18</v>
      </c>
      <c r="B22" s="5">
        <v>16.100000000000001</v>
      </c>
      <c r="C22" s="6">
        <v>81.400000000000006</v>
      </c>
      <c r="D22" s="6">
        <v>0.1</v>
      </c>
      <c r="E22" s="6">
        <v>0.1</v>
      </c>
      <c r="F22" s="6">
        <v>0.2</v>
      </c>
      <c r="G22" s="6">
        <v>0</v>
      </c>
      <c r="H22" s="6">
        <v>0.9</v>
      </c>
      <c r="I22" s="6">
        <v>0.2</v>
      </c>
      <c r="J22" s="6">
        <v>0.3</v>
      </c>
      <c r="K22" s="7">
        <v>0.1</v>
      </c>
      <c r="L22" s="5">
        <v>3.2</v>
      </c>
      <c r="M22" s="6">
        <v>1.7</v>
      </c>
      <c r="N22" s="6">
        <v>0.1</v>
      </c>
      <c r="O22" s="6">
        <v>0</v>
      </c>
      <c r="P22" s="6">
        <v>2</v>
      </c>
      <c r="Q22" s="6">
        <v>0.7</v>
      </c>
      <c r="R22" s="7">
        <v>28.5</v>
      </c>
      <c r="S22" s="5">
        <f>VLOOKUP($A22,backup!$M$2:$P$34,4,FALSE)</f>
        <v>450305</v>
      </c>
      <c r="T22" s="7">
        <f>VLOOKUP($A22,backup!$R$2:$U$34,4,FALSE)</f>
        <v>4.9000000000000004</v>
      </c>
    </row>
    <row r="23" spans="1:20" x14ac:dyDescent="0.3">
      <c r="A23" s="16" t="s">
        <v>19</v>
      </c>
      <c r="B23" s="5">
        <v>29.5</v>
      </c>
      <c r="C23" s="6">
        <v>66.900000000000006</v>
      </c>
      <c r="D23" s="6">
        <v>0.1</v>
      </c>
      <c r="E23" s="6">
        <v>0.1</v>
      </c>
      <c r="F23" s="6">
        <v>0.4</v>
      </c>
      <c r="G23" s="6">
        <v>0</v>
      </c>
      <c r="H23" s="6">
        <v>1.7</v>
      </c>
      <c r="I23" s="6">
        <v>0.1</v>
      </c>
      <c r="J23" s="6">
        <v>0.1</v>
      </c>
      <c r="K23" s="7">
        <v>0</v>
      </c>
      <c r="L23" s="5">
        <v>0.8</v>
      </c>
      <c r="M23" s="6">
        <v>1.6</v>
      </c>
      <c r="N23" s="6">
        <v>0.5</v>
      </c>
      <c r="O23" s="6">
        <v>0</v>
      </c>
      <c r="P23" s="6">
        <v>3.2</v>
      </c>
      <c r="Q23" s="6">
        <v>1.1000000000000001</v>
      </c>
      <c r="R23" s="7">
        <v>6.9</v>
      </c>
      <c r="S23" s="5">
        <f>VLOOKUP($A23,backup!$M$2:$P$34,4,FALSE)</f>
        <v>254810</v>
      </c>
      <c r="T23" s="7">
        <f>VLOOKUP($A23,backup!$R$2:$U$34,4,FALSE)</f>
        <v>2.7</v>
      </c>
    </row>
    <row r="24" spans="1:20" x14ac:dyDescent="0.3">
      <c r="A24" s="16" t="s">
        <v>20</v>
      </c>
      <c r="B24" s="5">
        <v>9.8000000000000007</v>
      </c>
      <c r="C24" s="6">
        <v>88</v>
      </c>
      <c r="D24" s="6">
        <v>0.1</v>
      </c>
      <c r="E24" s="6">
        <v>0</v>
      </c>
      <c r="F24" s="6">
        <v>0.1</v>
      </c>
      <c r="G24" s="6">
        <v>0</v>
      </c>
      <c r="H24" s="6">
        <v>1.1000000000000001</v>
      </c>
      <c r="I24" s="6">
        <v>0.1</v>
      </c>
      <c r="J24" s="6">
        <v>0.1</v>
      </c>
      <c r="K24" s="7">
        <v>0</v>
      </c>
      <c r="L24" s="5">
        <v>3.4</v>
      </c>
      <c r="M24" s="6">
        <v>1.4</v>
      </c>
      <c r="N24" s="6">
        <v>0.1</v>
      </c>
      <c r="O24" s="6">
        <v>0</v>
      </c>
      <c r="P24" s="6">
        <v>3.6</v>
      </c>
      <c r="Q24" s="6">
        <v>0.8</v>
      </c>
      <c r="R24" s="7">
        <v>20.100000000000001</v>
      </c>
      <c r="S24" s="5">
        <f>VLOOKUP($A24,backup!$M$2:$P$34,4,FALSE)</f>
        <v>342165</v>
      </c>
      <c r="T24" s="7">
        <f>VLOOKUP($A24,backup!$R$2:$U$34,4,FALSE)</f>
        <v>3.7</v>
      </c>
    </row>
    <row r="25" spans="1:20" x14ac:dyDescent="0.3">
      <c r="A25" s="16" t="s">
        <v>179</v>
      </c>
      <c r="B25" s="5">
        <v>73.5</v>
      </c>
      <c r="C25" s="6">
        <v>6.6</v>
      </c>
      <c r="D25" s="6">
        <v>0.1</v>
      </c>
      <c r="E25" s="6">
        <v>0</v>
      </c>
      <c r="F25" s="6">
        <v>3.9</v>
      </c>
      <c r="G25" s="6">
        <v>0.1</v>
      </c>
      <c r="H25" s="6">
        <v>6.7</v>
      </c>
      <c r="I25" s="6">
        <v>0.3</v>
      </c>
      <c r="J25" s="6">
        <v>0</v>
      </c>
      <c r="K25" s="7">
        <v>0</v>
      </c>
      <c r="L25" s="5">
        <v>0.1</v>
      </c>
      <c r="M25" s="6">
        <v>0.7</v>
      </c>
      <c r="N25" s="6">
        <v>0.2</v>
      </c>
      <c r="O25" s="6">
        <v>0</v>
      </c>
      <c r="P25" s="6">
        <v>2.2000000000000002</v>
      </c>
      <c r="Q25" s="6">
        <v>2.9</v>
      </c>
      <c r="R25" s="7">
        <v>3.9</v>
      </c>
      <c r="S25" s="5">
        <f>VLOOKUP($A25,backup!$M$2:$P$34,4,FALSE)</f>
        <v>1083381</v>
      </c>
      <c r="T25" s="7">
        <f>VLOOKUP($A25,backup!$R$2:$U$34,4,FALSE)</f>
        <v>11.7</v>
      </c>
    </row>
    <row r="26" spans="1:20" x14ac:dyDescent="0.3">
      <c r="A26" s="16" t="s">
        <v>28</v>
      </c>
      <c r="B26" s="5">
        <v>4.8</v>
      </c>
      <c r="C26" s="6">
        <v>92.2</v>
      </c>
      <c r="D26" s="6">
        <v>0</v>
      </c>
      <c r="E26" s="6">
        <v>0</v>
      </c>
      <c r="F26" s="6">
        <v>0.1</v>
      </c>
      <c r="G26" s="6">
        <v>0</v>
      </c>
      <c r="H26" s="6">
        <v>1.1000000000000001</v>
      </c>
      <c r="I26" s="6">
        <v>0</v>
      </c>
      <c r="J26" s="6">
        <v>0.1</v>
      </c>
      <c r="K26" s="7">
        <v>0</v>
      </c>
      <c r="L26" s="5">
        <v>0.5</v>
      </c>
      <c r="M26" s="6">
        <v>0.5</v>
      </c>
      <c r="N26" s="6">
        <v>0.1</v>
      </c>
      <c r="O26" s="6">
        <v>0</v>
      </c>
      <c r="P26" s="6">
        <v>3.1</v>
      </c>
      <c r="Q26" s="6">
        <v>1</v>
      </c>
      <c r="R26" s="7">
        <v>4</v>
      </c>
      <c r="S26" s="5">
        <f>VLOOKUP($A26,backup!$M$2:$P$34,4,FALSE)</f>
        <v>25734</v>
      </c>
      <c r="T26" s="7">
        <f>VLOOKUP($A26,backup!$R$2:$U$34,4,FALSE)</f>
        <v>0.3</v>
      </c>
    </row>
    <row r="27" spans="1:20" x14ac:dyDescent="0.3">
      <c r="A27" s="16" t="s">
        <v>21</v>
      </c>
      <c r="B27" s="5">
        <v>13.3</v>
      </c>
      <c r="C27" s="6">
        <v>83</v>
      </c>
      <c r="D27" s="6">
        <v>0.1</v>
      </c>
      <c r="E27" s="6">
        <v>0.1</v>
      </c>
      <c r="F27" s="6">
        <v>0.3</v>
      </c>
      <c r="G27" s="6">
        <v>0.1</v>
      </c>
      <c r="H27" s="6">
        <v>1.5</v>
      </c>
      <c r="I27" s="6">
        <v>0.1</v>
      </c>
      <c r="J27" s="6">
        <v>0.5</v>
      </c>
      <c r="K27" s="7">
        <v>0.2</v>
      </c>
      <c r="L27" s="5">
        <v>5.4</v>
      </c>
      <c r="M27" s="6">
        <v>1.4</v>
      </c>
      <c r="N27" s="6">
        <v>0.2</v>
      </c>
      <c r="O27" s="6">
        <v>0</v>
      </c>
      <c r="P27" s="6">
        <v>3.8</v>
      </c>
      <c r="Q27" s="6">
        <v>1.3</v>
      </c>
      <c r="R27" s="7">
        <v>18.3</v>
      </c>
      <c r="S27" s="5">
        <f>VLOOKUP($A27,backup!$M$2:$P$34,4,FALSE)</f>
        <v>271050</v>
      </c>
      <c r="T27" s="7">
        <f>VLOOKUP($A27,backup!$R$2:$U$34,4,FALSE)</f>
        <v>2.9</v>
      </c>
    </row>
    <row r="28" spans="1:20" x14ac:dyDescent="0.3">
      <c r="A28" s="16" t="s">
        <v>29</v>
      </c>
      <c r="B28" s="5">
        <v>10.5</v>
      </c>
      <c r="C28" s="6">
        <v>86.1</v>
      </c>
      <c r="D28" s="6">
        <v>0</v>
      </c>
      <c r="E28" s="6">
        <v>0</v>
      </c>
      <c r="F28" s="6">
        <v>0</v>
      </c>
      <c r="G28" s="6">
        <v>0</v>
      </c>
      <c r="H28" s="6">
        <v>1.8</v>
      </c>
      <c r="I28" s="6">
        <v>0.1</v>
      </c>
      <c r="J28" s="6">
        <v>0.1</v>
      </c>
      <c r="K28" s="7">
        <v>0</v>
      </c>
      <c r="L28" s="5">
        <v>0.3</v>
      </c>
      <c r="M28" s="6">
        <v>0.1</v>
      </c>
      <c r="N28" s="6">
        <v>0.1</v>
      </c>
      <c r="O28" s="6">
        <v>0</v>
      </c>
      <c r="P28" s="6">
        <v>3.4</v>
      </c>
      <c r="Q28" s="6">
        <v>0.6</v>
      </c>
      <c r="R28" s="7">
        <v>0.5</v>
      </c>
      <c r="S28" s="5">
        <f>VLOOKUP($A28,backup!$M$2:$P$34,4,FALSE)</f>
        <v>39408</v>
      </c>
      <c r="T28" s="7">
        <f>VLOOKUP($A28,backup!$R$2:$U$34,4,FALSE)</f>
        <v>0.4</v>
      </c>
    </row>
    <row r="29" spans="1:20" x14ac:dyDescent="0.3">
      <c r="A29" s="16" t="s">
        <v>22</v>
      </c>
      <c r="B29" s="5">
        <v>19.5</v>
      </c>
      <c r="C29" s="6">
        <v>76.900000000000006</v>
      </c>
      <c r="D29" s="6">
        <v>0.1</v>
      </c>
      <c r="E29" s="6">
        <v>0</v>
      </c>
      <c r="F29" s="6">
        <v>0.4</v>
      </c>
      <c r="G29" s="6">
        <v>0</v>
      </c>
      <c r="H29" s="6">
        <v>1.5</v>
      </c>
      <c r="I29" s="6">
        <v>0.1</v>
      </c>
      <c r="J29" s="6">
        <v>0.1</v>
      </c>
      <c r="K29" s="7">
        <v>0</v>
      </c>
      <c r="L29" s="5">
        <v>0.9</v>
      </c>
      <c r="M29" s="6">
        <v>0.8</v>
      </c>
      <c r="N29" s="6">
        <v>0.2</v>
      </c>
      <c r="O29" s="6">
        <v>0</v>
      </c>
      <c r="P29" s="6">
        <v>3.6</v>
      </c>
      <c r="Q29" s="6">
        <v>0.8</v>
      </c>
      <c r="R29" s="7">
        <v>4.4000000000000004</v>
      </c>
      <c r="S29" s="5">
        <f>VLOOKUP($A29,backup!$M$2:$P$34,4,FALSE)</f>
        <v>435583</v>
      </c>
      <c r="T29" s="7">
        <f>VLOOKUP($A29,backup!$R$2:$U$34,4,FALSE)</f>
        <v>4.7</v>
      </c>
    </row>
    <row r="30" spans="1:20" x14ac:dyDescent="0.3">
      <c r="A30" s="16" t="s">
        <v>26</v>
      </c>
      <c r="B30" s="5">
        <v>4.8</v>
      </c>
      <c r="C30" s="6">
        <v>91.4</v>
      </c>
      <c r="D30" s="6">
        <v>0</v>
      </c>
      <c r="E30" s="6">
        <v>0</v>
      </c>
      <c r="F30" s="6">
        <v>0.1</v>
      </c>
      <c r="G30" s="6">
        <v>0</v>
      </c>
      <c r="H30" s="6">
        <v>1.9</v>
      </c>
      <c r="I30" s="6">
        <v>0</v>
      </c>
      <c r="J30" s="6">
        <v>0.1</v>
      </c>
      <c r="K30" s="7">
        <v>0</v>
      </c>
      <c r="L30" s="5">
        <v>1.1000000000000001</v>
      </c>
      <c r="M30" s="6">
        <v>0.1</v>
      </c>
      <c r="N30" s="6">
        <v>0</v>
      </c>
      <c r="O30" s="6">
        <v>0</v>
      </c>
      <c r="P30" s="6">
        <v>4.5</v>
      </c>
      <c r="Q30" s="6">
        <v>1</v>
      </c>
      <c r="R30" s="7">
        <v>1</v>
      </c>
      <c r="S30" s="5">
        <f>VLOOKUP($A30,backup!$M$2:$P$34,4,FALSE)</f>
        <v>36736</v>
      </c>
      <c r="T30" s="7">
        <f>VLOOKUP($A30,backup!$R$2:$U$34,4,FALSE)</f>
        <v>0.4</v>
      </c>
    </row>
    <row r="31" spans="1:20" x14ac:dyDescent="0.3">
      <c r="A31" s="16" t="s">
        <v>23</v>
      </c>
      <c r="B31" s="5">
        <v>12.4</v>
      </c>
      <c r="C31" s="6">
        <v>84.5</v>
      </c>
      <c r="D31" s="6">
        <v>0</v>
      </c>
      <c r="E31" s="6">
        <v>0</v>
      </c>
      <c r="F31" s="6">
        <v>0.1</v>
      </c>
      <c r="G31" s="6">
        <v>0</v>
      </c>
      <c r="H31" s="6">
        <v>1.4</v>
      </c>
      <c r="I31" s="6">
        <v>0</v>
      </c>
      <c r="J31" s="6">
        <v>0</v>
      </c>
      <c r="K31" s="7">
        <v>0</v>
      </c>
      <c r="L31" s="5">
        <v>0.2</v>
      </c>
      <c r="M31" s="6">
        <v>0.3</v>
      </c>
      <c r="N31" s="6">
        <v>0</v>
      </c>
      <c r="O31" s="6">
        <v>0</v>
      </c>
      <c r="P31" s="6">
        <v>2.8</v>
      </c>
      <c r="Q31" s="6">
        <v>0.7</v>
      </c>
      <c r="R31" s="7">
        <v>0.5</v>
      </c>
      <c r="S31" s="5">
        <f>VLOOKUP($A31,backup!$M$2:$P$34,4,FALSE)</f>
        <v>35618</v>
      </c>
      <c r="T31" s="7">
        <f>VLOOKUP($A31,backup!$R$2:$U$34,4,FALSE)</f>
        <v>0.4</v>
      </c>
    </row>
    <row r="32" spans="1:20" ht="15" thickBot="1" x14ac:dyDescent="0.35">
      <c r="A32" s="17" t="s">
        <v>24</v>
      </c>
      <c r="B32" s="8">
        <v>10.9</v>
      </c>
      <c r="C32" s="9">
        <v>79.8</v>
      </c>
      <c r="D32" s="9">
        <v>0.1</v>
      </c>
      <c r="E32" s="9">
        <v>0</v>
      </c>
      <c r="F32" s="9">
        <v>1.5</v>
      </c>
      <c r="G32" s="9">
        <v>0.1</v>
      </c>
      <c r="H32" s="9">
        <v>4.9000000000000004</v>
      </c>
      <c r="I32" s="9">
        <v>0.2</v>
      </c>
      <c r="J32" s="9">
        <v>0.3</v>
      </c>
      <c r="K32" s="10">
        <v>0.1</v>
      </c>
      <c r="L32" s="8">
        <v>0.6</v>
      </c>
      <c r="M32" s="9">
        <v>3.5</v>
      </c>
      <c r="N32" s="9">
        <v>0.2</v>
      </c>
      <c r="O32" s="9">
        <v>0</v>
      </c>
      <c r="P32" s="9">
        <v>3.2</v>
      </c>
      <c r="Q32" s="9">
        <v>0.7</v>
      </c>
      <c r="R32" s="10">
        <v>2.4</v>
      </c>
      <c r="S32" s="8">
        <f>VLOOKUP($A32,backup!$M$2:$P$34,4,FALSE)</f>
        <v>381526</v>
      </c>
      <c r="T32" s="10">
        <f>VLOOKUP($A32,backup!$R$2:$U$34,4,FALSE)</f>
        <v>4.0999999999999996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ED97B-B17C-49B1-8125-EAA9C9D8C80E}">
  <dimension ref="A1:U195"/>
  <sheetViews>
    <sheetView workbookViewId="0">
      <selection activeCell="A2" sqref="A2"/>
    </sheetView>
  </sheetViews>
  <sheetFormatPr defaultRowHeight="14.4" x14ac:dyDescent="0.3"/>
  <cols>
    <col min="1" max="1" width="17.44140625" bestFit="1" customWidth="1"/>
    <col min="2" max="2" width="19.109375" bestFit="1" customWidth="1"/>
    <col min="3" max="3" width="10.6640625" bestFit="1" customWidth="1"/>
    <col min="4" max="4" width="8.109375" bestFit="1" customWidth="1"/>
  </cols>
  <sheetData>
    <row r="1" spans="1:21" x14ac:dyDescent="0.3">
      <c r="A1" t="s">
        <v>45</v>
      </c>
      <c r="B1" t="s">
        <v>46</v>
      </c>
      <c r="C1" t="s">
        <v>47</v>
      </c>
      <c r="G1" t="s">
        <v>45</v>
      </c>
      <c r="H1" t="s">
        <v>46</v>
      </c>
      <c r="I1" t="s">
        <v>47</v>
      </c>
      <c r="M1" t="s">
        <v>45</v>
      </c>
      <c r="N1" t="s">
        <v>46</v>
      </c>
      <c r="O1" t="s">
        <v>47</v>
      </c>
      <c r="R1" t="s">
        <v>45</v>
      </c>
      <c r="S1" t="s">
        <v>46</v>
      </c>
      <c r="T1" t="s">
        <v>47</v>
      </c>
    </row>
    <row r="2" spans="1:21" x14ac:dyDescent="0.3">
      <c r="A2" t="s">
        <v>48</v>
      </c>
      <c r="B2" t="s">
        <v>49</v>
      </c>
      <c r="C2">
        <v>2002</v>
      </c>
      <c r="D2">
        <v>21961</v>
      </c>
      <c r="G2" t="s">
        <v>48</v>
      </c>
      <c r="H2" t="s">
        <v>49</v>
      </c>
      <c r="I2">
        <v>2002</v>
      </c>
      <c r="J2">
        <v>21961</v>
      </c>
      <c r="M2" t="s">
        <v>11</v>
      </c>
      <c r="N2" t="s">
        <v>49</v>
      </c>
      <c r="O2">
        <v>2012</v>
      </c>
      <c r="P2">
        <v>283584</v>
      </c>
      <c r="R2" t="s">
        <v>11</v>
      </c>
      <c r="S2" t="s">
        <v>98</v>
      </c>
      <c r="T2">
        <v>2012</v>
      </c>
      <c r="U2">
        <v>3.1</v>
      </c>
    </row>
    <row r="3" spans="1:21" x14ac:dyDescent="0.3">
      <c r="A3" t="s">
        <v>50</v>
      </c>
      <c r="B3" t="s">
        <v>49</v>
      </c>
      <c r="C3">
        <v>2002</v>
      </c>
      <c r="D3">
        <v>59970</v>
      </c>
      <c r="G3" t="s">
        <v>50</v>
      </c>
      <c r="H3" t="s">
        <v>49</v>
      </c>
      <c r="I3">
        <v>2002</v>
      </c>
      <c r="J3">
        <v>59970</v>
      </c>
      <c r="M3" t="s">
        <v>177</v>
      </c>
      <c r="N3" t="s">
        <v>49</v>
      </c>
      <c r="O3">
        <v>2012</v>
      </c>
      <c r="P3">
        <v>9276997</v>
      </c>
      <c r="R3" t="s">
        <v>177</v>
      </c>
      <c r="S3" t="s">
        <v>98</v>
      </c>
      <c r="T3">
        <v>2012</v>
      </c>
      <c r="U3">
        <v>100</v>
      </c>
    </row>
    <row r="4" spans="1:21" x14ac:dyDescent="0.3">
      <c r="A4" t="s">
        <v>51</v>
      </c>
      <c r="B4" t="s">
        <v>49</v>
      </c>
      <c r="C4">
        <v>2002</v>
      </c>
      <c r="D4">
        <v>36597</v>
      </c>
      <c r="G4" t="s">
        <v>51</v>
      </c>
      <c r="H4" t="s">
        <v>49</v>
      </c>
      <c r="I4">
        <v>2002</v>
      </c>
      <c r="J4">
        <v>36597</v>
      </c>
      <c r="M4" t="s">
        <v>178</v>
      </c>
      <c r="N4" t="s">
        <v>49</v>
      </c>
      <c r="O4">
        <v>2012</v>
      </c>
      <c r="P4">
        <v>9026785</v>
      </c>
      <c r="R4" t="s">
        <v>178</v>
      </c>
      <c r="S4" t="s">
        <v>98</v>
      </c>
      <c r="T4">
        <v>2012</v>
      </c>
      <c r="U4">
        <v>97.3</v>
      </c>
    </row>
    <row r="5" spans="1:21" x14ac:dyDescent="0.3">
      <c r="A5" t="s">
        <v>52</v>
      </c>
      <c r="B5" t="s">
        <v>49</v>
      </c>
      <c r="C5">
        <v>2002</v>
      </c>
      <c r="D5">
        <v>38729</v>
      </c>
      <c r="G5" t="s">
        <v>52</v>
      </c>
      <c r="H5" t="s">
        <v>49</v>
      </c>
      <c r="I5">
        <v>2002</v>
      </c>
      <c r="J5">
        <v>38729</v>
      </c>
      <c r="M5" t="s">
        <v>18</v>
      </c>
      <c r="N5" t="s">
        <v>49</v>
      </c>
      <c r="O5">
        <v>2012</v>
      </c>
      <c r="P5">
        <v>450305</v>
      </c>
      <c r="R5" t="s">
        <v>18</v>
      </c>
      <c r="S5" t="s">
        <v>98</v>
      </c>
      <c r="T5">
        <v>2012</v>
      </c>
      <c r="U5">
        <v>4.9000000000000004</v>
      </c>
    </row>
    <row r="6" spans="1:21" x14ac:dyDescent="0.3">
      <c r="A6" t="s">
        <v>53</v>
      </c>
      <c r="B6" t="s">
        <v>49</v>
      </c>
      <c r="C6">
        <v>2002</v>
      </c>
      <c r="D6">
        <v>32582</v>
      </c>
      <c r="G6" t="s">
        <v>53</v>
      </c>
      <c r="H6" t="s">
        <v>49</v>
      </c>
      <c r="I6">
        <v>2002</v>
      </c>
      <c r="J6">
        <v>32582</v>
      </c>
      <c r="M6" t="s">
        <v>0</v>
      </c>
      <c r="N6" t="s">
        <v>49</v>
      </c>
      <c r="O6">
        <v>2012</v>
      </c>
      <c r="P6">
        <v>376336</v>
      </c>
      <c r="R6" t="s">
        <v>0</v>
      </c>
      <c r="S6" t="s">
        <v>98</v>
      </c>
      <c r="T6">
        <v>2012</v>
      </c>
      <c r="U6">
        <v>4.0999999999999996</v>
      </c>
    </row>
    <row r="7" spans="1:21" x14ac:dyDescent="0.3">
      <c r="A7" t="s">
        <v>54</v>
      </c>
      <c r="B7" t="s">
        <v>49</v>
      </c>
      <c r="C7">
        <v>2002</v>
      </c>
      <c r="D7">
        <v>31982</v>
      </c>
      <c r="G7" t="s">
        <v>54</v>
      </c>
      <c r="H7" t="s">
        <v>49</v>
      </c>
      <c r="I7">
        <v>2002</v>
      </c>
      <c r="J7">
        <v>31982</v>
      </c>
      <c r="M7" t="s">
        <v>24</v>
      </c>
      <c r="N7" t="s">
        <v>49</v>
      </c>
      <c r="O7">
        <v>2012</v>
      </c>
      <c r="P7">
        <v>381526</v>
      </c>
      <c r="R7" t="s">
        <v>24</v>
      </c>
      <c r="S7" t="s">
        <v>98</v>
      </c>
      <c r="T7">
        <v>2012</v>
      </c>
      <c r="U7">
        <v>4.0999999999999996</v>
      </c>
    </row>
    <row r="8" spans="1:21" x14ac:dyDescent="0.3">
      <c r="A8" t="s">
        <v>55</v>
      </c>
      <c r="B8" t="s">
        <v>49</v>
      </c>
      <c r="C8">
        <v>2002</v>
      </c>
      <c r="D8">
        <v>42964</v>
      </c>
      <c r="G8" t="s">
        <v>55</v>
      </c>
      <c r="H8" t="s">
        <v>49</v>
      </c>
      <c r="I8">
        <v>2002</v>
      </c>
      <c r="J8">
        <v>42964</v>
      </c>
      <c r="M8" t="s">
        <v>22</v>
      </c>
      <c r="N8" t="s">
        <v>49</v>
      </c>
      <c r="O8">
        <v>2012</v>
      </c>
      <c r="P8">
        <v>435583</v>
      </c>
      <c r="R8" t="s">
        <v>22</v>
      </c>
      <c r="S8" t="s">
        <v>98</v>
      </c>
      <c r="T8">
        <v>2012</v>
      </c>
      <c r="U8">
        <v>4.7</v>
      </c>
    </row>
    <row r="9" spans="1:21" x14ac:dyDescent="0.3">
      <c r="A9" t="s">
        <v>56</v>
      </c>
      <c r="B9" t="s">
        <v>49</v>
      </c>
      <c r="C9">
        <v>2002</v>
      </c>
      <c r="D9">
        <v>74450</v>
      </c>
      <c r="G9" t="s">
        <v>56</v>
      </c>
      <c r="H9" t="s">
        <v>49</v>
      </c>
      <c r="I9">
        <v>2002</v>
      </c>
      <c r="J9">
        <v>74450</v>
      </c>
      <c r="M9" t="s">
        <v>17</v>
      </c>
      <c r="N9" t="s">
        <v>49</v>
      </c>
      <c r="O9">
        <v>2012</v>
      </c>
      <c r="P9">
        <v>501794</v>
      </c>
      <c r="R9" t="s">
        <v>17</v>
      </c>
      <c r="S9" t="s">
        <v>98</v>
      </c>
      <c r="T9">
        <v>2012</v>
      </c>
      <c r="U9">
        <v>5.4</v>
      </c>
    </row>
    <row r="10" spans="1:21" x14ac:dyDescent="0.3">
      <c r="A10" t="s">
        <v>57</v>
      </c>
      <c r="B10" t="s">
        <v>49</v>
      </c>
      <c r="C10">
        <v>2002</v>
      </c>
      <c r="D10">
        <v>26832</v>
      </c>
      <c r="G10" t="s">
        <v>57</v>
      </c>
      <c r="H10" t="s">
        <v>49</v>
      </c>
      <c r="I10">
        <v>2002</v>
      </c>
      <c r="J10">
        <v>26832</v>
      </c>
      <c r="M10" t="s">
        <v>19</v>
      </c>
      <c r="N10" t="s">
        <v>49</v>
      </c>
      <c r="O10">
        <v>2012</v>
      </c>
      <c r="P10">
        <v>254810</v>
      </c>
      <c r="R10" t="s">
        <v>19</v>
      </c>
      <c r="S10" t="s">
        <v>98</v>
      </c>
      <c r="T10">
        <v>2012</v>
      </c>
      <c r="U10">
        <v>2.7</v>
      </c>
    </row>
    <row r="11" spans="1:21" x14ac:dyDescent="0.3">
      <c r="A11" t="s">
        <v>58</v>
      </c>
      <c r="B11" t="s">
        <v>49</v>
      </c>
      <c r="C11">
        <v>2002</v>
      </c>
      <c r="D11">
        <v>119308</v>
      </c>
      <c r="G11" t="s">
        <v>58</v>
      </c>
      <c r="H11" t="s">
        <v>49</v>
      </c>
      <c r="I11">
        <v>2002</v>
      </c>
      <c r="J11">
        <v>119308</v>
      </c>
      <c r="M11" t="s">
        <v>179</v>
      </c>
      <c r="N11" t="s">
        <v>49</v>
      </c>
      <c r="O11">
        <v>2012</v>
      </c>
      <c r="P11">
        <v>1083381</v>
      </c>
      <c r="R11" t="s">
        <v>179</v>
      </c>
      <c r="S11" t="s">
        <v>98</v>
      </c>
      <c r="T11">
        <v>2012</v>
      </c>
      <c r="U11">
        <v>11.7</v>
      </c>
    </row>
    <row r="12" spans="1:21" x14ac:dyDescent="0.3">
      <c r="A12" t="s">
        <v>59</v>
      </c>
      <c r="B12" t="s">
        <v>49</v>
      </c>
      <c r="C12">
        <v>2002</v>
      </c>
      <c r="D12">
        <v>55374</v>
      </c>
      <c r="G12" t="s">
        <v>59</v>
      </c>
      <c r="H12" t="s">
        <v>49</v>
      </c>
      <c r="I12">
        <v>2002</v>
      </c>
      <c r="J12">
        <v>55374</v>
      </c>
      <c r="M12" t="s">
        <v>16</v>
      </c>
      <c r="N12" t="s">
        <v>49</v>
      </c>
      <c r="O12">
        <v>2012</v>
      </c>
      <c r="P12">
        <v>224316</v>
      </c>
      <c r="R12" t="s">
        <v>16</v>
      </c>
      <c r="S12" t="s">
        <v>98</v>
      </c>
      <c r="T12">
        <v>2012</v>
      </c>
      <c r="U12">
        <v>2.4</v>
      </c>
    </row>
    <row r="13" spans="1:21" x14ac:dyDescent="0.3">
      <c r="A13" t="s">
        <v>60</v>
      </c>
      <c r="B13" t="s">
        <v>49</v>
      </c>
      <c r="C13">
        <v>2002</v>
      </c>
      <c r="D13">
        <v>64197</v>
      </c>
      <c r="G13" t="s">
        <v>60</v>
      </c>
      <c r="H13" t="s">
        <v>49</v>
      </c>
      <c r="I13">
        <v>2002</v>
      </c>
      <c r="J13">
        <v>64197</v>
      </c>
      <c r="M13" t="s">
        <v>20</v>
      </c>
      <c r="N13" t="s">
        <v>49</v>
      </c>
      <c r="O13">
        <v>2012</v>
      </c>
      <c r="P13">
        <v>342165</v>
      </c>
      <c r="R13" t="s">
        <v>20</v>
      </c>
      <c r="S13" t="s">
        <v>98</v>
      </c>
      <c r="T13">
        <v>2012</v>
      </c>
      <c r="U13">
        <v>3.7</v>
      </c>
    </row>
    <row r="14" spans="1:21" x14ac:dyDescent="0.3">
      <c r="A14" t="s">
        <v>61</v>
      </c>
      <c r="B14" t="s">
        <v>49</v>
      </c>
      <c r="C14">
        <v>2002</v>
      </c>
      <c r="D14">
        <v>71677</v>
      </c>
      <c r="G14" t="s">
        <v>61</v>
      </c>
      <c r="H14" t="s">
        <v>49</v>
      </c>
      <c r="I14">
        <v>2002</v>
      </c>
      <c r="J14">
        <v>71677</v>
      </c>
      <c r="M14" t="s">
        <v>7</v>
      </c>
      <c r="N14" t="s">
        <v>49</v>
      </c>
      <c r="O14">
        <v>2012</v>
      </c>
      <c r="P14">
        <v>300005</v>
      </c>
      <c r="R14" t="s">
        <v>7</v>
      </c>
      <c r="S14" t="s">
        <v>98</v>
      </c>
      <c r="T14">
        <v>2012</v>
      </c>
      <c r="U14">
        <v>3.2</v>
      </c>
    </row>
    <row r="15" spans="1:21" x14ac:dyDescent="0.3">
      <c r="A15" t="s">
        <v>62</v>
      </c>
      <c r="B15" t="s">
        <v>49</v>
      </c>
      <c r="C15">
        <v>2002</v>
      </c>
      <c r="D15">
        <v>78494</v>
      </c>
      <c r="G15" t="s">
        <v>62</v>
      </c>
      <c r="H15" t="s">
        <v>49</v>
      </c>
      <c r="I15">
        <v>2002</v>
      </c>
      <c r="J15">
        <v>78494</v>
      </c>
      <c r="M15" t="s">
        <v>27</v>
      </c>
      <c r="N15" t="s">
        <v>49</v>
      </c>
      <c r="O15">
        <v>2012</v>
      </c>
      <c r="P15">
        <v>220776</v>
      </c>
      <c r="R15" t="s">
        <v>27</v>
      </c>
      <c r="S15" t="s">
        <v>98</v>
      </c>
      <c r="T15">
        <v>2012</v>
      </c>
      <c r="U15">
        <v>2.4</v>
      </c>
    </row>
    <row r="16" spans="1:21" x14ac:dyDescent="0.3">
      <c r="A16" t="s">
        <v>63</v>
      </c>
      <c r="B16" t="s">
        <v>49</v>
      </c>
      <c r="C16">
        <v>2002</v>
      </c>
      <c r="D16">
        <v>42889</v>
      </c>
      <c r="G16" t="s">
        <v>63</v>
      </c>
      <c r="H16" t="s">
        <v>49</v>
      </c>
      <c r="I16">
        <v>2002</v>
      </c>
      <c r="J16">
        <v>42889</v>
      </c>
      <c r="M16" t="s">
        <v>2</v>
      </c>
      <c r="N16" t="s">
        <v>49</v>
      </c>
      <c r="O16">
        <v>2012</v>
      </c>
      <c r="P16">
        <v>630593</v>
      </c>
      <c r="R16" t="s">
        <v>2</v>
      </c>
      <c r="S16" t="s">
        <v>98</v>
      </c>
      <c r="T16">
        <v>2012</v>
      </c>
      <c r="U16">
        <v>6.8</v>
      </c>
    </row>
    <row r="17" spans="1:21" x14ac:dyDescent="0.3">
      <c r="A17" t="s">
        <v>64</v>
      </c>
      <c r="B17" t="s">
        <v>49</v>
      </c>
      <c r="C17">
        <v>2002</v>
      </c>
      <c r="D17">
        <v>24512</v>
      </c>
      <c r="G17" t="s">
        <v>64</v>
      </c>
      <c r="H17" t="s">
        <v>49</v>
      </c>
      <c r="I17">
        <v>2002</v>
      </c>
      <c r="J17">
        <v>24512</v>
      </c>
      <c r="M17" t="s">
        <v>8</v>
      </c>
      <c r="N17" t="s">
        <v>49</v>
      </c>
      <c r="O17">
        <v>2012</v>
      </c>
      <c r="P17">
        <v>255613</v>
      </c>
      <c r="R17" t="s">
        <v>8</v>
      </c>
      <c r="S17" t="s">
        <v>98</v>
      </c>
      <c r="T17">
        <v>2012</v>
      </c>
      <c r="U17">
        <v>2.8</v>
      </c>
    </row>
    <row r="18" spans="1:21" x14ac:dyDescent="0.3">
      <c r="A18" t="s">
        <v>65</v>
      </c>
      <c r="B18" t="s">
        <v>49</v>
      </c>
      <c r="C18">
        <v>2002</v>
      </c>
      <c r="D18">
        <v>73579</v>
      </c>
      <c r="G18" t="s">
        <v>65</v>
      </c>
      <c r="H18" t="s">
        <v>49</v>
      </c>
      <c r="I18">
        <v>2002</v>
      </c>
      <c r="J18">
        <v>73579</v>
      </c>
      <c r="M18" t="s">
        <v>5</v>
      </c>
      <c r="N18" t="s">
        <v>49</v>
      </c>
      <c r="O18">
        <v>2012</v>
      </c>
      <c r="P18">
        <v>379770</v>
      </c>
      <c r="R18" t="s">
        <v>5</v>
      </c>
      <c r="S18" t="s">
        <v>98</v>
      </c>
      <c r="T18">
        <v>2012</v>
      </c>
      <c r="U18">
        <v>4.0999999999999996</v>
      </c>
    </row>
    <row r="19" spans="1:21" x14ac:dyDescent="0.3">
      <c r="A19" t="s">
        <v>66</v>
      </c>
      <c r="B19" t="s">
        <v>49</v>
      </c>
      <c r="C19">
        <v>2002</v>
      </c>
      <c r="D19">
        <v>51176</v>
      </c>
      <c r="G19" t="s">
        <v>66</v>
      </c>
      <c r="H19" t="s">
        <v>49</v>
      </c>
      <c r="I19">
        <v>2002</v>
      </c>
      <c r="J19">
        <v>51176</v>
      </c>
      <c r="M19" t="s">
        <v>3</v>
      </c>
      <c r="N19" t="s">
        <v>49</v>
      </c>
      <c r="O19">
        <v>2012</v>
      </c>
      <c r="P19">
        <v>198011</v>
      </c>
      <c r="R19" t="s">
        <v>3</v>
      </c>
      <c r="S19" t="s">
        <v>98</v>
      </c>
      <c r="T19">
        <v>2012</v>
      </c>
      <c r="U19">
        <v>2.1</v>
      </c>
    </row>
    <row r="20" spans="1:21" x14ac:dyDescent="0.3">
      <c r="A20" t="s">
        <v>67</v>
      </c>
      <c r="B20" t="s">
        <v>49</v>
      </c>
      <c r="C20">
        <v>2002</v>
      </c>
      <c r="D20">
        <v>43166</v>
      </c>
      <c r="G20" t="s">
        <v>67</v>
      </c>
      <c r="H20" t="s">
        <v>49</v>
      </c>
      <c r="I20">
        <v>2002</v>
      </c>
      <c r="J20">
        <v>43166</v>
      </c>
      <c r="M20" t="s">
        <v>1</v>
      </c>
      <c r="N20" t="s">
        <v>49</v>
      </c>
      <c r="O20">
        <v>2012</v>
      </c>
      <c r="P20">
        <v>370374</v>
      </c>
      <c r="R20" t="s">
        <v>1</v>
      </c>
      <c r="S20" t="s">
        <v>98</v>
      </c>
      <c r="T20">
        <v>2012</v>
      </c>
      <c r="U20">
        <v>4</v>
      </c>
    </row>
    <row r="21" spans="1:21" x14ac:dyDescent="0.3">
      <c r="A21" t="s">
        <v>68</v>
      </c>
      <c r="B21" t="s">
        <v>49</v>
      </c>
      <c r="C21">
        <v>2002</v>
      </c>
      <c r="D21">
        <v>62633</v>
      </c>
      <c r="G21" t="s">
        <v>68</v>
      </c>
      <c r="H21" t="s">
        <v>49</v>
      </c>
      <c r="I21">
        <v>2002</v>
      </c>
      <c r="J21">
        <v>62633</v>
      </c>
      <c r="M21" t="s">
        <v>10</v>
      </c>
      <c r="N21" t="s">
        <v>49</v>
      </c>
      <c r="O21">
        <v>2012</v>
      </c>
      <c r="P21">
        <v>258981</v>
      </c>
      <c r="R21" t="s">
        <v>10</v>
      </c>
      <c r="S21" t="s">
        <v>98</v>
      </c>
      <c r="T21">
        <v>2012</v>
      </c>
      <c r="U21">
        <v>2.8</v>
      </c>
    </row>
    <row r="22" spans="1:21" x14ac:dyDescent="0.3">
      <c r="A22" t="s">
        <v>69</v>
      </c>
      <c r="B22" t="s">
        <v>49</v>
      </c>
      <c r="C22">
        <v>2002</v>
      </c>
      <c r="D22">
        <v>22249</v>
      </c>
      <c r="G22" t="s">
        <v>69</v>
      </c>
      <c r="H22" t="s">
        <v>49</v>
      </c>
      <c r="I22">
        <v>2002</v>
      </c>
      <c r="J22">
        <v>22249</v>
      </c>
      <c r="M22" t="s">
        <v>12</v>
      </c>
      <c r="N22" t="s">
        <v>49</v>
      </c>
      <c r="O22">
        <v>2012</v>
      </c>
      <c r="P22">
        <v>521028</v>
      </c>
      <c r="R22" t="s">
        <v>12</v>
      </c>
      <c r="S22" t="s">
        <v>98</v>
      </c>
      <c r="T22">
        <v>2012</v>
      </c>
      <c r="U22">
        <v>5.6</v>
      </c>
    </row>
    <row r="23" spans="1:21" x14ac:dyDescent="0.3">
      <c r="A23" t="s">
        <v>70</v>
      </c>
      <c r="B23" t="s">
        <v>49</v>
      </c>
      <c r="C23">
        <v>2002</v>
      </c>
      <c r="D23">
        <v>38566</v>
      </c>
      <c r="G23" t="s">
        <v>70</v>
      </c>
      <c r="H23" t="s">
        <v>49</v>
      </c>
      <c r="I23">
        <v>2002</v>
      </c>
      <c r="J23">
        <v>38566</v>
      </c>
      <c r="M23" t="s">
        <v>9</v>
      </c>
      <c r="N23" t="s">
        <v>49</v>
      </c>
      <c r="O23">
        <v>2012</v>
      </c>
      <c r="P23">
        <v>481107</v>
      </c>
      <c r="R23" t="s">
        <v>9</v>
      </c>
      <c r="S23" t="s">
        <v>98</v>
      </c>
      <c r="T23">
        <v>2012</v>
      </c>
      <c r="U23">
        <v>5.2</v>
      </c>
    </row>
    <row r="24" spans="1:21" x14ac:dyDescent="0.3">
      <c r="A24" t="s">
        <v>71</v>
      </c>
      <c r="B24" t="s">
        <v>49</v>
      </c>
      <c r="C24">
        <v>2002</v>
      </c>
      <c r="D24">
        <v>74221</v>
      </c>
      <c r="G24" t="s">
        <v>71</v>
      </c>
      <c r="H24" t="s">
        <v>49</v>
      </c>
      <c r="I24">
        <v>2002</v>
      </c>
      <c r="J24">
        <v>74221</v>
      </c>
      <c r="M24" t="s">
        <v>14</v>
      </c>
      <c r="N24" t="s">
        <v>49</v>
      </c>
      <c r="O24">
        <v>2012</v>
      </c>
      <c r="P24">
        <v>308483</v>
      </c>
      <c r="R24" t="s">
        <v>14</v>
      </c>
      <c r="S24" t="s">
        <v>98</v>
      </c>
      <c r="T24">
        <v>2012</v>
      </c>
      <c r="U24">
        <v>3.3</v>
      </c>
    </row>
    <row r="25" spans="1:21" x14ac:dyDescent="0.3">
      <c r="A25" t="s">
        <v>72</v>
      </c>
      <c r="B25" t="s">
        <v>49</v>
      </c>
      <c r="C25">
        <v>2002</v>
      </c>
      <c r="D25">
        <v>76701</v>
      </c>
      <c r="G25" t="s">
        <v>72</v>
      </c>
      <c r="H25" t="s">
        <v>49</v>
      </c>
      <c r="I25">
        <v>2002</v>
      </c>
      <c r="J25">
        <v>76701</v>
      </c>
      <c r="M25" t="s">
        <v>21</v>
      </c>
      <c r="N25" t="s">
        <v>49</v>
      </c>
      <c r="O25">
        <v>2012</v>
      </c>
      <c r="P25">
        <v>271050</v>
      </c>
      <c r="R25" t="s">
        <v>21</v>
      </c>
      <c r="S25" t="s">
        <v>98</v>
      </c>
      <c r="T25">
        <v>2012</v>
      </c>
      <c r="U25">
        <v>2.9</v>
      </c>
    </row>
    <row r="26" spans="1:21" x14ac:dyDescent="0.3">
      <c r="A26" t="s">
        <v>73</v>
      </c>
      <c r="B26" t="s">
        <v>49</v>
      </c>
      <c r="C26">
        <v>2002</v>
      </c>
      <c r="D26">
        <v>41476</v>
      </c>
      <c r="G26" t="s">
        <v>73</v>
      </c>
      <c r="H26" t="s">
        <v>49</v>
      </c>
      <c r="I26">
        <v>2002</v>
      </c>
      <c r="J26">
        <v>41476</v>
      </c>
      <c r="M26" t="s">
        <v>180</v>
      </c>
      <c r="N26" t="s">
        <v>49</v>
      </c>
      <c r="O26">
        <v>2012</v>
      </c>
      <c r="P26">
        <v>250212</v>
      </c>
      <c r="R26" t="s">
        <v>180</v>
      </c>
      <c r="S26" t="s">
        <v>98</v>
      </c>
      <c r="T26">
        <v>2012</v>
      </c>
      <c r="U26">
        <v>2.7</v>
      </c>
    </row>
    <row r="27" spans="1:21" x14ac:dyDescent="0.3">
      <c r="A27" t="s">
        <v>74</v>
      </c>
      <c r="B27" t="s">
        <v>49</v>
      </c>
      <c r="C27">
        <v>2002</v>
      </c>
      <c r="D27">
        <v>30470</v>
      </c>
      <c r="G27" t="s">
        <v>74</v>
      </c>
      <c r="H27" t="s">
        <v>49</v>
      </c>
      <c r="I27">
        <v>2002</v>
      </c>
      <c r="J27">
        <v>30470</v>
      </c>
      <c r="M27" t="s">
        <v>26</v>
      </c>
      <c r="N27" t="s">
        <v>49</v>
      </c>
      <c r="O27">
        <v>2012</v>
      </c>
      <c r="P27">
        <v>36736</v>
      </c>
      <c r="R27" t="s">
        <v>26</v>
      </c>
      <c r="S27" t="s">
        <v>98</v>
      </c>
      <c r="T27">
        <v>2012</v>
      </c>
      <c r="U27">
        <v>0.4</v>
      </c>
    </row>
    <row r="28" spans="1:21" x14ac:dyDescent="0.3">
      <c r="A28" t="s">
        <v>75</v>
      </c>
      <c r="B28" t="s">
        <v>49</v>
      </c>
      <c r="C28">
        <v>2002</v>
      </c>
      <c r="D28">
        <v>58572</v>
      </c>
      <c r="G28" t="s">
        <v>75</v>
      </c>
      <c r="H28" t="s">
        <v>49</v>
      </c>
      <c r="I28">
        <v>2002</v>
      </c>
      <c r="J28">
        <v>58572</v>
      </c>
      <c r="M28" t="s">
        <v>28</v>
      </c>
      <c r="N28" t="s">
        <v>49</v>
      </c>
      <c r="O28">
        <v>2012</v>
      </c>
      <c r="P28">
        <v>25734</v>
      </c>
      <c r="R28" t="s">
        <v>28</v>
      </c>
      <c r="S28" t="s">
        <v>98</v>
      </c>
      <c r="T28">
        <v>2012</v>
      </c>
      <c r="U28">
        <v>0.3</v>
      </c>
    </row>
    <row r="29" spans="1:21" x14ac:dyDescent="0.3">
      <c r="A29" t="s">
        <v>76</v>
      </c>
      <c r="B29" t="s">
        <v>49</v>
      </c>
      <c r="C29">
        <v>2002</v>
      </c>
      <c r="D29">
        <v>85810</v>
      </c>
      <c r="G29" t="s">
        <v>76</v>
      </c>
      <c r="H29" t="s">
        <v>49</v>
      </c>
      <c r="I29">
        <v>2002</v>
      </c>
      <c r="J29">
        <v>85810</v>
      </c>
      <c r="M29" t="s">
        <v>15</v>
      </c>
      <c r="N29" t="s">
        <v>49</v>
      </c>
      <c r="O29">
        <v>2012</v>
      </c>
      <c r="P29">
        <v>112716</v>
      </c>
      <c r="R29" t="s">
        <v>15</v>
      </c>
      <c r="S29" t="s">
        <v>98</v>
      </c>
      <c r="T29">
        <v>2012</v>
      </c>
      <c r="U29">
        <v>1.2</v>
      </c>
    </row>
    <row r="30" spans="1:21" x14ac:dyDescent="0.3">
      <c r="A30" t="s">
        <v>77</v>
      </c>
      <c r="B30" t="s">
        <v>49</v>
      </c>
      <c r="C30">
        <v>2002</v>
      </c>
      <c r="D30">
        <v>72085</v>
      </c>
      <c r="G30" t="s">
        <v>77</v>
      </c>
      <c r="H30" t="s">
        <v>49</v>
      </c>
      <c r="I30">
        <v>2002</v>
      </c>
      <c r="J30">
        <v>72085</v>
      </c>
      <c r="M30" t="s">
        <v>29</v>
      </c>
      <c r="N30" t="s">
        <v>49</v>
      </c>
      <c r="O30">
        <v>2012</v>
      </c>
      <c r="P30">
        <v>39408</v>
      </c>
      <c r="R30" t="s">
        <v>29</v>
      </c>
      <c r="S30" t="s">
        <v>98</v>
      </c>
      <c r="T30">
        <v>2012</v>
      </c>
      <c r="U30">
        <v>0.4</v>
      </c>
    </row>
    <row r="31" spans="1:21" x14ac:dyDescent="0.3">
      <c r="A31" t="s">
        <v>78</v>
      </c>
      <c r="B31" t="s">
        <v>49</v>
      </c>
      <c r="C31">
        <v>2002</v>
      </c>
      <c r="D31">
        <v>26066</v>
      </c>
      <c r="G31" t="s">
        <v>78</v>
      </c>
      <c r="H31" t="s">
        <v>49</v>
      </c>
      <c r="I31">
        <v>2002</v>
      </c>
      <c r="J31">
        <v>26066</v>
      </c>
      <c r="M31" t="s">
        <v>23</v>
      </c>
      <c r="N31" t="s">
        <v>49</v>
      </c>
      <c r="O31">
        <v>2012</v>
      </c>
      <c r="P31">
        <v>35618</v>
      </c>
      <c r="R31" t="s">
        <v>23</v>
      </c>
      <c r="S31" t="s">
        <v>98</v>
      </c>
      <c r="T31">
        <v>2012</v>
      </c>
      <c r="U31">
        <v>0.4</v>
      </c>
    </row>
    <row r="32" spans="1:21" x14ac:dyDescent="0.3">
      <c r="A32" t="s">
        <v>79</v>
      </c>
      <c r="B32" t="s">
        <v>49</v>
      </c>
      <c r="C32">
        <v>2002</v>
      </c>
      <c r="D32">
        <v>85559</v>
      </c>
      <c r="G32" t="s">
        <v>79</v>
      </c>
      <c r="H32" t="s">
        <v>49</v>
      </c>
      <c r="I32">
        <v>2002</v>
      </c>
      <c r="J32">
        <v>85559</v>
      </c>
      <c r="M32" t="s">
        <v>6</v>
      </c>
      <c r="N32" t="s">
        <v>49</v>
      </c>
      <c r="O32">
        <v>2012</v>
      </c>
      <c r="P32">
        <v>168982</v>
      </c>
      <c r="R32" t="s">
        <v>6</v>
      </c>
      <c r="S32" t="s">
        <v>98</v>
      </c>
      <c r="T32">
        <v>2012</v>
      </c>
      <c r="U32">
        <v>1.8</v>
      </c>
    </row>
    <row r="33" spans="1:21" x14ac:dyDescent="0.3">
      <c r="A33" t="s">
        <v>80</v>
      </c>
      <c r="B33" t="s">
        <v>49</v>
      </c>
      <c r="C33">
        <v>2002</v>
      </c>
      <c r="D33">
        <v>48921</v>
      </c>
      <c r="G33" t="s">
        <v>80</v>
      </c>
      <c r="H33" t="s">
        <v>49</v>
      </c>
      <c r="I33">
        <v>2002</v>
      </c>
      <c r="J33">
        <v>48921</v>
      </c>
      <c r="M33" t="s">
        <v>4</v>
      </c>
      <c r="N33" t="s">
        <v>49</v>
      </c>
      <c r="O33">
        <v>2012</v>
      </c>
      <c r="P33">
        <v>100350</v>
      </c>
      <c r="R33" t="s">
        <v>4</v>
      </c>
      <c r="S33" t="s">
        <v>98</v>
      </c>
      <c r="T33">
        <v>2012</v>
      </c>
      <c r="U33">
        <v>1.1000000000000001</v>
      </c>
    </row>
    <row r="34" spans="1:21" x14ac:dyDescent="0.3">
      <c r="A34" t="s">
        <v>81</v>
      </c>
      <c r="B34" t="s">
        <v>49</v>
      </c>
      <c r="C34">
        <v>2002</v>
      </c>
      <c r="D34">
        <v>45517</v>
      </c>
      <c r="G34" t="s">
        <v>81</v>
      </c>
      <c r="H34" t="s">
        <v>49</v>
      </c>
      <c r="I34">
        <v>2002</v>
      </c>
      <c r="J34">
        <v>45517</v>
      </c>
      <c r="M34" t="s">
        <v>13</v>
      </c>
      <c r="N34" t="s">
        <v>49</v>
      </c>
      <c r="O34">
        <v>2012</v>
      </c>
      <c r="P34">
        <v>227862</v>
      </c>
      <c r="R34" t="s">
        <v>13</v>
      </c>
      <c r="S34" t="s">
        <v>98</v>
      </c>
      <c r="T34">
        <v>2012</v>
      </c>
      <c r="U34">
        <v>2.5</v>
      </c>
    </row>
    <row r="35" spans="1:21" x14ac:dyDescent="0.3">
      <c r="A35" t="s">
        <v>82</v>
      </c>
      <c r="B35" t="s">
        <v>49</v>
      </c>
      <c r="C35">
        <v>2002</v>
      </c>
      <c r="D35">
        <v>100853</v>
      </c>
      <c r="G35" t="s">
        <v>82</v>
      </c>
      <c r="H35" t="s">
        <v>49</v>
      </c>
      <c r="I35">
        <v>2002</v>
      </c>
      <c r="J35">
        <v>100853</v>
      </c>
    </row>
    <row r="36" spans="1:21" x14ac:dyDescent="0.3">
      <c r="A36" t="s">
        <v>83</v>
      </c>
      <c r="B36" t="s">
        <v>49</v>
      </c>
      <c r="C36">
        <v>2002</v>
      </c>
      <c r="D36">
        <v>61271</v>
      </c>
      <c r="G36" t="s">
        <v>83</v>
      </c>
      <c r="H36" t="s">
        <v>49</v>
      </c>
      <c r="I36">
        <v>2002</v>
      </c>
      <c r="J36">
        <v>61271</v>
      </c>
    </row>
    <row r="37" spans="1:21" x14ac:dyDescent="0.3">
      <c r="A37" t="s">
        <v>84</v>
      </c>
      <c r="B37" t="s">
        <v>49</v>
      </c>
      <c r="C37">
        <v>2002</v>
      </c>
      <c r="D37">
        <v>35238</v>
      </c>
      <c r="G37" t="s">
        <v>84</v>
      </c>
      <c r="H37" t="s">
        <v>49</v>
      </c>
      <c r="I37">
        <v>2002</v>
      </c>
      <c r="J37">
        <v>35238</v>
      </c>
    </row>
    <row r="38" spans="1:21" x14ac:dyDescent="0.3">
      <c r="A38" t="s">
        <v>85</v>
      </c>
      <c r="B38" t="s">
        <v>49</v>
      </c>
      <c r="C38">
        <v>2002</v>
      </c>
      <c r="D38">
        <v>28217</v>
      </c>
      <c r="G38" t="s">
        <v>85</v>
      </c>
      <c r="H38" t="s">
        <v>49</v>
      </c>
      <c r="I38">
        <v>2002</v>
      </c>
      <c r="J38">
        <v>28217</v>
      </c>
    </row>
    <row r="39" spans="1:21" x14ac:dyDescent="0.3">
      <c r="A39" t="s">
        <v>86</v>
      </c>
      <c r="B39" t="s">
        <v>49</v>
      </c>
      <c r="C39">
        <v>2002</v>
      </c>
      <c r="D39">
        <v>39444</v>
      </c>
      <c r="G39" t="s">
        <v>86</v>
      </c>
      <c r="H39" t="s">
        <v>49</v>
      </c>
      <c r="I39">
        <v>2002</v>
      </c>
      <c r="J39">
        <v>39444</v>
      </c>
    </row>
    <row r="40" spans="1:21" x14ac:dyDescent="0.3">
      <c r="A40" t="s">
        <v>87</v>
      </c>
      <c r="B40" t="s">
        <v>49</v>
      </c>
      <c r="C40">
        <v>2002</v>
      </c>
      <c r="D40">
        <v>89047</v>
      </c>
      <c r="G40" t="s">
        <v>87</v>
      </c>
      <c r="H40" t="s">
        <v>49</v>
      </c>
      <c r="I40">
        <v>2002</v>
      </c>
      <c r="J40">
        <v>89047</v>
      </c>
    </row>
    <row r="41" spans="1:21" x14ac:dyDescent="0.3">
      <c r="A41" t="s">
        <v>88</v>
      </c>
      <c r="B41" t="s">
        <v>49</v>
      </c>
      <c r="C41">
        <v>2002</v>
      </c>
      <c r="D41">
        <v>90502</v>
      </c>
      <c r="G41" t="s">
        <v>88</v>
      </c>
      <c r="H41" t="s">
        <v>49</v>
      </c>
      <c r="I41">
        <v>2002</v>
      </c>
      <c r="J41">
        <v>90502</v>
      </c>
    </row>
    <row r="42" spans="1:21" x14ac:dyDescent="0.3">
      <c r="A42" t="s">
        <v>89</v>
      </c>
      <c r="B42" t="s">
        <v>49</v>
      </c>
      <c r="C42">
        <v>2002</v>
      </c>
      <c r="D42">
        <v>79107</v>
      </c>
      <c r="G42" t="s">
        <v>89</v>
      </c>
      <c r="H42" t="s">
        <v>49</v>
      </c>
      <c r="I42">
        <v>2002</v>
      </c>
      <c r="J42">
        <v>79107</v>
      </c>
    </row>
    <row r="43" spans="1:21" x14ac:dyDescent="0.3">
      <c r="A43" t="s">
        <v>90</v>
      </c>
      <c r="B43" t="s">
        <v>49</v>
      </c>
      <c r="C43">
        <v>2002</v>
      </c>
      <c r="D43">
        <v>67131</v>
      </c>
      <c r="G43" t="s">
        <v>90</v>
      </c>
      <c r="H43" t="s">
        <v>49</v>
      </c>
      <c r="I43">
        <v>2002</v>
      </c>
      <c r="J43">
        <v>67131</v>
      </c>
    </row>
    <row r="44" spans="1:21" x14ac:dyDescent="0.3">
      <c r="A44" t="s">
        <v>91</v>
      </c>
      <c r="B44" t="s">
        <v>49</v>
      </c>
      <c r="C44">
        <v>2002</v>
      </c>
      <c r="D44">
        <v>49082</v>
      </c>
      <c r="G44" t="s">
        <v>91</v>
      </c>
      <c r="H44" t="s">
        <v>49</v>
      </c>
      <c r="I44">
        <v>2002</v>
      </c>
      <c r="J44">
        <v>49082</v>
      </c>
    </row>
    <row r="45" spans="1:21" x14ac:dyDescent="0.3">
      <c r="A45" t="s">
        <v>92</v>
      </c>
      <c r="B45" t="s">
        <v>49</v>
      </c>
      <c r="C45">
        <v>2002</v>
      </c>
      <c r="D45">
        <v>19259</v>
      </c>
      <c r="G45" t="s">
        <v>92</v>
      </c>
      <c r="H45" t="s">
        <v>49</v>
      </c>
      <c r="I45">
        <v>2002</v>
      </c>
      <c r="J45">
        <v>19259</v>
      </c>
    </row>
    <row r="46" spans="1:21" x14ac:dyDescent="0.3">
      <c r="A46" t="s">
        <v>93</v>
      </c>
      <c r="B46" t="s">
        <v>49</v>
      </c>
      <c r="C46">
        <v>2002</v>
      </c>
      <c r="D46">
        <v>40729</v>
      </c>
      <c r="G46" t="s">
        <v>93</v>
      </c>
      <c r="H46" t="s">
        <v>49</v>
      </c>
      <c r="I46">
        <v>2002</v>
      </c>
      <c r="J46">
        <v>40729</v>
      </c>
    </row>
    <row r="47" spans="1:21" x14ac:dyDescent="0.3">
      <c r="A47" t="s">
        <v>94</v>
      </c>
      <c r="B47" t="s">
        <v>49</v>
      </c>
      <c r="C47">
        <v>2002</v>
      </c>
      <c r="D47">
        <v>70065</v>
      </c>
      <c r="G47" t="s">
        <v>94</v>
      </c>
      <c r="H47" t="s">
        <v>49</v>
      </c>
      <c r="I47">
        <v>2002</v>
      </c>
      <c r="J47">
        <v>70065</v>
      </c>
    </row>
    <row r="48" spans="1:21" x14ac:dyDescent="0.3">
      <c r="A48" t="s">
        <v>95</v>
      </c>
      <c r="B48" t="s">
        <v>49</v>
      </c>
      <c r="C48">
        <v>2002</v>
      </c>
      <c r="D48">
        <v>49138</v>
      </c>
      <c r="G48" t="s">
        <v>95</v>
      </c>
      <c r="H48" t="s">
        <v>49</v>
      </c>
      <c r="I48">
        <v>2002</v>
      </c>
      <c r="J48">
        <v>49138</v>
      </c>
    </row>
    <row r="49" spans="1:10" x14ac:dyDescent="0.3">
      <c r="A49" t="s">
        <v>96</v>
      </c>
      <c r="B49" t="s">
        <v>49</v>
      </c>
      <c r="C49">
        <v>2002</v>
      </c>
      <c r="D49">
        <v>49891</v>
      </c>
      <c r="G49" t="s">
        <v>96</v>
      </c>
      <c r="H49" t="s">
        <v>49</v>
      </c>
      <c r="I49">
        <v>2002</v>
      </c>
      <c r="J49">
        <v>49891</v>
      </c>
    </row>
    <row r="50" spans="1:10" x14ac:dyDescent="0.3">
      <c r="A50" t="s">
        <v>97</v>
      </c>
      <c r="B50" t="s">
        <v>49</v>
      </c>
      <c r="C50">
        <v>2002</v>
      </c>
      <c r="D50">
        <v>76632</v>
      </c>
      <c r="G50" t="s">
        <v>97</v>
      </c>
      <c r="H50" t="s">
        <v>49</v>
      </c>
      <c r="I50">
        <v>2002</v>
      </c>
      <c r="J50">
        <v>76632</v>
      </c>
    </row>
    <row r="51" spans="1:10" x14ac:dyDescent="0.3">
      <c r="A51" t="s">
        <v>11</v>
      </c>
      <c r="B51" t="s">
        <v>49</v>
      </c>
      <c r="C51">
        <v>2002</v>
      </c>
      <c r="D51">
        <v>115640</v>
      </c>
      <c r="G51" t="s">
        <v>11</v>
      </c>
      <c r="H51" t="s">
        <v>49</v>
      </c>
      <c r="I51">
        <v>2002</v>
      </c>
      <c r="J51">
        <v>115640</v>
      </c>
    </row>
    <row r="52" spans="1:10" x14ac:dyDescent="0.3">
      <c r="A52" t="s">
        <v>11</v>
      </c>
      <c r="B52" t="s">
        <v>49</v>
      </c>
      <c r="C52">
        <v>2012</v>
      </c>
      <c r="D52">
        <v>283584</v>
      </c>
      <c r="G52" t="s">
        <v>99</v>
      </c>
      <c r="H52" t="s">
        <v>49</v>
      </c>
      <c r="I52">
        <v>2002</v>
      </c>
      <c r="J52">
        <v>17252</v>
      </c>
    </row>
    <row r="53" spans="1:10" x14ac:dyDescent="0.3">
      <c r="A53" t="s">
        <v>11</v>
      </c>
      <c r="B53" t="s">
        <v>98</v>
      </c>
      <c r="C53">
        <v>2012</v>
      </c>
      <c r="D53">
        <v>3.1</v>
      </c>
      <c r="G53" t="s">
        <v>100</v>
      </c>
      <c r="H53" t="s">
        <v>49</v>
      </c>
      <c r="I53">
        <v>2002</v>
      </c>
      <c r="J53">
        <v>10602</v>
      </c>
    </row>
    <row r="54" spans="1:10" x14ac:dyDescent="0.3">
      <c r="A54" t="s">
        <v>99</v>
      </c>
      <c r="B54" t="s">
        <v>49</v>
      </c>
      <c r="C54">
        <v>2002</v>
      </c>
      <c r="D54">
        <v>17252</v>
      </c>
      <c r="G54" t="s">
        <v>101</v>
      </c>
      <c r="H54" t="s">
        <v>49</v>
      </c>
      <c r="I54">
        <v>2002</v>
      </c>
      <c r="J54">
        <v>12987</v>
      </c>
    </row>
    <row r="55" spans="1:10" x14ac:dyDescent="0.3">
      <c r="A55" t="s">
        <v>100</v>
      </c>
      <c r="B55" t="s">
        <v>49</v>
      </c>
      <c r="C55">
        <v>2002</v>
      </c>
      <c r="D55">
        <v>10602</v>
      </c>
      <c r="G55" t="s">
        <v>102</v>
      </c>
      <c r="H55" t="s">
        <v>49</v>
      </c>
      <c r="I55">
        <v>2002</v>
      </c>
      <c r="J55">
        <v>6950</v>
      </c>
    </row>
    <row r="56" spans="1:10" x14ac:dyDescent="0.3">
      <c r="A56" t="s">
        <v>101</v>
      </c>
      <c r="B56" t="s">
        <v>49</v>
      </c>
      <c r="C56">
        <v>2002</v>
      </c>
      <c r="D56">
        <v>12987</v>
      </c>
      <c r="G56" t="s">
        <v>103</v>
      </c>
      <c r="H56" t="s">
        <v>49</v>
      </c>
      <c r="I56">
        <v>2002</v>
      </c>
      <c r="J56">
        <v>37244</v>
      </c>
    </row>
    <row r="57" spans="1:10" x14ac:dyDescent="0.3">
      <c r="A57" t="s">
        <v>102</v>
      </c>
      <c r="B57" t="s">
        <v>49</v>
      </c>
      <c r="C57">
        <v>2002</v>
      </c>
      <c r="D57">
        <v>6950</v>
      </c>
      <c r="G57" t="s">
        <v>104</v>
      </c>
      <c r="H57" t="s">
        <v>49</v>
      </c>
      <c r="I57">
        <v>2002</v>
      </c>
      <c r="J57">
        <v>37119</v>
      </c>
    </row>
    <row r="58" spans="1:10" x14ac:dyDescent="0.3">
      <c r="A58" t="s">
        <v>103</v>
      </c>
      <c r="B58" t="s">
        <v>49</v>
      </c>
      <c r="C58">
        <v>2002</v>
      </c>
      <c r="D58">
        <v>37244</v>
      </c>
      <c r="G58" t="s">
        <v>105</v>
      </c>
      <c r="H58" t="s">
        <v>49</v>
      </c>
      <c r="I58">
        <v>2002</v>
      </c>
      <c r="J58">
        <v>14289</v>
      </c>
    </row>
    <row r="59" spans="1:10" x14ac:dyDescent="0.3">
      <c r="A59" t="s">
        <v>104</v>
      </c>
      <c r="B59" t="s">
        <v>49</v>
      </c>
      <c r="C59">
        <v>2002</v>
      </c>
      <c r="D59">
        <v>37119</v>
      </c>
      <c r="G59" t="s">
        <v>106</v>
      </c>
      <c r="H59" t="s">
        <v>49</v>
      </c>
      <c r="I59">
        <v>2002</v>
      </c>
      <c r="J59">
        <v>15485</v>
      </c>
    </row>
    <row r="60" spans="1:10" x14ac:dyDescent="0.3">
      <c r="A60" t="s">
        <v>105</v>
      </c>
      <c r="B60" t="s">
        <v>49</v>
      </c>
      <c r="C60">
        <v>2002</v>
      </c>
      <c r="D60">
        <v>14289</v>
      </c>
      <c r="G60" t="s">
        <v>107</v>
      </c>
      <c r="H60" t="s">
        <v>49</v>
      </c>
      <c r="I60">
        <v>2002</v>
      </c>
      <c r="J60">
        <v>89893</v>
      </c>
    </row>
    <row r="61" spans="1:10" x14ac:dyDescent="0.3">
      <c r="A61" t="s">
        <v>106</v>
      </c>
      <c r="B61" t="s">
        <v>49</v>
      </c>
      <c r="C61">
        <v>2002</v>
      </c>
      <c r="D61">
        <v>15485</v>
      </c>
      <c r="G61" t="s">
        <v>108</v>
      </c>
      <c r="H61" t="s">
        <v>49</v>
      </c>
      <c r="I61">
        <v>2002</v>
      </c>
      <c r="J61">
        <v>56563</v>
      </c>
    </row>
    <row r="62" spans="1:10" x14ac:dyDescent="0.3">
      <c r="A62" t="s">
        <v>107</v>
      </c>
      <c r="B62" t="s">
        <v>49</v>
      </c>
      <c r="C62">
        <v>2002</v>
      </c>
      <c r="D62">
        <v>89893</v>
      </c>
      <c r="G62" t="s">
        <v>109</v>
      </c>
      <c r="H62" t="s">
        <v>49</v>
      </c>
      <c r="I62">
        <v>2002</v>
      </c>
      <c r="J62">
        <v>50877</v>
      </c>
    </row>
    <row r="63" spans="1:10" x14ac:dyDescent="0.3">
      <c r="A63" t="s">
        <v>108</v>
      </c>
      <c r="B63" t="s">
        <v>49</v>
      </c>
      <c r="C63">
        <v>2002</v>
      </c>
      <c r="D63">
        <v>56563</v>
      </c>
      <c r="G63" t="s">
        <v>110</v>
      </c>
      <c r="H63" t="s">
        <v>49</v>
      </c>
      <c r="I63">
        <v>2002</v>
      </c>
      <c r="J63">
        <v>104283</v>
      </c>
    </row>
    <row r="64" spans="1:10" x14ac:dyDescent="0.3">
      <c r="A64" t="s">
        <v>109</v>
      </c>
      <c r="B64" t="s">
        <v>49</v>
      </c>
      <c r="C64">
        <v>2002</v>
      </c>
      <c r="D64">
        <v>50877</v>
      </c>
      <c r="G64" t="s">
        <v>111</v>
      </c>
      <c r="H64" t="s">
        <v>49</v>
      </c>
      <c r="I64">
        <v>2002</v>
      </c>
      <c r="J64">
        <v>74914</v>
      </c>
    </row>
    <row r="65" spans="1:10" x14ac:dyDescent="0.3">
      <c r="A65" t="s">
        <v>110</v>
      </c>
      <c r="B65" t="s">
        <v>49</v>
      </c>
      <c r="C65">
        <v>2002</v>
      </c>
      <c r="D65">
        <v>104283</v>
      </c>
      <c r="G65" t="s">
        <v>112</v>
      </c>
      <c r="H65" t="s">
        <v>49</v>
      </c>
      <c r="I65">
        <v>2002</v>
      </c>
      <c r="J65">
        <v>41112</v>
      </c>
    </row>
    <row r="66" spans="1:10" x14ac:dyDescent="0.3">
      <c r="A66" t="s">
        <v>111</v>
      </c>
      <c r="B66" t="s">
        <v>49</v>
      </c>
      <c r="C66">
        <v>2002</v>
      </c>
      <c r="D66">
        <v>74914</v>
      </c>
      <c r="G66" t="s">
        <v>113</v>
      </c>
      <c r="H66" t="s">
        <v>49</v>
      </c>
      <c r="I66">
        <v>2002</v>
      </c>
      <c r="J66">
        <v>113002</v>
      </c>
    </row>
    <row r="67" spans="1:10" x14ac:dyDescent="0.3">
      <c r="A67" t="s">
        <v>112</v>
      </c>
      <c r="B67" t="s">
        <v>49</v>
      </c>
      <c r="C67">
        <v>2002</v>
      </c>
      <c r="D67">
        <v>41112</v>
      </c>
      <c r="G67" t="s">
        <v>114</v>
      </c>
      <c r="H67" t="s">
        <v>49</v>
      </c>
      <c r="I67">
        <v>2002</v>
      </c>
      <c r="J67">
        <v>72444</v>
      </c>
    </row>
    <row r="68" spans="1:10" x14ac:dyDescent="0.3">
      <c r="A68" t="s">
        <v>113</v>
      </c>
      <c r="B68" t="s">
        <v>49</v>
      </c>
      <c r="C68">
        <v>2002</v>
      </c>
      <c r="D68">
        <v>113002</v>
      </c>
      <c r="G68" t="s">
        <v>115</v>
      </c>
      <c r="H68" t="s">
        <v>49</v>
      </c>
      <c r="I68">
        <v>2002</v>
      </c>
      <c r="J68">
        <v>33299</v>
      </c>
    </row>
    <row r="69" spans="1:10" x14ac:dyDescent="0.3">
      <c r="A69" t="s">
        <v>114</v>
      </c>
      <c r="B69" t="s">
        <v>49</v>
      </c>
      <c r="C69">
        <v>2002</v>
      </c>
      <c r="D69">
        <v>72444</v>
      </c>
      <c r="G69" t="s">
        <v>116</v>
      </c>
      <c r="H69" t="s">
        <v>49</v>
      </c>
      <c r="I69">
        <v>2002</v>
      </c>
      <c r="J69">
        <v>26722</v>
      </c>
    </row>
    <row r="70" spans="1:10" x14ac:dyDescent="0.3">
      <c r="A70" t="s">
        <v>115</v>
      </c>
      <c r="B70" t="s">
        <v>49</v>
      </c>
      <c r="C70">
        <v>2002</v>
      </c>
      <c r="D70">
        <v>33299</v>
      </c>
      <c r="G70" t="s">
        <v>117</v>
      </c>
      <c r="H70" t="s">
        <v>49</v>
      </c>
      <c r="I70">
        <v>2002</v>
      </c>
      <c r="J70">
        <v>50123</v>
      </c>
    </row>
    <row r="71" spans="1:10" x14ac:dyDescent="0.3">
      <c r="A71" t="s">
        <v>116</v>
      </c>
      <c r="B71" t="s">
        <v>49</v>
      </c>
      <c r="C71">
        <v>2002</v>
      </c>
      <c r="D71">
        <v>26722</v>
      </c>
      <c r="G71" t="s">
        <v>118</v>
      </c>
      <c r="H71" t="s">
        <v>49</v>
      </c>
      <c r="I71">
        <v>2002</v>
      </c>
      <c r="J71">
        <v>24326</v>
      </c>
    </row>
    <row r="72" spans="1:10" x14ac:dyDescent="0.3">
      <c r="A72" t="s">
        <v>117</v>
      </c>
      <c r="B72" t="s">
        <v>49</v>
      </c>
      <c r="C72">
        <v>2002</v>
      </c>
      <c r="D72">
        <v>50123</v>
      </c>
      <c r="G72" t="s">
        <v>119</v>
      </c>
      <c r="H72" t="s">
        <v>49</v>
      </c>
      <c r="I72">
        <v>2002</v>
      </c>
      <c r="J72">
        <v>44474</v>
      </c>
    </row>
    <row r="73" spans="1:10" x14ac:dyDescent="0.3">
      <c r="A73" t="s">
        <v>118</v>
      </c>
      <c r="B73" t="s">
        <v>49</v>
      </c>
      <c r="C73">
        <v>2002</v>
      </c>
      <c r="D73">
        <v>24326</v>
      </c>
      <c r="G73" t="s">
        <v>120</v>
      </c>
      <c r="H73" t="s">
        <v>49</v>
      </c>
      <c r="I73">
        <v>2002</v>
      </c>
      <c r="J73">
        <v>84862</v>
      </c>
    </row>
    <row r="74" spans="1:10" x14ac:dyDescent="0.3">
      <c r="A74" t="s">
        <v>119</v>
      </c>
      <c r="B74" t="s">
        <v>49</v>
      </c>
      <c r="C74">
        <v>2002</v>
      </c>
      <c r="D74">
        <v>44474</v>
      </c>
      <c r="G74" t="s">
        <v>121</v>
      </c>
      <c r="H74" t="s">
        <v>49</v>
      </c>
      <c r="I74">
        <v>2002</v>
      </c>
      <c r="J74">
        <v>58056</v>
      </c>
    </row>
    <row r="75" spans="1:10" x14ac:dyDescent="0.3">
      <c r="A75" t="s">
        <v>120</v>
      </c>
      <c r="B75" t="s">
        <v>49</v>
      </c>
      <c r="C75">
        <v>2002</v>
      </c>
      <c r="D75">
        <v>84862</v>
      </c>
      <c r="G75" t="s">
        <v>122</v>
      </c>
      <c r="H75" t="s">
        <v>49</v>
      </c>
      <c r="I75">
        <v>2002</v>
      </c>
      <c r="J75">
        <v>35598</v>
      </c>
    </row>
    <row r="76" spans="1:10" x14ac:dyDescent="0.3">
      <c r="A76" t="s">
        <v>121</v>
      </c>
      <c r="B76" t="s">
        <v>49</v>
      </c>
      <c r="C76">
        <v>2002</v>
      </c>
      <c r="D76">
        <v>58056</v>
      </c>
      <c r="G76" t="s">
        <v>123</v>
      </c>
      <c r="H76" t="s">
        <v>49</v>
      </c>
      <c r="I76">
        <v>2002</v>
      </c>
      <c r="J76">
        <v>90263</v>
      </c>
    </row>
    <row r="77" spans="1:10" x14ac:dyDescent="0.3">
      <c r="A77" t="s">
        <v>122</v>
      </c>
      <c r="B77" t="s">
        <v>49</v>
      </c>
      <c r="C77">
        <v>2002</v>
      </c>
      <c r="D77">
        <v>35598</v>
      </c>
      <c r="G77" t="s">
        <v>124</v>
      </c>
      <c r="H77" t="s">
        <v>49</v>
      </c>
      <c r="I77">
        <v>2002</v>
      </c>
      <c r="J77">
        <v>58512</v>
      </c>
    </row>
    <row r="78" spans="1:10" x14ac:dyDescent="0.3">
      <c r="A78" t="s">
        <v>123</v>
      </c>
      <c r="B78" t="s">
        <v>49</v>
      </c>
      <c r="C78">
        <v>2002</v>
      </c>
      <c r="D78">
        <v>90263</v>
      </c>
      <c r="G78" t="s">
        <v>125</v>
      </c>
      <c r="H78" t="s">
        <v>49</v>
      </c>
      <c r="I78">
        <v>2002</v>
      </c>
      <c r="J78">
        <v>62183</v>
      </c>
    </row>
    <row r="79" spans="1:10" x14ac:dyDescent="0.3">
      <c r="A79" t="s">
        <v>124</v>
      </c>
      <c r="B79" t="s">
        <v>49</v>
      </c>
      <c r="C79">
        <v>2002</v>
      </c>
      <c r="D79">
        <v>58512</v>
      </c>
      <c r="G79" t="s">
        <v>126</v>
      </c>
      <c r="H79" t="s">
        <v>49</v>
      </c>
      <c r="I79">
        <v>2002</v>
      </c>
      <c r="J79">
        <v>53104</v>
      </c>
    </row>
    <row r="80" spans="1:10" x14ac:dyDescent="0.3">
      <c r="A80" t="s">
        <v>125</v>
      </c>
      <c r="B80" t="s">
        <v>49</v>
      </c>
      <c r="C80">
        <v>2002</v>
      </c>
      <c r="D80">
        <v>62183</v>
      </c>
      <c r="G80" t="s">
        <v>127</v>
      </c>
      <c r="H80" t="s">
        <v>49</v>
      </c>
      <c r="I80">
        <v>2002</v>
      </c>
      <c r="J80">
        <v>11283</v>
      </c>
    </row>
    <row r="81" spans="1:10" x14ac:dyDescent="0.3">
      <c r="A81" t="s">
        <v>126</v>
      </c>
      <c r="B81" t="s">
        <v>49</v>
      </c>
      <c r="C81">
        <v>2002</v>
      </c>
      <c r="D81">
        <v>53104</v>
      </c>
      <c r="G81" t="s">
        <v>128</v>
      </c>
      <c r="H81" t="s">
        <v>49</v>
      </c>
      <c r="I81">
        <v>2002</v>
      </c>
      <c r="J81">
        <v>52240</v>
      </c>
    </row>
    <row r="82" spans="1:10" x14ac:dyDescent="0.3">
      <c r="A82" t="s">
        <v>127</v>
      </c>
      <c r="B82" t="s">
        <v>49</v>
      </c>
      <c r="C82">
        <v>2002</v>
      </c>
      <c r="D82">
        <v>11283</v>
      </c>
      <c r="G82" t="s">
        <v>129</v>
      </c>
      <c r="H82" t="s">
        <v>49</v>
      </c>
      <c r="I82">
        <v>2002</v>
      </c>
      <c r="J82">
        <v>29408</v>
      </c>
    </row>
    <row r="83" spans="1:10" x14ac:dyDescent="0.3">
      <c r="A83" t="s">
        <v>128</v>
      </c>
      <c r="B83" t="s">
        <v>49</v>
      </c>
      <c r="C83">
        <v>2002</v>
      </c>
      <c r="D83">
        <v>52240</v>
      </c>
      <c r="G83" t="s">
        <v>130</v>
      </c>
      <c r="H83" t="s">
        <v>49</v>
      </c>
      <c r="I83">
        <v>2002</v>
      </c>
      <c r="J83">
        <v>105635</v>
      </c>
    </row>
    <row r="84" spans="1:10" x14ac:dyDescent="0.3">
      <c r="A84" t="s">
        <v>129</v>
      </c>
      <c r="B84" t="s">
        <v>49</v>
      </c>
      <c r="C84">
        <v>2002</v>
      </c>
      <c r="D84">
        <v>29408</v>
      </c>
      <c r="G84" t="s">
        <v>131</v>
      </c>
      <c r="H84" t="s">
        <v>49</v>
      </c>
      <c r="I84">
        <v>2002</v>
      </c>
      <c r="J84">
        <v>56723</v>
      </c>
    </row>
    <row r="85" spans="1:10" x14ac:dyDescent="0.3">
      <c r="A85" t="s">
        <v>130</v>
      </c>
      <c r="B85" t="s">
        <v>49</v>
      </c>
      <c r="C85">
        <v>2002</v>
      </c>
      <c r="D85">
        <v>105635</v>
      </c>
      <c r="G85" t="s">
        <v>132</v>
      </c>
      <c r="H85" t="s">
        <v>49</v>
      </c>
      <c r="I85">
        <v>2002</v>
      </c>
      <c r="J85">
        <v>73393</v>
      </c>
    </row>
    <row r="86" spans="1:10" x14ac:dyDescent="0.3">
      <c r="A86" t="s">
        <v>131</v>
      </c>
      <c r="B86" t="s">
        <v>49</v>
      </c>
      <c r="C86">
        <v>2002</v>
      </c>
      <c r="D86">
        <v>56723</v>
      </c>
      <c r="G86" t="s">
        <v>133</v>
      </c>
      <c r="H86" t="s">
        <v>49</v>
      </c>
      <c r="I86">
        <v>2002</v>
      </c>
      <c r="J86">
        <v>36988</v>
      </c>
    </row>
    <row r="87" spans="1:10" x14ac:dyDescent="0.3">
      <c r="A87" t="s">
        <v>132</v>
      </c>
      <c r="B87" t="s">
        <v>49</v>
      </c>
      <c r="C87">
        <v>2002</v>
      </c>
      <c r="D87">
        <v>73393</v>
      </c>
      <c r="G87" t="s">
        <v>134</v>
      </c>
      <c r="H87" t="s">
        <v>49</v>
      </c>
      <c r="I87">
        <v>2002</v>
      </c>
      <c r="J87">
        <v>54207</v>
      </c>
    </row>
    <row r="88" spans="1:10" x14ac:dyDescent="0.3">
      <c r="A88" t="s">
        <v>133</v>
      </c>
      <c r="B88" t="s">
        <v>49</v>
      </c>
      <c r="C88">
        <v>2002</v>
      </c>
      <c r="D88">
        <v>36988</v>
      </c>
      <c r="G88" t="s">
        <v>135</v>
      </c>
      <c r="H88" t="s">
        <v>49</v>
      </c>
      <c r="I88">
        <v>2002</v>
      </c>
      <c r="J88">
        <v>58314</v>
      </c>
    </row>
    <row r="89" spans="1:10" x14ac:dyDescent="0.3">
      <c r="A89" t="s">
        <v>134</v>
      </c>
      <c r="B89" t="s">
        <v>49</v>
      </c>
      <c r="C89">
        <v>2002</v>
      </c>
      <c r="D89">
        <v>54207</v>
      </c>
      <c r="G89" t="s">
        <v>136</v>
      </c>
      <c r="H89" t="s">
        <v>49</v>
      </c>
      <c r="I89">
        <v>2002</v>
      </c>
      <c r="J89">
        <v>50359</v>
      </c>
    </row>
    <row r="90" spans="1:10" x14ac:dyDescent="0.3">
      <c r="A90" t="s">
        <v>135</v>
      </c>
      <c r="B90" t="s">
        <v>49</v>
      </c>
      <c r="C90">
        <v>2002</v>
      </c>
      <c r="D90">
        <v>58314</v>
      </c>
      <c r="G90" t="s">
        <v>137</v>
      </c>
      <c r="H90" t="s">
        <v>49</v>
      </c>
      <c r="I90">
        <v>2002</v>
      </c>
      <c r="J90">
        <v>30477</v>
      </c>
    </row>
    <row r="91" spans="1:10" x14ac:dyDescent="0.3">
      <c r="A91" t="s">
        <v>136</v>
      </c>
      <c r="B91" t="s">
        <v>49</v>
      </c>
      <c r="C91">
        <v>2002</v>
      </c>
      <c r="D91">
        <v>50359</v>
      </c>
      <c r="G91" t="s">
        <v>138</v>
      </c>
      <c r="H91" t="s">
        <v>49</v>
      </c>
      <c r="I91">
        <v>2002</v>
      </c>
      <c r="J91">
        <v>22949</v>
      </c>
    </row>
    <row r="92" spans="1:10" x14ac:dyDescent="0.3">
      <c r="A92" t="s">
        <v>137</v>
      </c>
      <c r="B92" t="s">
        <v>49</v>
      </c>
      <c r="C92">
        <v>2002</v>
      </c>
      <c r="D92">
        <v>30477</v>
      </c>
      <c r="G92" t="s">
        <v>139</v>
      </c>
      <c r="H92" t="s">
        <v>49</v>
      </c>
      <c r="I92">
        <v>2002</v>
      </c>
      <c r="J92">
        <v>42937</v>
      </c>
    </row>
    <row r="93" spans="1:10" x14ac:dyDescent="0.3">
      <c r="A93" t="s">
        <v>138</v>
      </c>
      <c r="B93" t="s">
        <v>49</v>
      </c>
      <c r="C93">
        <v>2002</v>
      </c>
      <c r="D93">
        <v>22949</v>
      </c>
      <c r="G93" t="s">
        <v>140</v>
      </c>
      <c r="H93" t="s">
        <v>49</v>
      </c>
      <c r="I93">
        <v>2002</v>
      </c>
      <c r="J93">
        <v>44342</v>
      </c>
    </row>
    <row r="94" spans="1:10" x14ac:dyDescent="0.3">
      <c r="A94" t="s">
        <v>139</v>
      </c>
      <c r="B94" t="s">
        <v>49</v>
      </c>
      <c r="C94">
        <v>2002</v>
      </c>
      <c r="D94">
        <v>42937</v>
      </c>
      <c r="G94" t="s">
        <v>141</v>
      </c>
      <c r="H94" t="s">
        <v>49</v>
      </c>
      <c r="I94">
        <v>2002</v>
      </c>
      <c r="J94">
        <v>9855</v>
      </c>
    </row>
    <row r="95" spans="1:10" x14ac:dyDescent="0.3">
      <c r="A95" t="s">
        <v>140</v>
      </c>
      <c r="B95" t="s">
        <v>49</v>
      </c>
      <c r="C95">
        <v>2002</v>
      </c>
      <c r="D95">
        <v>44342</v>
      </c>
      <c r="G95" t="s">
        <v>142</v>
      </c>
      <c r="H95" t="s">
        <v>49</v>
      </c>
      <c r="I95">
        <v>2002</v>
      </c>
      <c r="J95">
        <v>260269</v>
      </c>
    </row>
    <row r="96" spans="1:10" x14ac:dyDescent="0.3">
      <c r="A96" t="s">
        <v>141</v>
      </c>
      <c r="B96" t="s">
        <v>49</v>
      </c>
      <c r="C96">
        <v>2002</v>
      </c>
      <c r="D96">
        <v>9855</v>
      </c>
      <c r="G96" t="s">
        <v>143</v>
      </c>
      <c r="H96" t="s">
        <v>49</v>
      </c>
      <c r="I96">
        <v>2002</v>
      </c>
      <c r="J96">
        <v>148386</v>
      </c>
    </row>
    <row r="97" spans="1:10" x14ac:dyDescent="0.3">
      <c r="A97" t="s">
        <v>142</v>
      </c>
      <c r="B97" t="s">
        <v>49</v>
      </c>
      <c r="C97">
        <v>2002</v>
      </c>
      <c r="D97">
        <v>260269</v>
      </c>
      <c r="G97" t="s">
        <v>144</v>
      </c>
      <c r="H97" t="s">
        <v>49</v>
      </c>
      <c r="I97">
        <v>2002</v>
      </c>
      <c r="J97">
        <v>187609</v>
      </c>
    </row>
    <row r="98" spans="1:10" x14ac:dyDescent="0.3">
      <c r="A98" t="s">
        <v>143</v>
      </c>
      <c r="B98" t="s">
        <v>49</v>
      </c>
      <c r="C98">
        <v>2002</v>
      </c>
      <c r="D98">
        <v>148386</v>
      </c>
      <c r="G98" t="s">
        <v>145</v>
      </c>
      <c r="H98" t="s">
        <v>49</v>
      </c>
      <c r="I98">
        <v>2002</v>
      </c>
      <c r="J98">
        <v>36185</v>
      </c>
    </row>
    <row r="99" spans="1:10" x14ac:dyDescent="0.3">
      <c r="A99" t="s">
        <v>144</v>
      </c>
      <c r="B99" t="s">
        <v>49</v>
      </c>
      <c r="C99">
        <v>2002</v>
      </c>
      <c r="D99">
        <v>187609</v>
      </c>
      <c r="G99" t="s">
        <v>146</v>
      </c>
      <c r="H99" t="s">
        <v>49</v>
      </c>
      <c r="I99">
        <v>2002</v>
      </c>
      <c r="J99">
        <v>55577</v>
      </c>
    </row>
    <row r="100" spans="1:10" x14ac:dyDescent="0.3">
      <c r="A100" t="s">
        <v>145</v>
      </c>
      <c r="B100" t="s">
        <v>49</v>
      </c>
      <c r="C100">
        <v>2002</v>
      </c>
      <c r="D100">
        <v>36185</v>
      </c>
      <c r="G100" t="s">
        <v>147</v>
      </c>
      <c r="H100" t="s">
        <v>49</v>
      </c>
      <c r="I100">
        <v>2002</v>
      </c>
      <c r="J100">
        <v>41056</v>
      </c>
    </row>
    <row r="101" spans="1:10" x14ac:dyDescent="0.3">
      <c r="A101" t="s">
        <v>146</v>
      </c>
      <c r="B101" t="s">
        <v>49</v>
      </c>
      <c r="C101">
        <v>2002</v>
      </c>
      <c r="D101">
        <v>55577</v>
      </c>
      <c r="G101" t="s">
        <v>148</v>
      </c>
      <c r="H101" t="s">
        <v>49</v>
      </c>
      <c r="I101">
        <v>2002</v>
      </c>
      <c r="J101">
        <v>14561</v>
      </c>
    </row>
    <row r="102" spans="1:10" x14ac:dyDescent="0.3">
      <c r="A102" t="s">
        <v>147</v>
      </c>
      <c r="B102" t="s">
        <v>49</v>
      </c>
      <c r="C102">
        <v>2002</v>
      </c>
      <c r="D102">
        <v>41056</v>
      </c>
      <c r="G102" t="s">
        <v>149</v>
      </c>
      <c r="H102" t="s">
        <v>49</v>
      </c>
      <c r="I102">
        <v>2002</v>
      </c>
      <c r="J102">
        <v>32493</v>
      </c>
    </row>
    <row r="103" spans="1:10" x14ac:dyDescent="0.3">
      <c r="A103" t="s">
        <v>148</v>
      </c>
      <c r="B103" t="s">
        <v>49</v>
      </c>
      <c r="C103">
        <v>2002</v>
      </c>
      <c r="D103">
        <v>14561</v>
      </c>
      <c r="G103" t="s">
        <v>150</v>
      </c>
      <c r="H103" t="s">
        <v>49</v>
      </c>
      <c r="I103">
        <v>2002</v>
      </c>
      <c r="J103">
        <v>10889</v>
      </c>
    </row>
    <row r="104" spans="1:10" x14ac:dyDescent="0.3">
      <c r="A104" t="s">
        <v>149</v>
      </c>
      <c r="B104" t="s">
        <v>49</v>
      </c>
      <c r="C104">
        <v>2002</v>
      </c>
      <c r="D104">
        <v>32493</v>
      </c>
      <c r="G104" t="s">
        <v>151</v>
      </c>
      <c r="H104" t="s">
        <v>49</v>
      </c>
      <c r="I104">
        <v>2002</v>
      </c>
      <c r="J104">
        <v>50637</v>
      </c>
    </row>
    <row r="105" spans="1:10" x14ac:dyDescent="0.3">
      <c r="A105" t="s">
        <v>150</v>
      </c>
      <c r="B105" t="s">
        <v>49</v>
      </c>
      <c r="C105">
        <v>2002</v>
      </c>
      <c r="D105">
        <v>10889</v>
      </c>
      <c r="G105" t="s">
        <v>152</v>
      </c>
      <c r="H105" t="s">
        <v>49</v>
      </c>
      <c r="I105">
        <v>2002</v>
      </c>
      <c r="J105">
        <v>49726</v>
      </c>
    </row>
    <row r="106" spans="1:10" x14ac:dyDescent="0.3">
      <c r="A106" t="s">
        <v>151</v>
      </c>
      <c r="B106" t="s">
        <v>49</v>
      </c>
      <c r="C106">
        <v>2002</v>
      </c>
      <c r="D106">
        <v>50637</v>
      </c>
      <c r="G106" t="s">
        <v>153</v>
      </c>
      <c r="H106" t="s">
        <v>49</v>
      </c>
      <c r="I106">
        <v>2002</v>
      </c>
      <c r="J106">
        <v>116763</v>
      </c>
    </row>
    <row r="107" spans="1:10" x14ac:dyDescent="0.3">
      <c r="A107" t="s">
        <v>152</v>
      </c>
      <c r="B107" t="s">
        <v>49</v>
      </c>
      <c r="C107">
        <v>2002</v>
      </c>
      <c r="D107">
        <v>49726</v>
      </c>
      <c r="G107" t="s">
        <v>154</v>
      </c>
      <c r="H107" t="s">
        <v>49</v>
      </c>
      <c r="I107">
        <v>2002</v>
      </c>
      <c r="J107">
        <v>53790</v>
      </c>
    </row>
    <row r="108" spans="1:10" x14ac:dyDescent="0.3">
      <c r="A108" t="s">
        <v>153</v>
      </c>
      <c r="B108" t="s">
        <v>49</v>
      </c>
      <c r="C108">
        <v>2002</v>
      </c>
      <c r="D108">
        <v>116763</v>
      </c>
      <c r="G108" t="s">
        <v>155</v>
      </c>
      <c r="H108" t="s">
        <v>49</v>
      </c>
      <c r="I108">
        <v>2002</v>
      </c>
      <c r="J108">
        <v>22992</v>
      </c>
    </row>
    <row r="109" spans="1:10" x14ac:dyDescent="0.3">
      <c r="A109" t="s">
        <v>154</v>
      </c>
      <c r="B109" t="s">
        <v>49</v>
      </c>
      <c r="C109">
        <v>2002</v>
      </c>
      <c r="D109">
        <v>53790</v>
      </c>
      <c r="G109" t="s">
        <v>156</v>
      </c>
      <c r="H109" t="s">
        <v>49</v>
      </c>
      <c r="I109">
        <v>2002</v>
      </c>
      <c r="J109">
        <v>53057</v>
      </c>
    </row>
    <row r="110" spans="1:10" x14ac:dyDescent="0.3">
      <c r="A110" t="s">
        <v>155</v>
      </c>
      <c r="B110" t="s">
        <v>49</v>
      </c>
      <c r="C110">
        <v>2002</v>
      </c>
      <c r="D110">
        <v>22992</v>
      </c>
      <c r="G110" t="s">
        <v>157</v>
      </c>
      <c r="H110" t="s">
        <v>49</v>
      </c>
      <c r="I110">
        <v>2002</v>
      </c>
      <c r="J110">
        <v>31514</v>
      </c>
    </row>
    <row r="111" spans="1:10" x14ac:dyDescent="0.3">
      <c r="A111" t="s">
        <v>156</v>
      </c>
      <c r="B111" t="s">
        <v>49</v>
      </c>
      <c r="C111">
        <v>2002</v>
      </c>
      <c r="D111">
        <v>53057</v>
      </c>
      <c r="G111" t="s">
        <v>158</v>
      </c>
      <c r="H111" t="s">
        <v>49</v>
      </c>
      <c r="I111">
        <v>2002</v>
      </c>
      <c r="J111">
        <v>8669</v>
      </c>
    </row>
    <row r="112" spans="1:10" x14ac:dyDescent="0.3">
      <c r="A112" t="s">
        <v>157</v>
      </c>
      <c r="B112" t="s">
        <v>49</v>
      </c>
      <c r="C112">
        <v>2002</v>
      </c>
      <c r="D112">
        <v>31514</v>
      </c>
      <c r="G112" t="s">
        <v>159</v>
      </c>
      <c r="H112" t="s">
        <v>49</v>
      </c>
      <c r="I112">
        <v>2002</v>
      </c>
      <c r="J112">
        <v>30102</v>
      </c>
    </row>
    <row r="113" spans="1:10" x14ac:dyDescent="0.3">
      <c r="A113" t="s">
        <v>158</v>
      </c>
      <c r="B113" t="s">
        <v>49</v>
      </c>
      <c r="C113">
        <v>2002</v>
      </c>
      <c r="D113">
        <v>8669</v>
      </c>
      <c r="G113" t="s">
        <v>160</v>
      </c>
      <c r="H113" t="s">
        <v>49</v>
      </c>
      <c r="I113">
        <v>2002</v>
      </c>
      <c r="J113">
        <v>32998</v>
      </c>
    </row>
    <row r="114" spans="1:10" x14ac:dyDescent="0.3">
      <c r="A114" t="s">
        <v>159</v>
      </c>
      <c r="B114" t="s">
        <v>49</v>
      </c>
      <c r="C114">
        <v>2002</v>
      </c>
      <c r="D114">
        <v>30102</v>
      </c>
      <c r="G114" t="s">
        <v>161</v>
      </c>
      <c r="H114" t="s">
        <v>49</v>
      </c>
      <c r="I114">
        <v>2002</v>
      </c>
      <c r="J114">
        <v>56682</v>
      </c>
    </row>
    <row r="115" spans="1:10" x14ac:dyDescent="0.3">
      <c r="A115" t="s">
        <v>160</v>
      </c>
      <c r="B115" t="s">
        <v>49</v>
      </c>
      <c r="C115">
        <v>2002</v>
      </c>
      <c r="D115">
        <v>32998</v>
      </c>
      <c r="G115" t="s">
        <v>162</v>
      </c>
      <c r="H115" t="s">
        <v>49</v>
      </c>
      <c r="I115">
        <v>2002</v>
      </c>
      <c r="J115">
        <v>66058</v>
      </c>
    </row>
    <row r="116" spans="1:10" x14ac:dyDescent="0.3">
      <c r="A116" t="s">
        <v>161</v>
      </c>
      <c r="B116" t="s">
        <v>49</v>
      </c>
      <c r="C116">
        <v>2002</v>
      </c>
      <c r="D116">
        <v>56682</v>
      </c>
      <c r="G116" t="s">
        <v>163</v>
      </c>
      <c r="H116" t="s">
        <v>49</v>
      </c>
      <c r="I116">
        <v>2002</v>
      </c>
      <c r="J116">
        <v>27672</v>
      </c>
    </row>
    <row r="117" spans="1:10" x14ac:dyDescent="0.3">
      <c r="A117" t="s">
        <v>162</v>
      </c>
      <c r="B117" t="s">
        <v>49</v>
      </c>
      <c r="C117">
        <v>2002</v>
      </c>
      <c r="D117">
        <v>66058</v>
      </c>
      <c r="G117" t="s">
        <v>164</v>
      </c>
      <c r="H117" t="s">
        <v>49</v>
      </c>
      <c r="I117">
        <v>2002</v>
      </c>
      <c r="J117">
        <v>27729</v>
      </c>
    </row>
    <row r="118" spans="1:10" x14ac:dyDescent="0.3">
      <c r="A118" t="s">
        <v>163</v>
      </c>
      <c r="B118" t="s">
        <v>49</v>
      </c>
      <c r="C118">
        <v>2002</v>
      </c>
      <c r="D118">
        <v>27672</v>
      </c>
      <c r="G118" t="s">
        <v>165</v>
      </c>
      <c r="H118" t="s">
        <v>49</v>
      </c>
      <c r="I118">
        <v>2002</v>
      </c>
      <c r="J118">
        <v>24512</v>
      </c>
    </row>
    <row r="119" spans="1:10" x14ac:dyDescent="0.3">
      <c r="A119" t="s">
        <v>164</v>
      </c>
      <c r="B119" t="s">
        <v>49</v>
      </c>
      <c r="C119">
        <v>2002</v>
      </c>
      <c r="D119">
        <v>27729</v>
      </c>
      <c r="G119" t="s">
        <v>166</v>
      </c>
      <c r="H119" t="s">
        <v>49</v>
      </c>
      <c r="I119">
        <v>2002</v>
      </c>
      <c r="J119">
        <v>45337</v>
      </c>
    </row>
    <row r="120" spans="1:10" x14ac:dyDescent="0.3">
      <c r="A120" t="s">
        <v>165</v>
      </c>
      <c r="B120" t="s">
        <v>49</v>
      </c>
      <c r="C120">
        <v>2002</v>
      </c>
      <c r="D120">
        <v>24512</v>
      </c>
      <c r="G120" t="s">
        <v>167</v>
      </c>
      <c r="H120" t="s">
        <v>49</v>
      </c>
      <c r="I120">
        <v>2002</v>
      </c>
      <c r="J120">
        <v>45282</v>
      </c>
    </row>
    <row r="121" spans="1:10" x14ac:dyDescent="0.3">
      <c r="A121" t="s">
        <v>166</v>
      </c>
      <c r="B121" t="s">
        <v>49</v>
      </c>
      <c r="C121">
        <v>2002</v>
      </c>
      <c r="D121">
        <v>45337</v>
      </c>
      <c r="G121" t="s">
        <v>168</v>
      </c>
      <c r="H121" t="s">
        <v>49</v>
      </c>
      <c r="I121">
        <v>2002</v>
      </c>
      <c r="J121">
        <v>63522</v>
      </c>
    </row>
    <row r="122" spans="1:10" x14ac:dyDescent="0.3">
      <c r="A122" t="s">
        <v>167</v>
      </c>
      <c r="B122" t="s">
        <v>49</v>
      </c>
      <c r="C122">
        <v>2002</v>
      </c>
      <c r="D122">
        <v>45282</v>
      </c>
      <c r="G122" t="s">
        <v>169</v>
      </c>
      <c r="H122" t="s">
        <v>49</v>
      </c>
      <c r="I122">
        <v>2002</v>
      </c>
      <c r="J122">
        <v>39956</v>
      </c>
    </row>
    <row r="123" spans="1:10" x14ac:dyDescent="0.3">
      <c r="A123" t="s">
        <v>168</v>
      </c>
      <c r="B123" t="s">
        <v>49</v>
      </c>
      <c r="C123">
        <v>2002</v>
      </c>
      <c r="D123">
        <v>63522</v>
      </c>
      <c r="G123" t="s">
        <v>170</v>
      </c>
      <c r="H123" t="s">
        <v>49</v>
      </c>
      <c r="I123">
        <v>2002</v>
      </c>
      <c r="J123">
        <v>53349</v>
      </c>
    </row>
    <row r="124" spans="1:10" x14ac:dyDescent="0.3">
      <c r="A124" t="s">
        <v>169</v>
      </c>
      <c r="B124" t="s">
        <v>49</v>
      </c>
      <c r="C124">
        <v>2002</v>
      </c>
      <c r="D124">
        <v>39956</v>
      </c>
      <c r="G124" t="s">
        <v>171</v>
      </c>
      <c r="H124" t="s">
        <v>49</v>
      </c>
      <c r="I124">
        <v>2002</v>
      </c>
      <c r="J124">
        <v>96608</v>
      </c>
    </row>
    <row r="125" spans="1:10" x14ac:dyDescent="0.3">
      <c r="A125" t="s">
        <v>170</v>
      </c>
      <c r="B125" t="s">
        <v>49</v>
      </c>
      <c r="C125">
        <v>2002</v>
      </c>
      <c r="D125">
        <v>53349</v>
      </c>
      <c r="G125" t="s">
        <v>172</v>
      </c>
      <c r="H125" t="s">
        <v>49</v>
      </c>
      <c r="I125">
        <v>2002</v>
      </c>
      <c r="J125">
        <v>31213</v>
      </c>
    </row>
    <row r="126" spans="1:10" x14ac:dyDescent="0.3">
      <c r="A126" t="s">
        <v>171</v>
      </c>
      <c r="B126" t="s">
        <v>49</v>
      </c>
      <c r="C126">
        <v>2002</v>
      </c>
      <c r="D126">
        <v>96608</v>
      </c>
      <c r="G126" t="s">
        <v>173</v>
      </c>
      <c r="H126" t="s">
        <v>49</v>
      </c>
      <c r="I126">
        <v>2002</v>
      </c>
      <c r="J126">
        <v>54213</v>
      </c>
    </row>
    <row r="127" spans="1:10" x14ac:dyDescent="0.3">
      <c r="A127" t="s">
        <v>172</v>
      </c>
      <c r="B127" t="s">
        <v>49</v>
      </c>
      <c r="C127">
        <v>2002</v>
      </c>
      <c r="D127">
        <v>31213</v>
      </c>
      <c r="G127" t="s">
        <v>174</v>
      </c>
      <c r="H127" t="s">
        <v>49</v>
      </c>
      <c r="I127">
        <v>2002</v>
      </c>
      <c r="J127">
        <v>42605</v>
      </c>
    </row>
    <row r="128" spans="1:10" x14ac:dyDescent="0.3">
      <c r="A128" t="s">
        <v>173</v>
      </c>
      <c r="B128" t="s">
        <v>49</v>
      </c>
      <c r="C128">
        <v>2002</v>
      </c>
      <c r="D128">
        <v>54213</v>
      </c>
      <c r="G128" t="s">
        <v>175</v>
      </c>
      <c r="H128" t="s">
        <v>49</v>
      </c>
      <c r="I128">
        <v>2002</v>
      </c>
      <c r="J128">
        <v>17571</v>
      </c>
    </row>
    <row r="129" spans="1:10" x14ac:dyDescent="0.3">
      <c r="A129" t="s">
        <v>174</v>
      </c>
      <c r="B129" t="s">
        <v>49</v>
      </c>
      <c r="C129">
        <v>2002</v>
      </c>
      <c r="D129">
        <v>42605</v>
      </c>
      <c r="G129" t="s">
        <v>176</v>
      </c>
      <c r="H129" t="s">
        <v>49</v>
      </c>
      <c r="I129">
        <v>2002</v>
      </c>
      <c r="J129">
        <v>15448</v>
      </c>
    </row>
    <row r="130" spans="1:10" x14ac:dyDescent="0.3">
      <c r="A130" t="s">
        <v>175</v>
      </c>
      <c r="B130" t="s">
        <v>49</v>
      </c>
      <c r="C130">
        <v>2002</v>
      </c>
      <c r="D130">
        <v>17571</v>
      </c>
    </row>
    <row r="131" spans="1:10" x14ac:dyDescent="0.3">
      <c r="A131" t="s">
        <v>176</v>
      </c>
      <c r="B131" t="s">
        <v>49</v>
      </c>
      <c r="C131">
        <v>2002</v>
      </c>
      <c r="D131">
        <v>15448</v>
      </c>
    </row>
    <row r="132" spans="1:10" x14ac:dyDescent="0.3">
      <c r="A132" t="s">
        <v>177</v>
      </c>
      <c r="B132" t="s">
        <v>49</v>
      </c>
      <c r="C132">
        <v>2012</v>
      </c>
      <c r="D132">
        <v>9276997</v>
      </c>
    </row>
    <row r="133" spans="1:10" x14ac:dyDescent="0.3">
      <c r="A133" t="s">
        <v>177</v>
      </c>
      <c r="B133" t="s">
        <v>98</v>
      </c>
      <c r="C133">
        <v>2012</v>
      </c>
      <c r="D133">
        <v>100</v>
      </c>
    </row>
    <row r="134" spans="1:10" x14ac:dyDescent="0.3">
      <c r="A134" t="s">
        <v>178</v>
      </c>
      <c r="B134" t="s">
        <v>49</v>
      </c>
      <c r="C134">
        <v>2012</v>
      </c>
      <c r="D134">
        <v>9026785</v>
      </c>
    </row>
    <row r="135" spans="1:10" x14ac:dyDescent="0.3">
      <c r="A135" t="s">
        <v>178</v>
      </c>
      <c r="B135" t="s">
        <v>98</v>
      </c>
      <c r="C135">
        <v>2012</v>
      </c>
      <c r="D135">
        <v>97.3</v>
      </c>
    </row>
    <row r="136" spans="1:10" x14ac:dyDescent="0.3">
      <c r="A136" t="s">
        <v>18</v>
      </c>
      <c r="B136" t="s">
        <v>49</v>
      </c>
      <c r="C136">
        <v>2012</v>
      </c>
      <c r="D136">
        <v>450305</v>
      </c>
    </row>
    <row r="137" spans="1:10" x14ac:dyDescent="0.3">
      <c r="A137" t="s">
        <v>18</v>
      </c>
      <c r="B137" t="s">
        <v>98</v>
      </c>
      <c r="C137">
        <v>2012</v>
      </c>
      <c r="D137">
        <v>4.9000000000000004</v>
      </c>
    </row>
    <row r="138" spans="1:10" x14ac:dyDescent="0.3">
      <c r="A138" t="s">
        <v>0</v>
      </c>
      <c r="B138" t="s">
        <v>49</v>
      </c>
      <c r="C138">
        <v>2012</v>
      </c>
      <c r="D138">
        <v>376336</v>
      </c>
    </row>
    <row r="139" spans="1:10" x14ac:dyDescent="0.3">
      <c r="A139" t="s">
        <v>0</v>
      </c>
      <c r="B139" t="s">
        <v>98</v>
      </c>
      <c r="C139">
        <v>2012</v>
      </c>
      <c r="D139">
        <v>4.0999999999999996</v>
      </c>
    </row>
    <row r="140" spans="1:10" x14ac:dyDescent="0.3">
      <c r="A140" t="s">
        <v>24</v>
      </c>
      <c r="B140" t="s">
        <v>49</v>
      </c>
      <c r="C140">
        <v>2012</v>
      </c>
      <c r="D140">
        <v>381526</v>
      </c>
    </row>
    <row r="141" spans="1:10" x14ac:dyDescent="0.3">
      <c r="A141" t="s">
        <v>24</v>
      </c>
      <c r="B141" t="s">
        <v>98</v>
      </c>
      <c r="C141">
        <v>2012</v>
      </c>
      <c r="D141">
        <v>4.0999999999999996</v>
      </c>
    </row>
    <row r="142" spans="1:10" x14ac:dyDescent="0.3">
      <c r="A142" t="s">
        <v>22</v>
      </c>
      <c r="B142" t="s">
        <v>49</v>
      </c>
      <c r="C142">
        <v>2012</v>
      </c>
      <c r="D142">
        <v>435583</v>
      </c>
    </row>
    <row r="143" spans="1:10" x14ac:dyDescent="0.3">
      <c r="A143" t="s">
        <v>22</v>
      </c>
      <c r="B143" t="s">
        <v>98</v>
      </c>
      <c r="C143">
        <v>2012</v>
      </c>
      <c r="D143">
        <v>4.7</v>
      </c>
    </row>
    <row r="144" spans="1:10" x14ac:dyDescent="0.3">
      <c r="A144" t="s">
        <v>17</v>
      </c>
      <c r="B144" t="s">
        <v>49</v>
      </c>
      <c r="C144">
        <v>2012</v>
      </c>
      <c r="D144">
        <v>501794</v>
      </c>
    </row>
    <row r="145" spans="1:4" x14ac:dyDescent="0.3">
      <c r="A145" t="s">
        <v>17</v>
      </c>
      <c r="B145" t="s">
        <v>98</v>
      </c>
      <c r="C145">
        <v>2012</v>
      </c>
      <c r="D145">
        <v>5.4</v>
      </c>
    </row>
    <row r="146" spans="1:4" x14ac:dyDescent="0.3">
      <c r="A146" t="s">
        <v>19</v>
      </c>
      <c r="B146" t="s">
        <v>49</v>
      </c>
      <c r="C146">
        <v>2012</v>
      </c>
      <c r="D146">
        <v>254810</v>
      </c>
    </row>
    <row r="147" spans="1:4" x14ac:dyDescent="0.3">
      <c r="A147" t="s">
        <v>19</v>
      </c>
      <c r="B147" t="s">
        <v>98</v>
      </c>
      <c r="C147">
        <v>2012</v>
      </c>
      <c r="D147">
        <v>2.7</v>
      </c>
    </row>
    <row r="148" spans="1:4" x14ac:dyDescent="0.3">
      <c r="A148" t="s">
        <v>179</v>
      </c>
      <c r="B148" t="s">
        <v>49</v>
      </c>
      <c r="C148">
        <v>2012</v>
      </c>
      <c r="D148">
        <v>1083381</v>
      </c>
    </row>
    <row r="149" spans="1:4" x14ac:dyDescent="0.3">
      <c r="A149" t="s">
        <v>179</v>
      </c>
      <c r="B149" t="s">
        <v>98</v>
      </c>
      <c r="C149">
        <v>2012</v>
      </c>
      <c r="D149">
        <v>11.7</v>
      </c>
    </row>
    <row r="150" spans="1:4" x14ac:dyDescent="0.3">
      <c r="A150" t="s">
        <v>16</v>
      </c>
      <c r="B150" t="s">
        <v>49</v>
      </c>
      <c r="C150">
        <v>2012</v>
      </c>
      <c r="D150">
        <v>224316</v>
      </c>
    </row>
    <row r="151" spans="1:4" x14ac:dyDescent="0.3">
      <c r="A151" t="s">
        <v>16</v>
      </c>
      <c r="B151" t="s">
        <v>98</v>
      </c>
      <c r="C151">
        <v>2012</v>
      </c>
      <c r="D151">
        <v>2.4</v>
      </c>
    </row>
    <row r="152" spans="1:4" x14ac:dyDescent="0.3">
      <c r="A152" t="s">
        <v>20</v>
      </c>
      <c r="B152" t="s">
        <v>49</v>
      </c>
      <c r="C152">
        <v>2012</v>
      </c>
      <c r="D152">
        <v>342165</v>
      </c>
    </row>
    <row r="153" spans="1:4" x14ac:dyDescent="0.3">
      <c r="A153" t="s">
        <v>20</v>
      </c>
      <c r="B153" t="s">
        <v>98</v>
      </c>
      <c r="C153">
        <v>2012</v>
      </c>
      <c r="D153">
        <v>3.7</v>
      </c>
    </row>
    <row r="154" spans="1:4" x14ac:dyDescent="0.3">
      <c r="A154" t="s">
        <v>7</v>
      </c>
      <c r="B154" t="s">
        <v>49</v>
      </c>
      <c r="C154">
        <v>2012</v>
      </c>
      <c r="D154">
        <v>300005</v>
      </c>
    </row>
    <row r="155" spans="1:4" x14ac:dyDescent="0.3">
      <c r="A155" t="s">
        <v>7</v>
      </c>
      <c r="B155" t="s">
        <v>98</v>
      </c>
      <c r="C155">
        <v>2012</v>
      </c>
      <c r="D155">
        <v>3.2</v>
      </c>
    </row>
    <row r="156" spans="1:4" x14ac:dyDescent="0.3">
      <c r="A156" t="s">
        <v>27</v>
      </c>
      <c r="B156" t="s">
        <v>49</v>
      </c>
      <c r="C156">
        <v>2012</v>
      </c>
      <c r="D156">
        <v>220776</v>
      </c>
    </row>
    <row r="157" spans="1:4" x14ac:dyDescent="0.3">
      <c r="A157" t="s">
        <v>27</v>
      </c>
      <c r="B157" t="s">
        <v>98</v>
      </c>
      <c r="C157">
        <v>2012</v>
      </c>
      <c r="D157">
        <v>2.4</v>
      </c>
    </row>
    <row r="158" spans="1:4" x14ac:dyDescent="0.3">
      <c r="A158" t="s">
        <v>2</v>
      </c>
      <c r="B158" t="s">
        <v>49</v>
      </c>
      <c r="C158">
        <v>2012</v>
      </c>
      <c r="D158">
        <v>630593</v>
      </c>
    </row>
    <row r="159" spans="1:4" x14ac:dyDescent="0.3">
      <c r="A159" t="s">
        <v>2</v>
      </c>
      <c r="B159" t="s">
        <v>98</v>
      </c>
      <c r="C159">
        <v>2012</v>
      </c>
      <c r="D159">
        <v>6.8</v>
      </c>
    </row>
    <row r="160" spans="1:4" x14ac:dyDescent="0.3">
      <c r="A160" t="s">
        <v>8</v>
      </c>
      <c r="B160" t="s">
        <v>49</v>
      </c>
      <c r="C160">
        <v>2012</v>
      </c>
      <c r="D160">
        <v>255613</v>
      </c>
    </row>
    <row r="161" spans="1:4" x14ac:dyDescent="0.3">
      <c r="A161" t="s">
        <v>8</v>
      </c>
      <c r="B161" t="s">
        <v>98</v>
      </c>
      <c r="C161">
        <v>2012</v>
      </c>
      <c r="D161">
        <v>2.8</v>
      </c>
    </row>
    <row r="162" spans="1:4" x14ac:dyDescent="0.3">
      <c r="A162" t="s">
        <v>5</v>
      </c>
      <c r="B162" t="s">
        <v>49</v>
      </c>
      <c r="C162">
        <v>2012</v>
      </c>
      <c r="D162">
        <v>379770</v>
      </c>
    </row>
    <row r="163" spans="1:4" x14ac:dyDescent="0.3">
      <c r="A163" t="s">
        <v>5</v>
      </c>
      <c r="B163" t="s">
        <v>98</v>
      </c>
      <c r="C163">
        <v>2012</v>
      </c>
      <c r="D163">
        <v>4.0999999999999996</v>
      </c>
    </row>
    <row r="164" spans="1:4" x14ac:dyDescent="0.3">
      <c r="A164" t="s">
        <v>3</v>
      </c>
      <c r="B164" t="s">
        <v>49</v>
      </c>
      <c r="C164">
        <v>2012</v>
      </c>
      <c r="D164">
        <v>198011</v>
      </c>
    </row>
    <row r="165" spans="1:4" x14ac:dyDescent="0.3">
      <c r="A165" t="s">
        <v>3</v>
      </c>
      <c r="B165" t="s">
        <v>98</v>
      </c>
      <c r="C165">
        <v>2012</v>
      </c>
      <c r="D165">
        <v>2.1</v>
      </c>
    </row>
    <row r="166" spans="1:4" x14ac:dyDescent="0.3">
      <c r="A166" t="s">
        <v>1</v>
      </c>
      <c r="B166" t="s">
        <v>49</v>
      </c>
      <c r="C166">
        <v>2012</v>
      </c>
      <c r="D166">
        <v>370374</v>
      </c>
    </row>
    <row r="167" spans="1:4" x14ac:dyDescent="0.3">
      <c r="A167" t="s">
        <v>1</v>
      </c>
      <c r="B167" t="s">
        <v>98</v>
      </c>
      <c r="C167">
        <v>2012</v>
      </c>
      <c r="D167">
        <v>4</v>
      </c>
    </row>
    <row r="168" spans="1:4" x14ac:dyDescent="0.3">
      <c r="A168" t="s">
        <v>10</v>
      </c>
      <c r="B168" t="s">
        <v>49</v>
      </c>
      <c r="C168">
        <v>2012</v>
      </c>
      <c r="D168">
        <v>258981</v>
      </c>
    </row>
    <row r="169" spans="1:4" x14ac:dyDescent="0.3">
      <c r="A169" t="s">
        <v>10</v>
      </c>
      <c r="B169" t="s">
        <v>98</v>
      </c>
      <c r="C169">
        <v>2012</v>
      </c>
      <c r="D169">
        <v>2.8</v>
      </c>
    </row>
    <row r="170" spans="1:4" x14ac:dyDescent="0.3">
      <c r="A170" t="s">
        <v>12</v>
      </c>
      <c r="B170" t="s">
        <v>49</v>
      </c>
      <c r="C170">
        <v>2012</v>
      </c>
      <c r="D170">
        <v>521028</v>
      </c>
    </row>
    <row r="171" spans="1:4" x14ac:dyDescent="0.3">
      <c r="A171" t="s">
        <v>12</v>
      </c>
      <c r="B171" t="s">
        <v>98</v>
      </c>
      <c r="C171">
        <v>2012</v>
      </c>
      <c r="D171">
        <v>5.6</v>
      </c>
    </row>
    <row r="172" spans="1:4" x14ac:dyDescent="0.3">
      <c r="A172" t="s">
        <v>9</v>
      </c>
      <c r="B172" t="s">
        <v>49</v>
      </c>
      <c r="C172">
        <v>2012</v>
      </c>
      <c r="D172">
        <v>481107</v>
      </c>
    </row>
    <row r="173" spans="1:4" x14ac:dyDescent="0.3">
      <c r="A173" t="s">
        <v>9</v>
      </c>
      <c r="B173" t="s">
        <v>98</v>
      </c>
      <c r="C173">
        <v>2012</v>
      </c>
      <c r="D173">
        <v>5.2</v>
      </c>
    </row>
    <row r="174" spans="1:4" x14ac:dyDescent="0.3">
      <c r="A174" t="s">
        <v>14</v>
      </c>
      <c r="B174" t="s">
        <v>49</v>
      </c>
      <c r="C174">
        <v>2012</v>
      </c>
      <c r="D174">
        <v>308483</v>
      </c>
    </row>
    <row r="175" spans="1:4" x14ac:dyDescent="0.3">
      <c r="A175" t="s">
        <v>14</v>
      </c>
      <c r="B175" t="s">
        <v>98</v>
      </c>
      <c r="C175">
        <v>2012</v>
      </c>
      <c r="D175">
        <v>3.3</v>
      </c>
    </row>
    <row r="176" spans="1:4" x14ac:dyDescent="0.3">
      <c r="A176" t="s">
        <v>21</v>
      </c>
      <c r="B176" t="s">
        <v>49</v>
      </c>
      <c r="C176">
        <v>2012</v>
      </c>
      <c r="D176">
        <v>271050</v>
      </c>
    </row>
    <row r="177" spans="1:4" x14ac:dyDescent="0.3">
      <c r="A177" t="s">
        <v>21</v>
      </c>
      <c r="B177" t="s">
        <v>98</v>
      </c>
      <c r="C177">
        <v>2012</v>
      </c>
      <c r="D177">
        <v>2.9</v>
      </c>
    </row>
    <row r="178" spans="1:4" x14ac:dyDescent="0.3">
      <c r="A178" t="s">
        <v>180</v>
      </c>
      <c r="B178" t="s">
        <v>49</v>
      </c>
      <c r="C178">
        <v>2012</v>
      </c>
      <c r="D178">
        <v>250212</v>
      </c>
    </row>
    <row r="179" spans="1:4" x14ac:dyDescent="0.3">
      <c r="A179" t="s">
        <v>180</v>
      </c>
      <c r="B179" t="s">
        <v>98</v>
      </c>
      <c r="C179">
        <v>2012</v>
      </c>
      <c r="D179">
        <v>2.7</v>
      </c>
    </row>
    <row r="180" spans="1:4" x14ac:dyDescent="0.3">
      <c r="A180" t="s">
        <v>26</v>
      </c>
      <c r="B180" t="s">
        <v>49</v>
      </c>
      <c r="C180">
        <v>2012</v>
      </c>
      <c r="D180">
        <v>36736</v>
      </c>
    </row>
    <row r="181" spans="1:4" x14ac:dyDescent="0.3">
      <c r="A181" t="s">
        <v>26</v>
      </c>
      <c r="B181" t="s">
        <v>98</v>
      </c>
      <c r="C181">
        <v>2012</v>
      </c>
      <c r="D181">
        <v>0.4</v>
      </c>
    </row>
    <row r="182" spans="1:4" x14ac:dyDescent="0.3">
      <c r="A182" t="s">
        <v>28</v>
      </c>
      <c r="B182" t="s">
        <v>49</v>
      </c>
      <c r="C182">
        <v>2012</v>
      </c>
      <c r="D182">
        <v>25734</v>
      </c>
    </row>
    <row r="183" spans="1:4" x14ac:dyDescent="0.3">
      <c r="A183" t="s">
        <v>28</v>
      </c>
      <c r="B183" t="s">
        <v>98</v>
      </c>
      <c r="C183">
        <v>2012</v>
      </c>
      <c r="D183">
        <v>0.3</v>
      </c>
    </row>
    <row r="184" spans="1:4" x14ac:dyDescent="0.3">
      <c r="A184" t="s">
        <v>15</v>
      </c>
      <c r="B184" t="s">
        <v>49</v>
      </c>
      <c r="C184">
        <v>2012</v>
      </c>
      <c r="D184">
        <v>112716</v>
      </c>
    </row>
    <row r="185" spans="1:4" x14ac:dyDescent="0.3">
      <c r="A185" t="s">
        <v>15</v>
      </c>
      <c r="B185" t="s">
        <v>98</v>
      </c>
      <c r="C185">
        <v>2012</v>
      </c>
      <c r="D185">
        <v>1.2</v>
      </c>
    </row>
    <row r="186" spans="1:4" x14ac:dyDescent="0.3">
      <c r="A186" t="s">
        <v>29</v>
      </c>
      <c r="B186" t="s">
        <v>49</v>
      </c>
      <c r="C186">
        <v>2012</v>
      </c>
      <c r="D186">
        <v>39408</v>
      </c>
    </row>
    <row r="187" spans="1:4" x14ac:dyDescent="0.3">
      <c r="A187" t="s">
        <v>29</v>
      </c>
      <c r="B187" t="s">
        <v>98</v>
      </c>
      <c r="C187">
        <v>2012</v>
      </c>
      <c r="D187">
        <v>0.4</v>
      </c>
    </row>
    <row r="188" spans="1:4" x14ac:dyDescent="0.3">
      <c r="A188" t="s">
        <v>23</v>
      </c>
      <c r="B188" t="s">
        <v>49</v>
      </c>
      <c r="C188">
        <v>2012</v>
      </c>
      <c r="D188">
        <v>35618</v>
      </c>
    </row>
    <row r="189" spans="1:4" x14ac:dyDescent="0.3">
      <c r="A189" t="s">
        <v>23</v>
      </c>
      <c r="B189" t="s">
        <v>98</v>
      </c>
      <c r="C189">
        <v>2012</v>
      </c>
      <c r="D189">
        <v>0.4</v>
      </c>
    </row>
    <row r="190" spans="1:4" x14ac:dyDescent="0.3">
      <c r="A190" t="s">
        <v>6</v>
      </c>
      <c r="B190" t="s">
        <v>49</v>
      </c>
      <c r="C190">
        <v>2012</v>
      </c>
      <c r="D190">
        <v>168982</v>
      </c>
    </row>
    <row r="191" spans="1:4" x14ac:dyDescent="0.3">
      <c r="A191" t="s">
        <v>6</v>
      </c>
      <c r="B191" t="s">
        <v>98</v>
      </c>
      <c r="C191">
        <v>2012</v>
      </c>
      <c r="D191">
        <v>1.8</v>
      </c>
    </row>
    <row r="192" spans="1:4" x14ac:dyDescent="0.3">
      <c r="A192" t="s">
        <v>4</v>
      </c>
      <c r="B192" t="s">
        <v>49</v>
      </c>
      <c r="C192">
        <v>2012</v>
      </c>
      <c r="D192">
        <v>100350</v>
      </c>
    </row>
    <row r="193" spans="1:4" x14ac:dyDescent="0.3">
      <c r="A193" t="s">
        <v>4</v>
      </c>
      <c r="B193" t="s">
        <v>98</v>
      </c>
      <c r="C193">
        <v>2012</v>
      </c>
      <c r="D193">
        <v>1.1000000000000001</v>
      </c>
    </row>
    <row r="194" spans="1:4" x14ac:dyDescent="0.3">
      <c r="A194" t="s">
        <v>13</v>
      </c>
      <c r="B194" t="s">
        <v>49</v>
      </c>
      <c r="C194">
        <v>2012</v>
      </c>
      <c r="D194">
        <v>227862</v>
      </c>
    </row>
    <row r="195" spans="1:4" x14ac:dyDescent="0.3">
      <c r="A195" t="s">
        <v>13</v>
      </c>
      <c r="B195" t="s">
        <v>98</v>
      </c>
      <c r="C195">
        <v>2012</v>
      </c>
      <c r="D195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Sunil</dc:creator>
  <cp:lastModifiedBy>dell</cp:lastModifiedBy>
  <dcterms:created xsi:type="dcterms:W3CDTF">2015-06-05T18:17:20Z</dcterms:created>
  <dcterms:modified xsi:type="dcterms:W3CDTF">2021-11-29T19:07:33Z</dcterms:modified>
</cp:coreProperties>
</file>